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70"/>
  </bookViews>
  <sheets>
    <sheet name="Лист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H19"/>
  <c r="H41" l="1"/>
  <c r="H31"/>
  <c r="H38"/>
  <c r="H39" l="1"/>
  <c r="H37"/>
  <c r="H36"/>
  <c r="H35"/>
  <c r="H34"/>
  <c r="H33"/>
  <c r="H30"/>
  <c r="H29"/>
  <c r="H27"/>
  <c r="H26"/>
  <c r="H25"/>
  <c r="H24"/>
  <c r="H23"/>
  <c r="H22"/>
  <c r="H21"/>
  <c r="H18"/>
  <c r="H16"/>
  <c r="H15"/>
  <c r="H14"/>
  <c r="H13"/>
  <c r="H12"/>
  <c r="H11"/>
  <c r="H10"/>
  <c r="H8"/>
  <c r="H7"/>
  <c r="H5"/>
  <c r="H4"/>
  <c r="H42" l="1"/>
</calcChain>
</file>

<file path=xl/sharedStrings.xml><?xml version="1.0" encoding="utf-8"?>
<sst xmlns="http://schemas.openxmlformats.org/spreadsheetml/2006/main" count="148" uniqueCount="98">
  <si>
    <t>Номенклатура, Характеристика, Упаковка</t>
  </si>
  <si>
    <t xml:space="preserve">Группы </t>
  </si>
  <si>
    <t xml:space="preserve"> Кол-во шт. в кор. </t>
  </si>
  <si>
    <t>Заказ</t>
  </si>
  <si>
    <t>Сумма заказ</t>
  </si>
  <si>
    <t xml:space="preserve">Сумма Итого </t>
  </si>
  <si>
    <t xml:space="preserve">Oquendo Торрефакто </t>
  </si>
  <si>
    <t>Oquendo BIO ECOLOGICO</t>
  </si>
  <si>
    <t>Oquendo МОНОСОРТА</t>
  </si>
  <si>
    <t>Oquendo  без кофеина</t>
  </si>
  <si>
    <t>Oquendo  Натураль</t>
  </si>
  <si>
    <t>Комментарий по товару</t>
  </si>
  <si>
    <r>
      <rPr>
        <b/>
        <sz val="12"/>
        <color theme="1"/>
        <rFont val="Calibri"/>
        <family val="2"/>
        <charset val="204"/>
        <scheme val="minor"/>
      </rPr>
      <t>BIO</t>
    </r>
    <r>
      <rPr>
        <b/>
        <sz val="11"/>
        <color theme="1"/>
        <rFont val="Calibri"/>
        <family val="2"/>
        <charset val="204"/>
        <scheme val="minor"/>
      </rPr>
      <t xml:space="preserve"> Ecologico 100% ARABICA,</t>
    </r>
    <r>
      <rPr>
        <sz val="11"/>
        <color theme="1"/>
        <rFont val="Calibri"/>
        <family val="2"/>
        <charset val="204"/>
        <scheme val="minor"/>
      </rPr>
      <t xml:space="preserve"> 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</si>
  <si>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BIO Ecologico 100% ARABICA,</t>
    </r>
    <r>
      <rPr>
        <sz val="11"/>
        <color theme="1"/>
        <rFont val="Calibri"/>
        <family val="2"/>
        <charset val="204"/>
        <scheme val="minor"/>
      </rPr>
      <t xml:space="preserve">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</si>
  <si>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CAFETERIA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</si>
  <si>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EL CAFÉ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</si>
  <si>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HOSTELERIA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</si>
  <si>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TUESTE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</si>
  <si>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MEZCLA</t>
    </r>
    <r>
      <rPr>
        <sz val="11"/>
        <color theme="1"/>
        <rFont val="Calibri"/>
        <family val="2"/>
        <charset val="204"/>
        <scheme val="minor"/>
      </rPr>
      <t xml:space="preserve"> (чёрный)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</si>
  <si>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MEZCLA</t>
    </r>
    <r>
      <rPr>
        <sz val="11"/>
        <color theme="1"/>
        <rFont val="Calibri"/>
        <family val="2"/>
        <charset val="204"/>
        <scheme val="minor"/>
      </rPr>
      <t xml:space="preserve"> (зелёный)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</si>
  <si>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CAFETERIA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</si>
  <si>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EL CAFÉ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</si>
  <si>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TUESTE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</si>
  <si>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GRAN RESERVA 100% Арабика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</si>
  <si>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NATURAL</t>
    </r>
    <r>
      <rPr>
        <sz val="11"/>
        <color theme="1"/>
        <rFont val="Calibri"/>
        <family val="2"/>
        <charset val="204"/>
        <scheme val="minor"/>
      </rPr>
      <t xml:space="preserve"> (фиолетовый)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</si>
  <si>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NATURAL</t>
    </r>
    <r>
      <rPr>
        <sz val="11"/>
        <color theme="1"/>
        <rFont val="Calibri"/>
        <family val="2"/>
        <charset val="204"/>
        <scheme val="minor"/>
      </rPr>
      <t xml:space="preserve"> (красный)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</si>
  <si>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EL CAFÉ DECAFFEINATED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</si>
  <si>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DESCAFEINADO</t>
    </r>
    <r>
      <rPr>
        <sz val="11"/>
        <color theme="1"/>
        <rFont val="Calibri"/>
        <family val="2"/>
        <charset val="204"/>
        <scheme val="minor"/>
      </rPr>
      <t xml:space="preserve">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</si>
  <si>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BRASIL</t>
    </r>
    <r>
      <rPr>
        <sz val="11"/>
        <color theme="1"/>
        <rFont val="Calibri"/>
        <family val="2"/>
        <charset val="204"/>
        <scheme val="minor"/>
      </rPr>
      <t xml:space="preserve"> 100% Арабика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</si>
  <si>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COLOMBIA</t>
    </r>
    <r>
      <rPr>
        <sz val="11"/>
        <color theme="1"/>
        <rFont val="Calibri"/>
        <family val="2"/>
        <charset val="204"/>
        <scheme val="minor"/>
      </rPr>
      <t xml:space="preserve"> 100% Арабика  250 г, кофе в зернах </t>
    </r>
  </si>
  <si>
    <r>
      <rPr>
        <b/>
        <sz val="11"/>
        <color theme="1"/>
        <rFont val="Calibri"/>
        <family val="2"/>
        <charset val="204"/>
        <scheme val="minor"/>
      </rPr>
      <t>BRASIL</t>
    </r>
    <r>
      <rPr>
        <sz val="11"/>
        <color theme="1"/>
        <rFont val="Calibri"/>
        <family val="2"/>
        <charset val="204"/>
        <scheme val="minor"/>
      </rPr>
      <t xml:space="preserve"> 100% Арабика 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</si>
  <si>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GUATEMALA</t>
    </r>
    <r>
      <rPr>
        <sz val="11"/>
        <color theme="1"/>
        <rFont val="Calibri"/>
        <family val="2"/>
        <charset val="204"/>
        <scheme val="minor"/>
      </rPr>
      <t xml:space="preserve"> 100% Арабика   250 г, кофе молотый </t>
    </r>
  </si>
  <si>
    <r>
      <rPr>
        <b/>
        <sz val="11"/>
        <color theme="1"/>
        <rFont val="Calibri"/>
        <family val="2"/>
        <charset val="204"/>
        <scheme val="minor"/>
      </rPr>
      <t>PAPUA NEW GUINEA</t>
    </r>
    <r>
      <rPr>
        <sz val="11"/>
        <color theme="1"/>
        <rFont val="Calibri"/>
        <family val="2"/>
        <charset val="204"/>
        <scheme val="minor"/>
      </rPr>
      <t xml:space="preserve"> 100% арабика  250 г, кофе молотый </t>
    </r>
  </si>
  <si>
    <t>насыщенный, густой, ароматный</t>
  </si>
  <si>
    <t>действительно вкусный кофе без кофеина</t>
  </si>
  <si>
    <t>помол под эспрессо</t>
  </si>
  <si>
    <t>очень мягкий, помол под эспрессо</t>
  </si>
  <si>
    <r>
      <rPr>
        <b/>
        <sz val="11"/>
        <color theme="1"/>
        <rFont val="Calibri"/>
        <family val="2"/>
        <charset val="204"/>
        <scheme val="minor"/>
      </rPr>
      <t>HOSTELERIA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</si>
  <si>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t>самый крепкий из torrefacto</t>
  </si>
  <si>
    <t>самый популярный из torrefacto</t>
  </si>
  <si>
    <t>самый богатый вкус из torrefacto</t>
  </si>
  <si>
    <t>нет</t>
  </si>
  <si>
    <t>есть</t>
  </si>
  <si>
    <r>
      <rPr>
        <b/>
        <sz val="11"/>
        <color theme="1"/>
        <rFont val="Calibri"/>
        <family val="2"/>
        <charset val="204"/>
        <scheme val="minor"/>
      </rPr>
      <t>ASUETO  MEZCLA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</si>
  <si>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theme="1"/>
        <rFont val="Calibri"/>
        <family val="2"/>
        <charset val="204"/>
        <scheme val="minor"/>
      </rPr>
      <t>ASUETO NATURAL</t>
    </r>
    <r>
      <rPr>
        <sz val="11"/>
        <color theme="1"/>
        <rFont val="Calibri"/>
        <family val="2"/>
        <charset val="204"/>
        <scheme val="minor"/>
      </rPr>
      <t xml:space="preserve"> 1 кг, кофе в зернах </t>
    </r>
  </si>
  <si>
    <t>с нотками луговых трав</t>
  </si>
  <si>
    <t>на пачке крупная надпись NATURAL, которая нравится покупателям</t>
  </si>
  <si>
    <t>Очень вкусная и насыщенная смесь арабик. Не кислая.</t>
  </si>
  <si>
    <r>
      <t xml:space="preserve">единственный torrefacto </t>
    </r>
    <r>
      <rPr>
        <b/>
        <sz val="11"/>
        <color theme="1"/>
        <rFont val="Calibri"/>
        <family val="2"/>
        <charset val="204"/>
        <scheme val="minor"/>
      </rPr>
      <t>250г</t>
    </r>
    <r>
      <rPr>
        <sz val="11"/>
        <color theme="1"/>
        <rFont val="Calibri"/>
        <family val="2"/>
        <charset val="204"/>
        <scheme val="minor"/>
      </rPr>
      <t xml:space="preserve"> в зернах</t>
    </r>
  </si>
  <si>
    <t>очень приятный кофе натуральной обжарки средней интенсивности</t>
  </si>
  <si>
    <t>Самая мягкая смесь натуральной обжарки.</t>
  </si>
  <si>
    <t>очень мягкий и ароматный</t>
  </si>
  <si>
    <r>
      <t xml:space="preserve">torrefacto </t>
    </r>
    <r>
      <rPr>
        <b/>
        <sz val="11"/>
        <color theme="1"/>
        <rFont val="Calibri"/>
        <family val="2"/>
        <charset val="204"/>
        <scheme val="minor"/>
      </rPr>
      <t>молотый</t>
    </r>
  </si>
  <si>
    <r>
      <t xml:space="preserve">подарочный torrefacto </t>
    </r>
    <r>
      <rPr>
        <b/>
        <sz val="11"/>
        <color rgb="FFC00000"/>
        <rFont val="Calibri"/>
        <family val="2"/>
        <charset val="204"/>
        <scheme val="minor"/>
      </rPr>
      <t>молотый</t>
    </r>
  </si>
  <si>
    <r>
      <rPr>
        <b/>
        <sz val="11"/>
        <color rgb="FFC00000"/>
        <rFont val="Calibri"/>
        <family val="2"/>
        <charset val="204"/>
        <scheme val="minor"/>
      </rPr>
      <t>ELITE MEZCLA</t>
    </r>
    <r>
      <rPr>
        <sz val="11"/>
        <color rgb="FFC00000"/>
        <rFont val="Calibri"/>
        <family val="2"/>
        <charset val="204"/>
        <scheme val="minor"/>
      </rPr>
      <t xml:space="preserve"> в коробке 250 г, кофе молотый </t>
    </r>
  </si>
  <si>
    <t>НОВИНКА</t>
  </si>
  <si>
    <r>
      <rPr>
        <b/>
        <sz val="14"/>
        <rFont val="Calibri"/>
        <family val="2"/>
        <charset val="204"/>
        <scheme val="minor"/>
      </rPr>
      <t>Кофе ASUETO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(от производителя кофе Oquendo)</t>
    </r>
  </si>
  <si>
    <r>
      <rPr>
        <b/>
        <sz val="11"/>
        <color rgb="FFC00000"/>
        <rFont val="Calibri"/>
        <family val="2"/>
        <charset val="204"/>
        <scheme val="minor"/>
      </rPr>
      <t>ELITE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NATURAL</t>
    </r>
    <r>
      <rPr>
        <sz val="11"/>
        <color rgb="FFC00000"/>
        <rFont val="Calibri"/>
        <family val="2"/>
        <charset val="204"/>
        <scheme val="minor"/>
      </rPr>
      <t xml:space="preserve"> в коробке 250 г, кофе молотый </t>
    </r>
  </si>
  <si>
    <r>
      <t xml:space="preserve">подарочный natural </t>
    </r>
    <r>
      <rPr>
        <b/>
        <sz val="11"/>
        <color rgb="FFC00000"/>
        <rFont val="Calibri"/>
        <family val="2"/>
        <charset val="204"/>
        <scheme val="minor"/>
      </rPr>
      <t>молотый</t>
    </r>
  </si>
  <si>
    <r>
      <rPr>
        <b/>
        <sz val="11"/>
        <color rgb="FFC00000"/>
        <rFont val="Calibri"/>
        <family val="2"/>
        <charset val="204"/>
        <scheme val="minor"/>
      </rPr>
      <t>ETIOPHIA</t>
    </r>
    <r>
      <rPr>
        <sz val="11"/>
        <color rgb="FFC00000"/>
        <rFont val="Calibri"/>
        <family val="2"/>
        <charset val="204"/>
        <scheme val="minor"/>
      </rPr>
      <t xml:space="preserve"> 100% Арабика   250 г, кофе в зернах</t>
    </r>
  </si>
  <si>
    <t>Цена за шт. с НДС.</t>
  </si>
  <si>
    <r>
      <rPr>
        <b/>
        <sz val="11"/>
        <color rgb="FFC00000"/>
        <rFont val="Calibri"/>
        <family val="2"/>
        <charset val="204"/>
        <scheme val="minor"/>
      </rPr>
      <t>EXCELSOR</t>
    </r>
    <r>
      <rPr>
        <sz val="11"/>
        <color rgb="FFC00000"/>
        <rFont val="Calibri"/>
        <family val="2"/>
        <charset val="204"/>
        <scheme val="minor"/>
      </rPr>
      <t xml:space="preserve"> 1 кг, кофе в зернах </t>
    </r>
  </si>
  <si>
    <r>
      <rPr>
        <b/>
        <sz val="11"/>
        <color rgb="FFC00000"/>
        <rFont val="Calibri"/>
        <family val="2"/>
        <charset val="204"/>
        <scheme val="minor"/>
      </rPr>
      <t>ESPRESSO ITALIANO</t>
    </r>
    <r>
      <rPr>
        <sz val="11"/>
        <color rgb="FFC00000"/>
        <rFont val="Calibri"/>
        <family val="2"/>
        <charset val="204"/>
        <scheme val="minor"/>
      </rPr>
      <t xml:space="preserve"> 1 кг, кофе в зернах </t>
    </r>
  </si>
  <si>
    <t>95% арабика, изысканный вкус с кислинкой</t>
  </si>
  <si>
    <t>Итальянская (темнее основного ассортимента обжарка).</t>
  </si>
  <si>
    <r>
      <rPr>
        <b/>
        <sz val="11"/>
        <color theme="1"/>
        <rFont val="Calibri"/>
        <family val="2"/>
        <charset val="204"/>
        <scheme val="minor"/>
      </rPr>
      <t>OUGANDA</t>
    </r>
    <r>
      <rPr>
        <sz val="11"/>
        <color theme="1"/>
        <rFont val="Calibri"/>
        <family val="2"/>
        <charset val="204"/>
        <scheme val="minor"/>
      </rPr>
      <t xml:space="preserve"> 250 г, кофе молотый </t>
    </r>
  </si>
  <si>
    <t>крепкий, с легким банановым ароматом, помол под эспрессо</t>
  </si>
  <si>
    <r>
      <t xml:space="preserve">подарочный decaf </t>
    </r>
    <r>
      <rPr>
        <b/>
        <sz val="11"/>
        <color rgb="FFC00000"/>
        <rFont val="Calibri"/>
        <family val="2"/>
        <charset val="204"/>
        <scheme val="minor"/>
      </rPr>
      <t>молотый</t>
    </r>
  </si>
  <si>
    <t>Горячий шоколад (какао)</t>
  </si>
  <si>
    <r>
      <rPr>
        <b/>
        <sz val="11"/>
        <color rgb="FFC00000"/>
        <rFont val="Calibri"/>
        <family val="2"/>
        <charset val="204"/>
        <scheme val="minor"/>
      </rPr>
      <t>ELITE</t>
    </r>
    <r>
      <rPr>
        <sz val="11"/>
        <color rgb="FFC00000"/>
        <rFont val="Calibri"/>
        <family val="2"/>
        <charset val="204"/>
        <scheme val="minor"/>
      </rPr>
      <t xml:space="preserve"> DESCAFEINADO в коробке 250 г, кофе молотый </t>
    </r>
  </si>
  <si>
    <t>Chocolate a la taza, 30г*50 пакетов</t>
  </si>
  <si>
    <t>смесь для приготовления горячего шоколада</t>
  </si>
  <si>
    <t>Прайс-лист  "дилерские ЦЕНЫ"  Кофе  Oquendo/Окендо (Испания)</t>
  </si>
  <si>
    <t>наличие, шт</t>
  </si>
  <si>
    <t>CELLINI, Италия</t>
  </si>
  <si>
    <t>Prestigio 100% Арабика 500г, кофе в зернах</t>
  </si>
  <si>
    <t>Изысканная 100% арабика. Не кислая.</t>
  </si>
  <si>
    <t>Crema e Aroma 500г, кофе в зернах</t>
  </si>
  <si>
    <t>80% арабики, мягкий, но при этом насыщенный кофе, который нравится всем.</t>
  </si>
  <si>
    <t>Crema Speciale 1кг, кофе в зернах</t>
  </si>
  <si>
    <t>Терпкий кофе, смесь создана для напитков с молоком.</t>
  </si>
  <si>
    <t>Classico 1кг, кофе в зернах</t>
  </si>
  <si>
    <t>80% арабики, классическая смесь.</t>
  </si>
  <si>
    <t>ароматный и насыщенный кофе</t>
  </si>
  <si>
    <t>8412956013126</t>
  </si>
  <si>
    <t>8412956012082</t>
  </si>
  <si>
    <t>8412956202124</t>
  </si>
  <si>
    <t>8412956202056</t>
  </si>
  <si>
    <t>8412956009747</t>
  </si>
  <si>
    <t>8412956012112</t>
  </si>
  <si>
    <t>8412956012129</t>
  </si>
  <si>
    <t>8412956010026</t>
  </si>
  <si>
    <t>8412956202131</t>
  </si>
  <si>
    <t>8412956202155</t>
  </si>
  <si>
    <t>штрих-код</t>
  </si>
  <si>
    <t>поступление 11/04/2017</t>
  </si>
  <si>
    <t>недорогой кофе с обжаркой torrefacto от производителя кофе Oquendo</t>
  </si>
  <si>
    <t>недорогой, но очень приятный кофе от производителя кофе Oquendo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</si>
</sst>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2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" xfId="0" applyNumberFormat="1" applyFont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justify" wrapText="1"/>
    </xf>
    <xf numFmtId="0" fontId="0" fillId="0" borderId="0" xfId="0" applyAlignment="1">
      <alignment wrapText="1"/>
    </xf>
    <xf numFmtId="0" fontId="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0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11" fillId="0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0" xfId="0" quotePrefix="1"/>
    <xf numFmtId="0" fontId="0" fillId="0" borderId="0" xfId="0" quotePrefix="1" applyFill="1"/>
    <xf numFmtId="0" fontId="6" fillId="0" borderId="0" xfId="0" quotePrefix="1" applyFont="1"/>
    <xf numFmtId="0" fontId="12" fillId="0" borderId="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justify" wrapText="1"/>
    </xf>
    <xf numFmtId="0" fontId="11" fillId="0" borderId="3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1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B35" sqref="B35"/>
    </sheetView>
  </sheetViews>
  <sheetFormatPr defaultRowHeight="15"/>
  <cols>
    <col min="1" max="1" width="1" customWidth="1"/>
    <col min="2" max="2" width="10" bestFit="1" customWidth="1"/>
    <col min="3" max="3" width="48.85546875" customWidth="1"/>
    <col min="4" max="4" width="9.7109375" customWidth="1"/>
    <col min="5" max="5" width="9.42578125" customWidth="1"/>
    <col min="6" max="6" width="7.7109375" customWidth="1"/>
    <col min="7" max="7" width="7.28515625" customWidth="1"/>
    <col min="8" max="8" width="9.42578125" customWidth="1"/>
    <col min="9" max="9" width="31.28515625" style="9" customWidth="1"/>
    <col min="10" max="10" width="9.140625" style="43"/>
  </cols>
  <sheetData>
    <row r="1" spans="1:10" ht="23.25" customHeight="1">
      <c r="B1" s="68" t="s">
        <v>72</v>
      </c>
      <c r="C1" s="68"/>
      <c r="D1" s="68"/>
      <c r="E1" s="68"/>
      <c r="F1" s="68"/>
      <c r="G1" s="68"/>
      <c r="H1" s="68"/>
      <c r="I1" s="68"/>
    </row>
    <row r="2" spans="1:10" ht="43.5" customHeight="1">
      <c r="A2" t="s">
        <v>94</v>
      </c>
      <c r="B2" s="7" t="s">
        <v>1</v>
      </c>
      <c r="C2" s="7" t="s">
        <v>0</v>
      </c>
      <c r="D2" s="8" t="s">
        <v>60</v>
      </c>
      <c r="E2" s="8" t="s">
        <v>2</v>
      </c>
      <c r="F2" s="8" t="s">
        <v>73</v>
      </c>
      <c r="G2" s="8" t="s">
        <v>3</v>
      </c>
      <c r="H2" s="8" t="s">
        <v>4</v>
      </c>
      <c r="I2" s="44" t="s">
        <v>11</v>
      </c>
      <c r="J2" s="55" t="s">
        <v>95</v>
      </c>
    </row>
    <row r="3" spans="1:10" ht="18.75">
      <c r="B3" s="66" t="s">
        <v>56</v>
      </c>
      <c r="C3" s="66"/>
      <c r="D3" s="66"/>
      <c r="E3" s="66"/>
      <c r="F3" s="66"/>
      <c r="G3" s="66"/>
      <c r="H3" s="66"/>
      <c r="I3" s="67"/>
      <c r="J3" s="53"/>
    </row>
    <row r="4" spans="1:10" ht="45">
      <c r="B4" s="60"/>
      <c r="C4" s="3" t="s">
        <v>43</v>
      </c>
      <c r="D4" s="61">
        <v>847</v>
      </c>
      <c r="E4" s="1">
        <v>12</v>
      </c>
      <c r="F4" s="57">
        <v>11</v>
      </c>
      <c r="G4" s="1">
        <v>0</v>
      </c>
      <c r="H4" s="1">
        <f>D4*G4</f>
        <v>0</v>
      </c>
      <c r="I4" s="63" t="s">
        <v>96</v>
      </c>
      <c r="J4" s="31"/>
    </row>
    <row r="5" spans="1:10" ht="45">
      <c r="B5" s="60"/>
      <c r="C5" s="3" t="s">
        <v>44</v>
      </c>
      <c r="D5" s="61">
        <v>847</v>
      </c>
      <c r="E5" s="1">
        <v>12</v>
      </c>
      <c r="F5" s="31" t="s">
        <v>41</v>
      </c>
      <c r="G5" s="1">
        <v>0</v>
      </c>
      <c r="H5" s="1">
        <f>D5*G5</f>
        <v>0</v>
      </c>
      <c r="I5" s="62" t="s">
        <v>97</v>
      </c>
      <c r="J5" s="53" t="s">
        <v>42</v>
      </c>
    </row>
    <row r="6" spans="1:10" ht="17.25" customHeight="1">
      <c r="B6" s="64" t="s">
        <v>7</v>
      </c>
      <c r="C6" s="64"/>
      <c r="D6" s="64"/>
      <c r="E6" s="64"/>
      <c r="F6" s="64"/>
      <c r="G6" s="64"/>
      <c r="H6" s="64"/>
      <c r="I6" s="65"/>
      <c r="J6" s="53"/>
    </row>
    <row r="7" spans="1:10" ht="18.75" customHeight="1">
      <c r="A7" s="40" t="s">
        <v>84</v>
      </c>
      <c r="B7" s="6"/>
      <c r="C7" s="3" t="s">
        <v>12</v>
      </c>
      <c r="D7" s="2">
        <v>438</v>
      </c>
      <c r="E7" s="11">
        <v>12</v>
      </c>
      <c r="F7" s="57">
        <v>3</v>
      </c>
      <c r="G7" s="11">
        <v>0</v>
      </c>
      <c r="H7" s="1">
        <f>D7*G7</f>
        <v>0</v>
      </c>
      <c r="I7" s="46" t="s">
        <v>33</v>
      </c>
      <c r="J7" s="53" t="s">
        <v>42</v>
      </c>
    </row>
    <row r="8" spans="1:10" ht="15" customHeight="1">
      <c r="B8" s="6"/>
      <c r="C8" s="3" t="s">
        <v>13</v>
      </c>
      <c r="D8" s="2">
        <v>438</v>
      </c>
      <c r="E8" s="11">
        <v>12</v>
      </c>
      <c r="F8" s="31" t="s">
        <v>41</v>
      </c>
      <c r="G8" s="11">
        <v>0</v>
      </c>
      <c r="H8" s="1">
        <f>D8*G8</f>
        <v>0</v>
      </c>
      <c r="I8" s="46" t="s">
        <v>33</v>
      </c>
      <c r="J8" s="53" t="s">
        <v>42</v>
      </c>
    </row>
    <row r="9" spans="1:10" ht="18.75" customHeight="1">
      <c r="B9" s="64" t="s">
        <v>6</v>
      </c>
      <c r="C9" s="64"/>
      <c r="D9" s="64"/>
      <c r="E9" s="64"/>
      <c r="F9" s="64"/>
      <c r="G9" s="64"/>
      <c r="H9" s="64"/>
      <c r="I9" s="65"/>
      <c r="J9" s="53"/>
    </row>
    <row r="10" spans="1:10" ht="26.25" customHeight="1">
      <c r="B10" s="4"/>
      <c r="C10" s="12" t="s">
        <v>14</v>
      </c>
      <c r="D10" s="13">
        <v>1292</v>
      </c>
      <c r="E10" s="11">
        <v>12</v>
      </c>
      <c r="F10" s="57">
        <v>10</v>
      </c>
      <c r="G10" s="11">
        <v>0</v>
      </c>
      <c r="H10" s="1">
        <f t="shared" ref="H10:H16" si="0">D10*G10</f>
        <v>0</v>
      </c>
      <c r="I10" s="46" t="s">
        <v>40</v>
      </c>
      <c r="J10" s="53" t="s">
        <v>42</v>
      </c>
    </row>
    <row r="11" spans="1:10" ht="33.75" customHeight="1">
      <c r="B11" s="10"/>
      <c r="C11" s="12" t="s">
        <v>15</v>
      </c>
      <c r="D11" s="14">
        <v>977</v>
      </c>
      <c r="E11" s="11">
        <v>12</v>
      </c>
      <c r="F11" s="57">
        <v>9</v>
      </c>
      <c r="G11" s="11">
        <v>0</v>
      </c>
      <c r="H11" s="1">
        <f t="shared" si="0"/>
        <v>0</v>
      </c>
      <c r="I11" s="46" t="s">
        <v>38</v>
      </c>
      <c r="J11" s="53" t="s">
        <v>42</v>
      </c>
    </row>
    <row r="12" spans="1:10" ht="43.5" customHeight="1">
      <c r="B12" s="4"/>
      <c r="C12" s="12" t="s">
        <v>16</v>
      </c>
      <c r="D12" s="13">
        <v>1058</v>
      </c>
      <c r="E12" s="11">
        <v>12</v>
      </c>
      <c r="F12" s="57" t="s">
        <v>42</v>
      </c>
      <c r="G12" s="11">
        <v>0</v>
      </c>
      <c r="H12" s="1">
        <f t="shared" si="0"/>
        <v>0</v>
      </c>
      <c r="I12" s="46" t="s">
        <v>45</v>
      </c>
      <c r="J12" s="53" t="s">
        <v>42</v>
      </c>
    </row>
    <row r="13" spans="1:10" ht="28.5" customHeight="1">
      <c r="B13" s="4"/>
      <c r="C13" s="12" t="s">
        <v>17</v>
      </c>
      <c r="D13" s="14">
        <v>977</v>
      </c>
      <c r="E13" s="11">
        <v>12</v>
      </c>
      <c r="F13" s="57" t="s">
        <v>42</v>
      </c>
      <c r="G13" s="11">
        <v>0</v>
      </c>
      <c r="H13" s="1">
        <f t="shared" si="0"/>
        <v>0</v>
      </c>
      <c r="I13" s="46" t="s">
        <v>39</v>
      </c>
      <c r="J13" s="53" t="s">
        <v>42</v>
      </c>
    </row>
    <row r="14" spans="1:10" ht="30.75" customHeight="1">
      <c r="A14" s="40" t="s">
        <v>86</v>
      </c>
      <c r="B14" s="5"/>
      <c r="C14" s="12" t="s">
        <v>18</v>
      </c>
      <c r="D14" s="14">
        <v>252</v>
      </c>
      <c r="E14" s="11">
        <v>12</v>
      </c>
      <c r="F14" s="57" t="s">
        <v>42</v>
      </c>
      <c r="G14" s="11">
        <v>0</v>
      </c>
      <c r="H14" s="1">
        <f t="shared" si="0"/>
        <v>0</v>
      </c>
      <c r="I14" s="46" t="s">
        <v>48</v>
      </c>
      <c r="J14" s="53" t="s">
        <v>42</v>
      </c>
    </row>
    <row r="15" spans="1:10" ht="30" customHeight="1">
      <c r="A15" s="40" t="s">
        <v>93</v>
      </c>
      <c r="B15" s="5"/>
      <c r="C15" s="12" t="s">
        <v>19</v>
      </c>
      <c r="D15" s="14">
        <v>252</v>
      </c>
      <c r="E15" s="11">
        <v>12</v>
      </c>
      <c r="F15" s="57" t="s">
        <v>42</v>
      </c>
      <c r="G15" s="11">
        <v>0</v>
      </c>
      <c r="H15" s="1">
        <f t="shared" si="0"/>
        <v>0</v>
      </c>
      <c r="I15" s="46" t="s">
        <v>52</v>
      </c>
      <c r="J15" s="53" t="s">
        <v>42</v>
      </c>
    </row>
    <row r="16" spans="1:10" s="20" customFormat="1" ht="30" customHeight="1">
      <c r="B16" s="23" t="s">
        <v>55</v>
      </c>
      <c r="C16" s="18" t="s">
        <v>54</v>
      </c>
      <c r="D16" s="19">
        <v>359</v>
      </c>
      <c r="E16" s="16">
        <v>8</v>
      </c>
      <c r="F16" s="31" t="s">
        <v>41</v>
      </c>
      <c r="G16" s="16">
        <v>0</v>
      </c>
      <c r="H16" s="1">
        <f t="shared" si="0"/>
        <v>0</v>
      </c>
      <c r="I16" s="47" t="s">
        <v>53</v>
      </c>
      <c r="J16" s="53" t="s">
        <v>42</v>
      </c>
    </row>
    <row r="17" spans="1:10" ht="18.75" customHeight="1">
      <c r="B17" s="64" t="s">
        <v>10</v>
      </c>
      <c r="C17" s="64"/>
      <c r="D17" s="64"/>
      <c r="E17" s="64"/>
      <c r="F17" s="64"/>
      <c r="G17" s="64"/>
      <c r="H17" s="64"/>
      <c r="I17" s="65"/>
      <c r="J17" s="53"/>
    </row>
    <row r="18" spans="1:10" ht="30">
      <c r="B18" s="5"/>
      <c r="C18" s="12" t="s">
        <v>23</v>
      </c>
      <c r="D18" s="13">
        <v>1739</v>
      </c>
      <c r="E18" s="11">
        <v>12</v>
      </c>
      <c r="F18" s="57">
        <v>6</v>
      </c>
      <c r="G18" s="11">
        <v>0</v>
      </c>
      <c r="H18" s="1">
        <f t="shared" ref="H18:H27" si="1">D18*G18</f>
        <v>0</v>
      </c>
      <c r="I18" s="46" t="s">
        <v>47</v>
      </c>
      <c r="J18" s="53">
        <v>24</v>
      </c>
    </row>
    <row r="19" spans="1:10" s="20" customFormat="1" ht="30">
      <c r="B19" s="23" t="s">
        <v>55</v>
      </c>
      <c r="C19" s="18" t="s">
        <v>61</v>
      </c>
      <c r="D19" s="24">
        <v>1350</v>
      </c>
      <c r="E19" s="16">
        <v>12</v>
      </c>
      <c r="F19" s="57">
        <v>10</v>
      </c>
      <c r="G19" s="11">
        <v>0</v>
      </c>
      <c r="H19" s="1">
        <f t="shared" si="1"/>
        <v>0</v>
      </c>
      <c r="I19" s="47" t="s">
        <v>63</v>
      </c>
      <c r="J19" s="53"/>
    </row>
    <row r="20" spans="1:10" s="20" customFormat="1" ht="30">
      <c r="B20" s="23" t="s">
        <v>55</v>
      </c>
      <c r="C20" s="18" t="s">
        <v>62</v>
      </c>
      <c r="D20" s="24">
        <v>1450</v>
      </c>
      <c r="E20" s="16">
        <v>12</v>
      </c>
      <c r="F20" s="57">
        <v>10</v>
      </c>
      <c r="G20" s="11">
        <v>0</v>
      </c>
      <c r="H20" s="1">
        <f t="shared" si="1"/>
        <v>0</v>
      </c>
      <c r="I20" s="47" t="s">
        <v>64</v>
      </c>
      <c r="J20" s="53"/>
    </row>
    <row r="21" spans="1:10" ht="45">
      <c r="B21" s="4"/>
      <c r="C21" s="12" t="s">
        <v>20</v>
      </c>
      <c r="D21" s="13">
        <v>1292</v>
      </c>
      <c r="E21" s="11">
        <v>12</v>
      </c>
      <c r="F21" s="31" t="s">
        <v>41</v>
      </c>
      <c r="G21" s="11">
        <v>0</v>
      </c>
      <c r="H21" s="1">
        <f t="shared" si="1"/>
        <v>0</v>
      </c>
      <c r="I21" s="46" t="s">
        <v>49</v>
      </c>
      <c r="J21" s="53">
        <v>12</v>
      </c>
    </row>
    <row r="22" spans="1:10" ht="45">
      <c r="B22" s="10"/>
      <c r="C22" s="12" t="s">
        <v>21</v>
      </c>
      <c r="D22" s="14">
        <v>977</v>
      </c>
      <c r="E22" s="11">
        <v>12</v>
      </c>
      <c r="F22" s="57">
        <v>8</v>
      </c>
      <c r="G22" s="11">
        <v>0</v>
      </c>
      <c r="H22" s="1">
        <f t="shared" si="1"/>
        <v>0</v>
      </c>
      <c r="I22" s="46" t="s">
        <v>46</v>
      </c>
      <c r="J22" s="53"/>
    </row>
    <row r="23" spans="1:10" ht="23.25" customHeight="1">
      <c r="B23" s="4"/>
      <c r="C23" s="12" t="s">
        <v>37</v>
      </c>
      <c r="D23" s="13">
        <v>1071</v>
      </c>
      <c r="E23" s="11">
        <v>12</v>
      </c>
      <c r="F23" s="57">
        <v>8</v>
      </c>
      <c r="G23" s="11">
        <v>0</v>
      </c>
      <c r="H23" s="1">
        <f t="shared" si="1"/>
        <v>0</v>
      </c>
      <c r="I23" s="46" t="s">
        <v>45</v>
      </c>
      <c r="J23" s="53"/>
    </row>
    <row r="24" spans="1:10" ht="27.75" customHeight="1">
      <c r="B24" s="4"/>
      <c r="C24" s="12" t="s">
        <v>22</v>
      </c>
      <c r="D24" s="14">
        <v>977</v>
      </c>
      <c r="E24" s="11">
        <v>12</v>
      </c>
      <c r="F24" s="57">
        <v>7</v>
      </c>
      <c r="G24" s="11">
        <v>0</v>
      </c>
      <c r="H24" s="1">
        <f t="shared" si="1"/>
        <v>0</v>
      </c>
      <c r="I24" s="46" t="s">
        <v>50</v>
      </c>
      <c r="J24" s="53"/>
    </row>
    <row r="25" spans="1:10" ht="45">
      <c r="A25" s="40" t="s">
        <v>87</v>
      </c>
      <c r="B25" s="4"/>
      <c r="C25" s="12" t="s">
        <v>24</v>
      </c>
      <c r="D25" s="14">
        <v>252</v>
      </c>
      <c r="E25" s="11">
        <v>12</v>
      </c>
      <c r="F25" s="57" t="s">
        <v>42</v>
      </c>
      <c r="G25" s="11">
        <v>0</v>
      </c>
      <c r="H25" s="1">
        <f t="shared" si="1"/>
        <v>0</v>
      </c>
      <c r="I25" s="46" t="s">
        <v>46</v>
      </c>
      <c r="J25" s="53" t="s">
        <v>42</v>
      </c>
    </row>
    <row r="26" spans="1:10" ht="45">
      <c r="A26" s="40" t="s">
        <v>92</v>
      </c>
      <c r="B26" s="5"/>
      <c r="C26" s="12" t="s">
        <v>25</v>
      </c>
      <c r="D26" s="14">
        <v>252</v>
      </c>
      <c r="E26" s="11">
        <v>12</v>
      </c>
      <c r="F26" s="57">
        <v>13</v>
      </c>
      <c r="G26" s="11">
        <v>0</v>
      </c>
      <c r="H26" s="1">
        <f t="shared" si="1"/>
        <v>0</v>
      </c>
      <c r="I26" s="46" t="s">
        <v>46</v>
      </c>
      <c r="J26" s="53" t="s">
        <v>42</v>
      </c>
    </row>
    <row r="27" spans="1:10" s="20" customFormat="1">
      <c r="B27" s="23" t="s">
        <v>55</v>
      </c>
      <c r="C27" s="18" t="s">
        <v>57</v>
      </c>
      <c r="D27" s="19">
        <v>359</v>
      </c>
      <c r="E27" s="16">
        <v>8</v>
      </c>
      <c r="F27" s="31" t="s">
        <v>41</v>
      </c>
      <c r="G27" s="16">
        <v>0</v>
      </c>
      <c r="H27" s="1">
        <f t="shared" si="1"/>
        <v>0</v>
      </c>
      <c r="I27" s="47" t="s">
        <v>58</v>
      </c>
      <c r="J27" s="53" t="s">
        <v>42</v>
      </c>
    </row>
    <row r="28" spans="1:10" ht="18.75" customHeight="1">
      <c r="B28" s="64" t="s">
        <v>9</v>
      </c>
      <c r="C28" s="64"/>
      <c r="D28" s="64"/>
      <c r="E28" s="64"/>
      <c r="F28" s="64"/>
      <c r="G28" s="64"/>
      <c r="H28" s="64"/>
      <c r="I28" s="65"/>
      <c r="J28" s="53"/>
    </row>
    <row r="29" spans="1:10" ht="31.5" customHeight="1">
      <c r="B29" s="10"/>
      <c r="C29" s="12" t="s">
        <v>26</v>
      </c>
      <c r="D29" s="2">
        <v>1455</v>
      </c>
      <c r="E29" s="1">
        <v>12</v>
      </c>
      <c r="F29" s="57">
        <v>8</v>
      </c>
      <c r="G29" s="1">
        <v>0</v>
      </c>
      <c r="H29" s="1">
        <f>D29*G29</f>
        <v>0</v>
      </c>
      <c r="I29" s="48" t="s">
        <v>34</v>
      </c>
      <c r="J29" s="53"/>
    </row>
    <row r="30" spans="1:10" ht="30.75" customHeight="1">
      <c r="B30" s="5"/>
      <c r="C30" s="12" t="s">
        <v>27</v>
      </c>
      <c r="D30" s="2">
        <v>353</v>
      </c>
      <c r="E30" s="1">
        <v>12</v>
      </c>
      <c r="F30" s="32" t="s">
        <v>41</v>
      </c>
      <c r="G30" s="1">
        <v>0</v>
      </c>
      <c r="H30" s="1">
        <f>D30*G30</f>
        <v>0</v>
      </c>
      <c r="I30" s="48" t="s">
        <v>35</v>
      </c>
      <c r="J30" s="53">
        <v>12</v>
      </c>
    </row>
    <row r="31" spans="1:10" s="30" customFormat="1" ht="30">
      <c r="B31" s="25" t="s">
        <v>55</v>
      </c>
      <c r="C31" s="26" t="s">
        <v>69</v>
      </c>
      <c r="D31" s="27">
        <v>359</v>
      </c>
      <c r="E31" s="28">
        <v>8</v>
      </c>
      <c r="F31" s="32" t="s">
        <v>41</v>
      </c>
      <c r="G31" s="28">
        <v>0</v>
      </c>
      <c r="H31" s="29">
        <f t="shared" ref="H31" si="2">D31*G31</f>
        <v>0</v>
      </c>
      <c r="I31" s="49" t="s">
        <v>67</v>
      </c>
      <c r="J31" s="54">
        <v>16</v>
      </c>
    </row>
    <row r="32" spans="1:10" ht="15" customHeight="1">
      <c r="B32" s="71" t="s">
        <v>8</v>
      </c>
      <c r="C32" s="71"/>
      <c r="D32" s="71"/>
      <c r="E32" s="71"/>
      <c r="F32" s="71"/>
      <c r="G32" s="71"/>
      <c r="H32" s="71"/>
      <c r="I32" s="72"/>
      <c r="J32" s="53"/>
    </row>
    <row r="33" spans="1:10" ht="15" customHeight="1">
      <c r="A33" s="40" t="s">
        <v>85</v>
      </c>
      <c r="B33" s="10"/>
      <c r="C33" s="21" t="s">
        <v>28</v>
      </c>
      <c r="D33" s="2">
        <v>359</v>
      </c>
      <c r="E33" s="11">
        <v>12</v>
      </c>
      <c r="F33" s="57">
        <v>22</v>
      </c>
      <c r="G33" s="1">
        <v>0</v>
      </c>
      <c r="H33" s="1">
        <f t="shared" ref="H33:H39" si="3">D33*G33</f>
        <v>0</v>
      </c>
      <c r="I33" s="48" t="s">
        <v>51</v>
      </c>
      <c r="J33" s="53" t="s">
        <v>42</v>
      </c>
    </row>
    <row r="34" spans="1:10" s="39" customFormat="1" ht="30" customHeight="1">
      <c r="A34" s="41" t="s">
        <v>89</v>
      </c>
      <c r="B34" s="35"/>
      <c r="C34" s="36" t="s">
        <v>29</v>
      </c>
      <c r="D34" s="37">
        <v>359</v>
      </c>
      <c r="E34" s="38">
        <v>12</v>
      </c>
      <c r="F34" s="58" t="s">
        <v>42</v>
      </c>
      <c r="G34" s="29">
        <v>0</v>
      </c>
      <c r="H34" s="29">
        <f t="shared" si="3"/>
        <v>0</v>
      </c>
      <c r="I34" s="50" t="s">
        <v>51</v>
      </c>
      <c r="J34" s="54" t="s">
        <v>42</v>
      </c>
    </row>
    <row r="35" spans="1:10" s="15" customFormat="1" ht="29.25" customHeight="1">
      <c r="A35" s="42" t="s">
        <v>90</v>
      </c>
      <c r="B35" s="23" t="s">
        <v>55</v>
      </c>
      <c r="C35" s="22" t="s">
        <v>59</v>
      </c>
      <c r="D35" s="19">
        <v>359</v>
      </c>
      <c r="E35" s="16">
        <v>12</v>
      </c>
      <c r="F35" s="57">
        <v>2</v>
      </c>
      <c r="G35" s="17">
        <v>0</v>
      </c>
      <c r="H35" s="1">
        <f t="shared" si="3"/>
        <v>0</v>
      </c>
      <c r="I35" s="51" t="s">
        <v>83</v>
      </c>
      <c r="J35" s="53">
        <v>48</v>
      </c>
    </row>
    <row r="36" spans="1:10" ht="29.25" customHeight="1">
      <c r="A36" s="40" t="s">
        <v>91</v>
      </c>
      <c r="B36" s="10"/>
      <c r="C36" s="21" t="s">
        <v>30</v>
      </c>
      <c r="D36" s="14">
        <v>347</v>
      </c>
      <c r="E36" s="11">
        <v>12</v>
      </c>
      <c r="F36" s="57" t="s">
        <v>42</v>
      </c>
      <c r="G36" s="1">
        <v>0</v>
      </c>
      <c r="H36" s="1">
        <f t="shared" si="3"/>
        <v>0</v>
      </c>
      <c r="I36" s="48" t="s">
        <v>36</v>
      </c>
      <c r="J36" s="53" t="s">
        <v>42</v>
      </c>
    </row>
    <row r="37" spans="1:10" ht="29.25" customHeight="1">
      <c r="B37" s="10"/>
      <c r="C37" s="21" t="s">
        <v>31</v>
      </c>
      <c r="D37" s="14">
        <v>347</v>
      </c>
      <c r="E37" s="11">
        <v>12</v>
      </c>
      <c r="F37" s="57" t="s">
        <v>42</v>
      </c>
      <c r="G37" s="1">
        <v>0</v>
      </c>
      <c r="H37" s="1">
        <f t="shared" si="3"/>
        <v>0</v>
      </c>
      <c r="I37" s="48" t="s">
        <v>36</v>
      </c>
      <c r="J37" s="53" t="s">
        <v>42</v>
      </c>
    </row>
    <row r="38" spans="1:10" ht="29.25" customHeight="1">
      <c r="B38" s="10"/>
      <c r="C38" s="21" t="s">
        <v>65</v>
      </c>
      <c r="D38" s="14">
        <v>347</v>
      </c>
      <c r="E38" s="11">
        <v>12</v>
      </c>
      <c r="F38" s="32" t="s">
        <v>41</v>
      </c>
      <c r="G38" s="1">
        <v>0</v>
      </c>
      <c r="H38" s="1">
        <f t="shared" si="3"/>
        <v>0</v>
      </c>
      <c r="I38" s="48" t="s">
        <v>66</v>
      </c>
      <c r="J38" s="53">
        <v>36</v>
      </c>
    </row>
    <row r="39" spans="1:10" ht="30" customHeight="1">
      <c r="A39" s="40" t="s">
        <v>88</v>
      </c>
      <c r="B39" s="4"/>
      <c r="C39" s="21" t="s">
        <v>32</v>
      </c>
      <c r="D39" s="14">
        <v>347</v>
      </c>
      <c r="E39" s="11">
        <v>12</v>
      </c>
      <c r="F39" s="57">
        <v>18</v>
      </c>
      <c r="G39" s="1">
        <v>0</v>
      </c>
      <c r="H39" s="1">
        <f t="shared" si="3"/>
        <v>0</v>
      </c>
      <c r="I39" s="48" t="s">
        <v>36</v>
      </c>
      <c r="J39" s="53" t="s">
        <v>42</v>
      </c>
    </row>
    <row r="40" spans="1:10" ht="18.75" customHeight="1">
      <c r="B40" s="64" t="s">
        <v>68</v>
      </c>
      <c r="C40" s="64"/>
      <c r="D40" s="64"/>
      <c r="E40" s="64"/>
      <c r="F40" s="64"/>
      <c r="G40" s="64"/>
      <c r="H40" s="64"/>
      <c r="I40" s="65"/>
      <c r="J40" s="53"/>
    </row>
    <row r="41" spans="1:10" s="20" customFormat="1" ht="30" customHeight="1">
      <c r="B41" s="23" t="s">
        <v>55</v>
      </c>
      <c r="C41" s="22" t="s">
        <v>70</v>
      </c>
      <c r="D41" s="19">
        <v>1900</v>
      </c>
      <c r="E41" s="16">
        <v>6</v>
      </c>
      <c r="F41" s="31" t="s">
        <v>41</v>
      </c>
      <c r="G41" s="1">
        <v>0</v>
      </c>
      <c r="H41" s="1">
        <f>D41*G41</f>
        <v>0</v>
      </c>
      <c r="I41" s="45" t="s">
        <v>71</v>
      </c>
      <c r="J41" s="56">
        <v>24</v>
      </c>
    </row>
    <row r="42" spans="1:10" ht="18.75" customHeight="1">
      <c r="B42" s="33"/>
      <c r="C42" s="1"/>
      <c r="D42" s="70" t="s">
        <v>5</v>
      </c>
      <c r="E42" s="70"/>
      <c r="F42" s="70"/>
      <c r="G42" s="70"/>
      <c r="H42" s="34">
        <f>H4+H5+H7+H8+H10+H11+H12+H13+H14+H15+H16+H18+H19+H20+H21+H22+H23+H24+H25+H26+H27+H29+H30+H31+H33+H34+H35+H36+H37+H38+H39+H41</f>
        <v>0</v>
      </c>
      <c r="I42" s="52"/>
      <c r="J42" s="53"/>
    </row>
    <row r="43" spans="1:10">
      <c r="D43" s="69"/>
      <c r="E43" s="69"/>
      <c r="F43" s="69"/>
      <c r="G43" s="69"/>
      <c r="J43" s="53"/>
    </row>
    <row r="44" spans="1:10">
      <c r="J44" s="53"/>
    </row>
    <row r="45" spans="1:10">
      <c r="B45" s="1" t="s">
        <v>74</v>
      </c>
      <c r="C45" s="1"/>
      <c r="D45" s="1"/>
      <c r="E45" s="1"/>
      <c r="F45" s="1"/>
      <c r="G45" s="1"/>
      <c r="H45" s="1"/>
      <c r="I45" s="48"/>
      <c r="J45" s="53"/>
    </row>
    <row r="46" spans="1:10" ht="32.25" customHeight="1">
      <c r="B46" s="1"/>
      <c r="C46" s="1" t="s">
        <v>75</v>
      </c>
      <c r="D46" s="1">
        <v>1037</v>
      </c>
      <c r="E46" s="1">
        <v>6</v>
      </c>
      <c r="F46" s="59" t="s">
        <v>42</v>
      </c>
      <c r="G46" s="1">
        <v>0</v>
      </c>
      <c r="H46" s="1">
        <v>0</v>
      </c>
      <c r="I46" s="48" t="s">
        <v>76</v>
      </c>
      <c r="J46" s="53"/>
    </row>
    <row r="47" spans="1:10" ht="51.75" customHeight="1">
      <c r="B47" s="1"/>
      <c r="C47" s="1" t="s">
        <v>77</v>
      </c>
      <c r="D47" s="1">
        <v>990</v>
      </c>
      <c r="E47" s="1">
        <v>6</v>
      </c>
      <c r="F47" s="59" t="s">
        <v>42</v>
      </c>
      <c r="G47" s="1">
        <v>0</v>
      </c>
      <c r="H47" s="1">
        <v>0</v>
      </c>
      <c r="I47" s="48" t="s">
        <v>78</v>
      </c>
      <c r="J47" s="53"/>
    </row>
    <row r="48" spans="1:10" ht="35.25" customHeight="1">
      <c r="B48" s="1"/>
      <c r="C48" s="1" t="s">
        <v>79</v>
      </c>
      <c r="D48" s="1">
        <v>1890</v>
      </c>
      <c r="E48" s="1">
        <v>8</v>
      </c>
      <c r="F48" s="59" t="s">
        <v>42</v>
      </c>
      <c r="G48" s="1">
        <v>0</v>
      </c>
      <c r="H48" s="1">
        <v>0</v>
      </c>
      <c r="I48" s="48" t="s">
        <v>80</v>
      </c>
      <c r="J48" s="53"/>
    </row>
    <row r="49" spans="2:10" ht="39.75" customHeight="1">
      <c r="B49" s="1"/>
      <c r="C49" s="1" t="s">
        <v>81</v>
      </c>
      <c r="D49" s="1">
        <v>1880</v>
      </c>
      <c r="E49" s="1">
        <v>8</v>
      </c>
      <c r="F49" s="59" t="s">
        <v>42</v>
      </c>
      <c r="G49" s="1">
        <v>0</v>
      </c>
      <c r="H49" s="1">
        <v>0</v>
      </c>
      <c r="I49" s="48" t="s">
        <v>82</v>
      </c>
      <c r="J49" s="53"/>
    </row>
  </sheetData>
  <mergeCells count="10">
    <mergeCell ref="B6:I6"/>
    <mergeCell ref="B9:I9"/>
    <mergeCell ref="B3:I3"/>
    <mergeCell ref="B1:I1"/>
    <mergeCell ref="D43:G43"/>
    <mergeCell ref="D42:G42"/>
    <mergeCell ref="B17:I17"/>
    <mergeCell ref="B28:I28"/>
    <mergeCell ref="B32:I32"/>
    <mergeCell ref="B40:I40"/>
  </mergeCells>
  <pageMargins left="3.937007874015748E-2" right="3.937007874015748E-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Ovchinnikova</dc:creator>
  <cp:lastModifiedBy>110039</cp:lastModifiedBy>
  <cp:lastPrinted>2017-01-27T08:56:32Z</cp:lastPrinted>
  <dcterms:created xsi:type="dcterms:W3CDTF">2015-09-17T06:54:21Z</dcterms:created>
  <dcterms:modified xsi:type="dcterms:W3CDTF">2017-04-04T12:58:52Z</dcterms:modified>
</cp:coreProperties>
</file>