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 localSheetId="0">'Лист1'!$A$2:$K$81</definedName>
  </definedNames>
  <calcPr fullCalcOnLoad="1"/>
</workbook>
</file>

<file path=xl/sharedStrings.xml><?xml version="1.0" encoding="utf-8"?>
<sst xmlns="http://schemas.openxmlformats.org/spreadsheetml/2006/main" count="408" uniqueCount="149">
  <si>
    <t>Скачать все фото к каталогу (jpg)</t>
  </si>
  <si>
    <t>Артикул</t>
  </si>
  <si>
    <t>Наименование</t>
  </si>
  <si>
    <t>Описание</t>
  </si>
  <si>
    <t>Размер (рост)</t>
  </si>
  <si>
    <t>Кол-во в упаковке</t>
  </si>
  <si>
    <t>Расцветка</t>
  </si>
  <si>
    <t>Цена</t>
  </si>
  <si>
    <t>Заказ</t>
  </si>
  <si>
    <t>Сумма</t>
  </si>
  <si>
    <t>Комментарии</t>
  </si>
  <si>
    <t>ФОТО</t>
  </si>
  <si>
    <t>КОМФОРТ</t>
  </si>
  <si>
    <t>Детское удерживающее устройство "КОМФОРТ"</t>
  </si>
  <si>
    <t>КОМФОРТ Детское удерживающее устройство. Цвет: бабочка.</t>
  </si>
  <si>
    <t>1</t>
  </si>
  <si>
    <t>бабочка</t>
  </si>
  <si>
    <t>https://yadi.sk/i/yZUkjT9wk5Saw</t>
  </si>
  <si>
    <t>КОМФОРТ Детское удерживающее устройство. Цвет: серый.</t>
  </si>
  <si>
    <t>серый</t>
  </si>
  <si>
    <t>https://yadi.sk/i/8AnAMx5Pk5Sbm</t>
  </si>
  <si>
    <t>КОМФОРТ Детское удерживающее устройство. Цвет: синий.</t>
  </si>
  <si>
    <t>синий</t>
  </si>
  <si>
    <t>https://yadi.sk/i/H2sYqUQkk5Sch</t>
  </si>
  <si>
    <t>СТАНДАРТ</t>
  </si>
  <si>
    <t>Детское удерживающее устройство "СТАНДАРТ"</t>
  </si>
  <si>
    <t xml:space="preserve">СТАНДАРТ Детское удерживающее устройство. Цвет: голубой. </t>
  </si>
  <si>
    <t>голубой</t>
  </si>
  <si>
    <t>https://yadi.sk/i/5YGl8o7ek5SdV</t>
  </si>
  <si>
    <t xml:space="preserve">СТАНДАРТ Детское удерживающее устройство. Цвет: розовый. </t>
  </si>
  <si>
    <t>розовый</t>
  </si>
  <si>
    <t>https://yadi.sk/i/gsZGnrRWk5Seb</t>
  </si>
  <si>
    <t>201</t>
  </si>
  <si>
    <t>Ползунки короткие</t>
  </si>
  <si>
    <t>Полотно: интерлок гладкий. Состав: 100% хлопок. Со швами наружу.</t>
  </si>
  <si>
    <t>38 (рост 56)</t>
  </si>
  <si>
    <t>Мальчик</t>
  </si>
  <si>
    <t>https://yadi.sk/i/V4DS4zzLpixdx</t>
  </si>
  <si>
    <t>Девочка</t>
  </si>
  <si>
    <t>40 (рост 62)</t>
  </si>
  <si>
    <t>661</t>
  </si>
  <si>
    <t>Жилет детский</t>
  </si>
  <si>
    <t>Полотно: флис набивной. Состав: Состав: 68% хлопок, 32% полиэстер .</t>
  </si>
  <si>
    <t>48 (рост 74)</t>
  </si>
  <si>
    <t>https://yadi.sk/i/kFvrpECzpixh8</t>
  </si>
  <si>
    <t>52 (рост 86)</t>
  </si>
  <si>
    <t>56 (рост 98)</t>
  </si>
  <si>
    <t>60 (рост 110)</t>
  </si>
  <si>
    <t>17-099п</t>
  </si>
  <si>
    <t>Распашонка ясельная</t>
  </si>
  <si>
    <t>Полотно: интерлок гладкий. Состав: 100% хлопок. Со швами наружу. Спереди принт.</t>
  </si>
  <si>
    <t>https://yadi.sk/i/5CQ5qa4Rpixn7</t>
  </si>
  <si>
    <t>17-102п</t>
  </si>
  <si>
    <t xml:space="preserve">Брюки </t>
  </si>
  <si>
    <t>Полотно: интерлок гладкий. Состав: 100% хлопок. На передней половинке принт.</t>
  </si>
  <si>
    <t>44 (рост 68)</t>
  </si>
  <si>
    <t>https://yadi.sk/i/orWkCtkKpixpf</t>
  </si>
  <si>
    <t>Под заказ</t>
  </si>
  <si>
    <t>52 (рост 80)</t>
  </si>
  <si>
    <t>16-051п</t>
  </si>
  <si>
    <t>Джемпер детский</t>
  </si>
  <si>
    <t>Полотно: кулирка гладкая. Состав: 100% хлопок. Спереди принт.</t>
  </si>
  <si>
    <t>https://yadi.sk/i/UOApoioIpixrq</t>
  </si>
  <si>
    <t>14-180п</t>
  </si>
  <si>
    <t xml:space="preserve">Брюки детские </t>
  </si>
  <si>
    <t>Полотно: футер гладкий. Состав: 100% хлопок. Спереди принт.</t>
  </si>
  <si>
    <t>https://yadi.sk/i/eZLKzohqpixuz</t>
  </si>
  <si>
    <t>6-1074</t>
  </si>
  <si>
    <t>Платье детское</t>
  </si>
  <si>
    <t>Полотно: интерлок. Состав: 100% хлопок.</t>
  </si>
  <si>
    <t>https://yadi.sk/i/1sJypWWvk5RpS</t>
  </si>
  <si>
    <t>64 (рост 122)</t>
  </si>
  <si>
    <t>6-1090</t>
  </si>
  <si>
    <t>Полотно: интерлок гладкий. Состав: 100% хлопок. Спереди принт.</t>
  </si>
  <si>
    <t>https://yadi.sk/i/m9HxydMTkSCgH</t>
  </si>
  <si>
    <t>6-1115</t>
  </si>
  <si>
    <t>Бриджи детские</t>
  </si>
  <si>
    <t>Полотно: кулирка. Состав: 100% хлопок.</t>
  </si>
  <si>
    <t>https://yadi.sk/i/UawiB1Gyk5Rr8</t>
  </si>
  <si>
    <t>6-1354</t>
  </si>
  <si>
    <t>Полотно: интерлок гладкий. Состав: 100% хлопок. Спереди принт. Оригинальный джемпер из 100% хлопка отлично согреет Ваше чадо в холод. Джемпер декорирован накатом с изображением мотоциклиста.</t>
  </si>
  <si>
    <t>https://yadi.sk/i/12Vr6TjWkSChf</t>
  </si>
  <si>
    <t>6-1388</t>
  </si>
  <si>
    <t xml:space="preserve">Полотно: интерлок. Состав: 100% хлопок.  Платье для девочки с ярким принтом осенне-зимнего сезона. Платье выполнено из трикотажного полотна (100%-й хлопок), за счет отсутствия синтетических волокон обеспечивает комфорт для кожи ребенка. </t>
  </si>
  <si>
    <t>https://yadi.sk/i/JrY0dMmYk5Rut</t>
  </si>
  <si>
    <t>6-1398</t>
  </si>
  <si>
    <t>Полотно: интерлок гладкий. Состав: 100% хлопок. Рукав, заканчивающийся резинкой, будет плотно прилегать к руке и сохранять тепло.</t>
  </si>
  <si>
    <t>https://yadi.sk/i/gvIVeQ4-k5RvU</t>
  </si>
  <si>
    <t>6-1422</t>
  </si>
  <si>
    <t>Костюм детский д/мал</t>
  </si>
  <si>
    <t>Полотно: футер. Состав: 100% хлопок. Тёплый костюм для мальчиков. Сделан из футера. Товар есть в четырёх расцветках. На костюме в верху груди и на плечах нанесен простой рисунок. У костюма есть капюшон. Материал тёплый и приятный.</t>
  </si>
  <si>
    <t>https://yadi.sk/i/JoBMhSgik5Rym</t>
  </si>
  <si>
    <t>6-1582</t>
  </si>
  <si>
    <t>Джемпер д/дев</t>
  </si>
  <si>
    <t>https://yadi.sk/i/t2PHOd4xk5S3J</t>
  </si>
  <si>
    <t>6-1712</t>
  </si>
  <si>
    <t>Костюм для мальчика</t>
  </si>
  <si>
    <t>Полотно: футер гладкий. Состав: 100% хлопок. Сшит из хлопка, горловина на кнопочках, легко снимается. Рукава и штанины не дают попасть внутрь холоду.</t>
  </si>
  <si>
    <t>https://yadi.sk/i/ihzMsYz-k5S66</t>
  </si>
  <si>
    <t>6-1874</t>
  </si>
  <si>
    <t>Полотно: футер. Состав: 100% хлопок.</t>
  </si>
  <si>
    <t>https://yadi.sk/i/HZziVbpzk5SF3</t>
  </si>
  <si>
    <t>6-1880</t>
  </si>
  <si>
    <t>Костюм д/мал</t>
  </si>
  <si>
    <t>https://yadi.sk/i/zP_6N_6hk5SFi</t>
  </si>
  <si>
    <t>Страничка 5</t>
  </si>
  <si>
    <t>6-1889</t>
  </si>
  <si>
    <t>Полотно: тонкий футер. Состав: 100% хлопок. Спортивный костюм для мальчиков.</t>
  </si>
  <si>
    <t>https://yadi.sk/i/GZg7rjhKk5SGg</t>
  </si>
  <si>
    <t>6-1916</t>
  </si>
  <si>
    <t>Полотно: Велсофт (68% Х/Б, 32%П/Э), Начес (100% Х/Б), Футер (100% Х/Б)</t>
  </si>
  <si>
    <t>https://yadi.sk/i/P4T1s3WDk5SKT</t>
  </si>
  <si>
    <t>68 (рост 134)</t>
  </si>
  <si>
    <t>Страничка 6</t>
  </si>
  <si>
    <t>6-1930</t>
  </si>
  <si>
    <t xml:space="preserve">Полотно: футер. Состав: 100% хлопок. Костюм на мальчика пошит из тонкого натурального материала, впитывающего влагу. Кофта костюма на удобной застежке-молнии, застегивающейся под горлышко, рукава с манжетами. </t>
  </si>
  <si>
    <t>https://yadi.sk/i/Mc7-NR1Fk5SLG</t>
  </si>
  <si>
    <t>6-2114</t>
  </si>
  <si>
    <t xml:space="preserve">Полотно: интерлок. Состав: 100% хлопок. </t>
  </si>
  <si>
    <t>56 (рост 92)</t>
  </si>
  <si>
    <t>https://yadi.sk/i/Pd-2O5hLkSCki</t>
  </si>
  <si>
    <t>6-2115</t>
  </si>
  <si>
    <t>https://yadi.sk/i/4VSvmRQQkSCmq</t>
  </si>
  <si>
    <t>6-621а</t>
  </si>
  <si>
    <t>Комбинезон детский</t>
  </si>
  <si>
    <t>Полотно: флис гладкий. Состав: 68% Х/Б, 32%П/Э. Имеет дополнительно теплые варежки-царапки и закрывается на две молниевые застежки по всей длине.</t>
  </si>
  <si>
    <t>https://yadi.sk/i/IGcvwFFDk5SQS</t>
  </si>
  <si>
    <t>6-633</t>
  </si>
  <si>
    <t>Костюм детский</t>
  </si>
  <si>
    <t>Полотно: велюр, состав: 100% хлопок.</t>
  </si>
  <si>
    <t>https://yadi.sk/i/u3q8Htegk5SQz</t>
  </si>
  <si>
    <t>6-737</t>
  </si>
  <si>
    <t>Трусы детские</t>
  </si>
  <si>
    <t xml:space="preserve">Полотно: ластик. Состав: 100% Хлопок. Практичные и комфортные детские всесезонные трусики для девочек. </t>
  </si>
  <si>
    <t>52</t>
  </si>
  <si>
    <t>https://yadi.sk/i/vvOOU_Frk5SSS</t>
  </si>
  <si>
    <t>6-893ф</t>
  </si>
  <si>
    <t>https://yadi.sk/i/ytqPiFyuqFshH</t>
  </si>
  <si>
    <t>Страничка 11</t>
  </si>
  <si>
    <t>При отправке заказа заполните карточку клиента:</t>
  </si>
  <si>
    <t xml:space="preserve">Транспортная компания </t>
  </si>
  <si>
    <t xml:space="preserve">Терминал в городе  </t>
  </si>
  <si>
    <t>Получатель</t>
  </si>
  <si>
    <t>Адрес</t>
  </si>
  <si>
    <t>ТЕЛЕФОН</t>
  </si>
  <si>
    <t>Паспортные данные</t>
  </si>
  <si>
    <t>ИНН</t>
  </si>
  <si>
    <t>Плательщик</t>
  </si>
  <si>
    <t>желтый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</si>
</sst>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_ ;[Red]\-0\ "/>
    <numFmt numFmtId="166" formatCode="0.00_ ;[Red]\-0.00\ "/>
  </numFmts>
  <fonts count="6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12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Segoe Print"/>
      <family val="0"/>
    </font>
    <font>
      <b/>
      <sz val="11"/>
      <color indexed="8"/>
      <name val="Times New Roman"/>
      <family val="1"/>
    </font>
    <font>
      <b/>
      <sz val="36"/>
      <name val="Times New Roman"/>
      <family val="1"/>
    </font>
    <font>
      <b/>
      <sz val="10"/>
      <name val="Arial"/>
      <family val="2"/>
    </font>
    <font>
      <b/>
      <sz val="36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0"/>
    </font>
    <font>
      <u val="single"/>
      <sz val="14"/>
      <color indexed="8"/>
      <name val="Calibri"/>
      <family val="0"/>
    </font>
    <font>
      <b/>
      <sz val="14"/>
      <color indexed="14"/>
      <name val="Calibri"/>
      <family val="0"/>
    </font>
    <font>
      <b/>
      <sz val="12"/>
      <color indexed="56"/>
      <name val="Calibri"/>
      <family val="0"/>
    </font>
    <font>
      <b/>
      <u val="single"/>
      <sz val="12"/>
      <color indexed="56"/>
      <name val="Calibri"/>
      <family val="0"/>
    </font>
    <font>
      <b/>
      <sz val="14"/>
      <color indexed="56"/>
      <name val="Calibri"/>
      <family val="0"/>
    </font>
    <font>
      <b/>
      <sz val="16"/>
      <color indexed="5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12" xfId="0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9" fillId="0" borderId="18" xfId="46" applyNumberFormat="1" applyFont="1" applyFill="1" applyBorder="1" applyAlignment="1" applyProtection="1">
      <alignment horizontal="center"/>
      <protection/>
    </xf>
    <xf numFmtId="49" fontId="13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49" fontId="14" fillId="34" borderId="20" xfId="0" applyNumberFormat="1" applyFont="1" applyFill="1" applyBorder="1" applyAlignment="1">
      <alignment horizontal="center" vertical="center" wrapText="1"/>
    </xf>
    <xf numFmtId="49" fontId="9" fillId="0" borderId="21" xfId="46" applyNumberFormat="1" applyFont="1" applyFill="1" applyBorder="1" applyAlignment="1" applyProtection="1">
      <alignment horizontal="center" wrapText="1"/>
      <protection/>
    </xf>
    <xf numFmtId="49" fontId="13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49" fontId="14" fillId="34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34" borderId="22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14" fillId="35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65" fontId="13" fillId="0" borderId="19" xfId="0" applyNumberFormat="1" applyFont="1" applyFill="1" applyBorder="1" applyAlignment="1">
      <alignment horizontal="center" vertical="center" wrapText="1"/>
    </xf>
    <xf numFmtId="166" fontId="13" fillId="0" borderId="19" xfId="0" applyNumberFormat="1" applyFont="1" applyFill="1" applyBorder="1" applyAlignment="1">
      <alignment horizontal="center" vertical="center" wrapText="1"/>
    </xf>
    <xf numFmtId="165" fontId="13" fillId="33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49" fontId="13" fillId="34" borderId="19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6" fontId="13" fillId="0" borderId="20" xfId="0" applyNumberFormat="1" applyFont="1" applyFill="1" applyBorder="1" applyAlignment="1">
      <alignment horizontal="center" vertical="center" wrapText="1"/>
    </xf>
    <xf numFmtId="165" fontId="13" fillId="33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49" fontId="13" fillId="34" borderId="20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Fill="1" applyBorder="1" applyAlignment="1">
      <alignment horizontal="center" vertical="center" wrapText="1"/>
    </xf>
    <xf numFmtId="165" fontId="13" fillId="33" borderId="22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49" fontId="13" fillId="34" borderId="22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165" fontId="13" fillId="0" borderId="26" xfId="0" applyNumberFormat="1" applyFont="1" applyFill="1" applyBorder="1" applyAlignment="1">
      <alignment horizontal="center" vertical="center" wrapText="1"/>
    </xf>
    <xf numFmtId="166" fontId="13" fillId="0" borderId="26" xfId="0" applyNumberFormat="1" applyFont="1" applyFill="1" applyBorder="1" applyAlignment="1">
      <alignment horizontal="center" vertical="center" wrapText="1"/>
    </xf>
    <xf numFmtId="165" fontId="13" fillId="33" borderId="26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 wrapText="1"/>
    </xf>
    <xf numFmtId="49" fontId="13" fillId="34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165" fontId="13" fillId="33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49" fontId="9" fillId="0" borderId="31" xfId="46" applyNumberFormat="1" applyFont="1" applyFill="1" applyBorder="1" applyAlignment="1" applyProtection="1">
      <alignment horizontal="center" wrapText="1"/>
      <protection/>
    </xf>
    <xf numFmtId="49" fontId="13" fillId="0" borderId="32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9" fillId="0" borderId="21" xfId="46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  <xf numFmtId="166" fontId="4" fillId="0" borderId="33" xfId="0" applyNumberFormat="1" applyFont="1" applyFill="1" applyBorder="1" applyAlignment="1">
      <alignment horizontal="center" vertical="center"/>
    </xf>
    <xf numFmtId="165" fontId="13" fillId="33" borderId="33" xfId="0" applyNumberFormat="1" applyFont="1" applyFill="1" applyBorder="1" applyAlignment="1">
      <alignment horizontal="center" vertical="center" wrapText="1"/>
    </xf>
    <xf numFmtId="166" fontId="4" fillId="0" borderId="33" xfId="0" applyNumberFormat="1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9" fillId="0" borderId="37" xfId="46" applyNumberFormat="1" applyFont="1" applyFill="1" applyBorder="1" applyAlignment="1" applyProtection="1">
      <alignment horizontal="center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8" fillId="0" borderId="0" xfId="46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5" fillId="0" borderId="11" xfId="46" applyNumberFormat="1" applyFont="1" applyFill="1" applyBorder="1" applyAlignment="1" applyProtection="1">
      <alignment horizontal="center" vertical="center" wrapText="1"/>
      <protection/>
    </xf>
    <xf numFmtId="49" fontId="9" fillId="0" borderId="21" xfId="46" applyNumberFormat="1" applyFont="1" applyFill="1" applyBorder="1" applyAlignment="1" applyProtection="1">
      <alignment horizontal="center" wrapText="1"/>
      <protection/>
    </xf>
    <xf numFmtId="49" fontId="13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9" fillId="0" borderId="40" xfId="46" applyNumberFormat="1" applyFont="1" applyFill="1" applyBorder="1" applyAlignment="1" applyProtection="1">
      <alignment horizontal="center" wrapText="1"/>
      <protection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 wrapText="1"/>
    </xf>
    <xf numFmtId="49" fontId="9" fillId="0" borderId="41" xfId="46" applyNumberFormat="1" applyFont="1" applyFill="1" applyBorder="1" applyAlignment="1" applyProtection="1">
      <alignment horizontal="center" wrapText="1"/>
      <protection/>
    </xf>
    <xf numFmtId="0" fontId="15" fillId="0" borderId="39" xfId="0" applyFont="1" applyFill="1" applyBorder="1" applyAlignment="1">
      <alignment horizontal="center" vertical="center" wrapText="1"/>
    </xf>
    <xf numFmtId="0" fontId="9" fillId="0" borderId="41" xfId="46" applyNumberFormat="1" applyFont="1" applyFill="1" applyBorder="1" applyAlignment="1" applyProtection="1">
      <alignment horizontal="center"/>
      <protection/>
    </xf>
    <xf numFmtId="49" fontId="15" fillId="0" borderId="16" xfId="0" applyNumberFormat="1" applyFont="1" applyFill="1" applyBorder="1" applyAlignment="1">
      <alignment horizontal="center" vertical="center" wrapText="1"/>
    </xf>
    <xf numFmtId="49" fontId="9" fillId="0" borderId="42" xfId="46" applyNumberFormat="1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9" fillId="0" borderId="21" xfId="46" applyNumberFormat="1" applyFont="1" applyFill="1" applyBorder="1" applyAlignment="1" applyProtection="1">
      <alignment horizontal="center"/>
      <protection/>
    </xf>
    <xf numFmtId="0" fontId="11" fillId="0" borderId="43" xfId="0" applyFont="1" applyFill="1" applyBorder="1" applyAlignment="1">
      <alignment horizontal="center" vertical="center" wrapText="1"/>
    </xf>
    <xf numFmtId="0" fontId="9" fillId="0" borderId="44" xfId="46" applyNumberFormat="1" applyFont="1" applyFill="1" applyBorder="1" applyAlignment="1" applyProtection="1">
      <alignment horizontal="center"/>
      <protection/>
    </xf>
    <xf numFmtId="49" fontId="15" fillId="0" borderId="19" xfId="0" applyNumberFormat="1" applyFont="1" applyFill="1" applyBorder="1" applyAlignment="1">
      <alignment horizontal="center" vertical="center" wrapText="1"/>
    </xf>
    <xf numFmtId="49" fontId="9" fillId="0" borderId="45" xfId="46" applyNumberFormat="1" applyFont="1" applyFill="1" applyBorder="1" applyAlignment="1" applyProtection="1">
      <alignment horizontal="center" wrapText="1"/>
      <protection/>
    </xf>
    <xf numFmtId="49" fontId="13" fillId="0" borderId="35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49" fontId="9" fillId="0" borderId="15" xfId="46" applyNumberFormat="1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9" fillId="0" borderId="47" xfId="46" applyNumberFormat="1" applyFont="1" applyFill="1" applyBorder="1" applyAlignment="1" applyProtection="1">
      <alignment horizontal="center" wrapText="1"/>
      <protection/>
    </xf>
    <xf numFmtId="49" fontId="18" fillId="33" borderId="48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9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561975</xdr:rowOff>
    </xdr:from>
    <xdr:to>
      <xdr:col>8</xdr:col>
      <xdr:colOff>657225</xdr:colOff>
      <xdr:row>0</xdr:row>
      <xdr:rowOff>819150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10287000" y="561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28575</xdr:colOff>
      <xdr:row>0</xdr:row>
      <xdr:rowOff>2819400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06625" cy="2819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76200</xdr:rowOff>
    </xdr:from>
    <xdr:to>
      <xdr:col>10</xdr:col>
      <xdr:colOff>3143250</xdr:colOff>
      <xdr:row>0</xdr:row>
      <xdr:rowOff>1019175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1734800" y="76200"/>
          <a:ext cx="3143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Адрес: г. Ульяновск, 2-ой переулок Менжинского, д. 1а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Телефон: 8 800-700-13-69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сайт: 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http://utenok.biz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0</xdr:row>
      <xdr:rowOff>923925</xdr:rowOff>
    </xdr:to>
    <xdr:sp>
      <xdr:nvSpPr>
        <xdr:cNvPr id="4" name="Прямоугольник 221"/>
        <xdr:cNvSpPr>
          <a:spLocks/>
        </xdr:cNvSpPr>
      </xdr:nvSpPr>
      <xdr:spPr>
        <a:xfrm>
          <a:off x="0" y="0"/>
          <a:ext cx="3752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b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</a:rPr>
            <a:t>1. Бесплатная доставка до транспортной компании
</a:t>
          </a:r>
          <a:r>
            <a:rPr lang="en-US" cap="none" sz="1400" b="1" i="0" u="none" baseline="0">
              <a:solidFill>
                <a:srgbClr val="FF00FF"/>
              </a:solidFill>
            </a:rPr>
            <a:t>2. Минимальный заказ 5 т.р.
</a:t>
          </a:r>
          <a:r>
            <a:rPr lang="en-US" cap="none" sz="1400" b="1" i="0" u="none" baseline="0">
              <a:solidFill>
                <a:srgbClr val="FF00FF"/>
              </a:solidFill>
            </a:rPr>
            <a:t>3. Подбор без рядов
</a:t>
          </a:r>
          <a:r>
            <a:rPr lang="en-US" cap="none" sz="1400" b="1" i="0" u="none" baseline="0">
              <a:solidFill>
                <a:srgbClr val="FF00FF"/>
              </a:solidFill>
            </a:rPr>
            <a:t>4. Отправка транспортными компаниями, Почтой РФ</a:t>
          </a:r>
        </a:p>
      </xdr:txBody>
    </xdr:sp>
    <xdr:clientData/>
  </xdr:twoCellAnchor>
  <xdr:twoCellAnchor>
    <xdr:from>
      <xdr:col>2</xdr:col>
      <xdr:colOff>390525</xdr:colOff>
      <xdr:row>0</xdr:row>
      <xdr:rowOff>1866900</xdr:rowOff>
    </xdr:from>
    <xdr:to>
      <xdr:col>10</xdr:col>
      <xdr:colOff>0</xdr:colOff>
      <xdr:row>1</xdr:row>
      <xdr:rowOff>47625</xdr:rowOff>
    </xdr:to>
    <xdr:sp fLocksText="0">
      <xdr:nvSpPr>
        <xdr:cNvPr id="5" name="TextBox 1"/>
        <xdr:cNvSpPr txBox="1">
          <a:spLocks noChangeArrowheads="1"/>
        </xdr:cNvSpPr>
      </xdr:nvSpPr>
      <xdr:spPr>
        <a:xfrm>
          <a:off x="3514725" y="1866900"/>
          <a:ext cx="8220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СДЕЛАТЬ ЗАКАЗ ОЧЕНЬ ПРОСТО:  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Проставьте нужное кол-во в "Заказ" &gt; сохраните файл и отправьте нам на </a:t>
          </a:r>
          <a:r>
            <a:rPr lang="en-US" cap="none" sz="1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ultk@mail.ru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2. Для поиска по каталогу нажмите одновременно клавиши Ctrl и F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3. Расцветка может отличаться от представленного на фото. Если у Вас есть особые пожелания, пишите их сюда
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Товары с пометкой "Под заказ"  отшиваются 7-1 0 дней. 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Рекомендуем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заказывать по наличию.
</a:t>
          </a:r>
        </a:p>
      </xdr:txBody>
    </xdr:sp>
    <xdr:clientData/>
  </xdr:twoCellAnchor>
  <xdr:twoCellAnchor>
    <xdr:from>
      <xdr:col>9</xdr:col>
      <xdr:colOff>409575</xdr:colOff>
      <xdr:row>0</xdr:row>
      <xdr:rowOff>2352675</xdr:rowOff>
    </xdr:from>
    <xdr:to>
      <xdr:col>9</xdr:col>
      <xdr:colOff>1019175</xdr:colOff>
      <xdr:row>1</xdr:row>
      <xdr:rowOff>228600</xdr:rowOff>
    </xdr:to>
    <xdr:sp>
      <xdr:nvSpPr>
        <xdr:cNvPr id="6" name="Полилиния 60397"/>
        <xdr:cNvSpPr>
          <a:spLocks/>
        </xdr:cNvSpPr>
      </xdr:nvSpPr>
      <xdr:spPr>
        <a:xfrm>
          <a:off x="11087100" y="2352675"/>
          <a:ext cx="609600" cy="1066800"/>
        </a:xfrm>
        <a:custGeom>
          <a:pathLst>
            <a:path h="219689" w="1612900">
              <a:moveTo>
                <a:pt x="0" y="3789"/>
              </a:moveTo>
              <a:cubicBezTo>
                <a:pt x="443441" y="-1503"/>
                <a:pt x="886883" y="-6794"/>
                <a:pt x="1155700" y="29189"/>
              </a:cubicBezTo>
              <a:cubicBezTo>
                <a:pt x="1424517" y="65172"/>
                <a:pt x="1612900" y="219689"/>
                <a:pt x="1612900" y="219689"/>
              </a:cubicBezTo>
            </a:path>
          </a:pathLst>
        </a:custGeom>
        <a:noFill/>
        <a:ln w="25560" cmpd="sng">
          <a:solidFill>
            <a:srgbClr val="E46C0A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9</xdr:col>
      <xdr:colOff>904875</xdr:colOff>
      <xdr:row>0</xdr:row>
      <xdr:rowOff>1581150</xdr:rowOff>
    </xdr:to>
    <xdr:pic>
      <xdr:nvPicPr>
        <xdr:cNvPr id="7" name="Рисунок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228600"/>
          <a:ext cx="17621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104775</xdr:colOff>
      <xdr:row>34</xdr:row>
      <xdr:rowOff>295275</xdr:rowOff>
    </xdr:from>
    <xdr:to>
      <xdr:col>10</xdr:col>
      <xdr:colOff>3143250</xdr:colOff>
      <xdr:row>36</xdr:row>
      <xdr:rowOff>561975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9575" y="39185850"/>
          <a:ext cx="3038475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39</xdr:row>
      <xdr:rowOff>47625</xdr:rowOff>
    </xdr:from>
    <xdr:to>
      <xdr:col>10</xdr:col>
      <xdr:colOff>3067050</xdr:colOff>
      <xdr:row>39</xdr:row>
      <xdr:rowOff>2486025</xdr:rowOff>
    </xdr:to>
    <xdr:pic>
      <xdr:nvPicPr>
        <xdr:cNvPr id="9" name="Рисунок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96725" y="46148625"/>
          <a:ext cx="2905125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219075</xdr:colOff>
      <xdr:row>42</xdr:row>
      <xdr:rowOff>123825</xdr:rowOff>
    </xdr:from>
    <xdr:to>
      <xdr:col>10</xdr:col>
      <xdr:colOff>3067050</xdr:colOff>
      <xdr:row>42</xdr:row>
      <xdr:rowOff>3124200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53875" y="52863750"/>
          <a:ext cx="2847975" cy="3000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75</xdr:row>
      <xdr:rowOff>38100</xdr:rowOff>
    </xdr:from>
    <xdr:to>
      <xdr:col>10</xdr:col>
      <xdr:colOff>3105150</xdr:colOff>
      <xdr:row>75</xdr:row>
      <xdr:rowOff>2886075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63375" y="97031175"/>
          <a:ext cx="3076575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43</xdr:row>
      <xdr:rowOff>38100</xdr:rowOff>
    </xdr:from>
    <xdr:to>
      <xdr:col>10</xdr:col>
      <xdr:colOff>3143250</xdr:colOff>
      <xdr:row>43</xdr:row>
      <xdr:rowOff>2933700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82425" y="56207025"/>
          <a:ext cx="3095625" cy="2895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52</xdr:row>
      <xdr:rowOff>409575</xdr:rowOff>
    </xdr:from>
    <xdr:to>
      <xdr:col>10</xdr:col>
      <xdr:colOff>3048000</xdr:colOff>
      <xdr:row>52</xdr:row>
      <xdr:rowOff>3324225</xdr:rowOff>
    </xdr:to>
    <xdr:pic>
      <xdr:nvPicPr>
        <xdr:cNvPr id="13" name="Рисунок 253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63375" y="65779650"/>
          <a:ext cx="3019425" cy="2914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57150</xdr:colOff>
      <xdr:row>58</xdr:row>
      <xdr:rowOff>47625</xdr:rowOff>
    </xdr:from>
    <xdr:to>
      <xdr:col>10</xdr:col>
      <xdr:colOff>3105150</xdr:colOff>
      <xdr:row>58</xdr:row>
      <xdr:rowOff>2905125</xdr:rowOff>
    </xdr:to>
    <xdr:pic>
      <xdr:nvPicPr>
        <xdr:cNvPr id="14" name="Рисунок 253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91950" y="74971275"/>
          <a:ext cx="3048000" cy="2857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59</xdr:row>
      <xdr:rowOff>438150</xdr:rowOff>
    </xdr:from>
    <xdr:to>
      <xdr:col>10</xdr:col>
      <xdr:colOff>3124200</xdr:colOff>
      <xdr:row>62</xdr:row>
      <xdr:rowOff>657225</xdr:rowOff>
    </xdr:to>
    <xdr:pic>
      <xdr:nvPicPr>
        <xdr:cNvPr id="15" name="Рисунок 253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01475" y="78457425"/>
          <a:ext cx="3057525" cy="3190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1704975</xdr:rowOff>
    </xdr:from>
    <xdr:to>
      <xdr:col>1</xdr:col>
      <xdr:colOff>2114550</xdr:colOff>
      <xdr:row>0</xdr:row>
      <xdr:rowOff>2352675</xdr:rowOff>
    </xdr:to>
    <xdr:sp fLocksText="0">
      <xdr:nvSpPr>
        <xdr:cNvPr id="16" name="TextBox 85"/>
        <xdr:cNvSpPr txBox="1">
          <a:spLocks noChangeArrowheads="1"/>
        </xdr:cNvSpPr>
      </xdr:nvSpPr>
      <xdr:spPr>
        <a:xfrm>
          <a:off x="257175" y="1704975"/>
          <a:ext cx="28670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Фотографии к каталогу можно скачать по активной ссылке</a:t>
          </a:r>
        </a:p>
      </xdr:txBody>
    </xdr:sp>
    <xdr:clientData/>
  </xdr:twoCellAnchor>
  <xdr:twoCellAnchor>
    <xdr:from>
      <xdr:col>1</xdr:col>
      <xdr:colOff>428625</xdr:colOff>
      <xdr:row>0</xdr:row>
      <xdr:rowOff>2047875</xdr:rowOff>
    </xdr:from>
    <xdr:to>
      <xdr:col>1</xdr:col>
      <xdr:colOff>1533525</xdr:colOff>
      <xdr:row>0</xdr:row>
      <xdr:rowOff>2876550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38275" y="2047875"/>
          <a:ext cx="11049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76200</xdr:colOff>
      <xdr:row>44</xdr:row>
      <xdr:rowOff>47625</xdr:rowOff>
    </xdr:from>
    <xdr:to>
      <xdr:col>10</xdr:col>
      <xdr:colOff>3143250</xdr:colOff>
      <xdr:row>47</xdr:row>
      <xdr:rowOff>323850</xdr:rowOff>
    </xdr:to>
    <xdr:pic>
      <xdr:nvPicPr>
        <xdr:cNvPr id="18" name="Рисунок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811000" y="59388375"/>
          <a:ext cx="30670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53</xdr:row>
      <xdr:rowOff>76200</xdr:rowOff>
    </xdr:from>
    <xdr:to>
      <xdr:col>10</xdr:col>
      <xdr:colOff>3105150</xdr:colOff>
      <xdr:row>54</xdr:row>
      <xdr:rowOff>1095375</xdr:rowOff>
    </xdr:to>
    <xdr:pic>
      <xdr:nvPicPr>
        <xdr:cNvPr id="19" name="Рисунок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896725" y="69227700"/>
          <a:ext cx="2943225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104775</xdr:colOff>
      <xdr:row>55</xdr:row>
      <xdr:rowOff>38100</xdr:rowOff>
    </xdr:from>
    <xdr:to>
      <xdr:col>10</xdr:col>
      <xdr:colOff>3143250</xdr:colOff>
      <xdr:row>57</xdr:row>
      <xdr:rowOff>609600</xdr:rowOff>
    </xdr:to>
    <xdr:pic>
      <xdr:nvPicPr>
        <xdr:cNvPr id="20" name="Рисунок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839575" y="71989950"/>
          <a:ext cx="303847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76200</xdr:colOff>
      <xdr:row>48</xdr:row>
      <xdr:rowOff>152400</xdr:rowOff>
    </xdr:from>
    <xdr:to>
      <xdr:col>10</xdr:col>
      <xdr:colOff>3124200</xdr:colOff>
      <xdr:row>51</xdr:row>
      <xdr:rowOff>409575</xdr:rowOff>
    </xdr:to>
    <xdr:pic>
      <xdr:nvPicPr>
        <xdr:cNvPr id="21" name="Рисунок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811000" y="62550675"/>
          <a:ext cx="3048000" cy="2486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123825</xdr:colOff>
      <xdr:row>63</xdr:row>
      <xdr:rowOff>485775</xdr:rowOff>
    </xdr:from>
    <xdr:to>
      <xdr:col>10</xdr:col>
      <xdr:colOff>3076575</xdr:colOff>
      <xdr:row>65</xdr:row>
      <xdr:rowOff>609600</xdr:rowOff>
    </xdr:to>
    <xdr:pic>
      <xdr:nvPicPr>
        <xdr:cNvPr id="22" name="Рисунок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58625" y="82467450"/>
          <a:ext cx="2952750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171450</xdr:colOff>
      <xdr:row>71</xdr:row>
      <xdr:rowOff>190500</xdr:rowOff>
    </xdr:from>
    <xdr:to>
      <xdr:col>10</xdr:col>
      <xdr:colOff>3114675</xdr:colOff>
      <xdr:row>74</xdr:row>
      <xdr:rowOff>457200</xdr:rowOff>
    </xdr:to>
    <xdr:pic>
      <xdr:nvPicPr>
        <xdr:cNvPr id="23" name="Рисунок 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906250" y="93183075"/>
          <a:ext cx="2943225" cy="3267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85725</xdr:colOff>
      <xdr:row>76</xdr:row>
      <xdr:rowOff>38100</xdr:rowOff>
    </xdr:from>
    <xdr:to>
      <xdr:col>10</xdr:col>
      <xdr:colOff>3019425</xdr:colOff>
      <xdr:row>76</xdr:row>
      <xdr:rowOff>2667000</xdr:rowOff>
    </xdr:to>
    <xdr:pic>
      <xdr:nvPicPr>
        <xdr:cNvPr id="24" name="Рисунок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820525" y="100212525"/>
          <a:ext cx="2933700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85725</xdr:colOff>
      <xdr:row>59</xdr:row>
      <xdr:rowOff>114300</xdr:rowOff>
    </xdr:from>
    <xdr:to>
      <xdr:col>10</xdr:col>
      <xdr:colOff>1581150</xdr:colOff>
      <xdr:row>59</xdr:row>
      <xdr:rowOff>619125</xdr:rowOff>
    </xdr:to>
    <xdr:pic>
      <xdr:nvPicPr>
        <xdr:cNvPr id="25" name="Рисунок 9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820525" y="78133575"/>
          <a:ext cx="14954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2</xdr:row>
      <xdr:rowOff>171450</xdr:rowOff>
    </xdr:from>
    <xdr:to>
      <xdr:col>10</xdr:col>
      <xdr:colOff>3057525</xdr:colOff>
      <xdr:row>2</xdr:row>
      <xdr:rowOff>2581275</xdr:rowOff>
    </xdr:to>
    <xdr:pic>
      <xdr:nvPicPr>
        <xdr:cNvPr id="26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849100" y="4114800"/>
          <a:ext cx="2943225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3</xdr:row>
      <xdr:rowOff>161925</xdr:rowOff>
    </xdr:from>
    <xdr:to>
      <xdr:col>10</xdr:col>
      <xdr:colOff>3057525</xdr:colOff>
      <xdr:row>3</xdr:row>
      <xdr:rowOff>2590800</xdr:rowOff>
    </xdr:to>
    <xdr:pic>
      <xdr:nvPicPr>
        <xdr:cNvPr id="27" name="Рисунок 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849100" y="7105650"/>
          <a:ext cx="2943225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152400</xdr:colOff>
      <xdr:row>4</xdr:row>
      <xdr:rowOff>190500</xdr:rowOff>
    </xdr:from>
    <xdr:to>
      <xdr:col>10</xdr:col>
      <xdr:colOff>3095625</xdr:colOff>
      <xdr:row>4</xdr:row>
      <xdr:rowOff>2590800</xdr:rowOff>
    </xdr:to>
    <xdr:pic>
      <xdr:nvPicPr>
        <xdr:cNvPr id="28" name="Рисунок 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887200" y="10144125"/>
          <a:ext cx="2943225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190500</xdr:colOff>
      <xdr:row>5</xdr:row>
      <xdr:rowOff>276225</xdr:rowOff>
    </xdr:from>
    <xdr:to>
      <xdr:col>10</xdr:col>
      <xdr:colOff>3133725</xdr:colOff>
      <xdr:row>5</xdr:row>
      <xdr:rowOff>2695575</xdr:rowOff>
    </xdr:to>
    <xdr:pic>
      <xdr:nvPicPr>
        <xdr:cNvPr id="29" name="Рисунок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25300" y="13201650"/>
          <a:ext cx="2943225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123825</xdr:colOff>
      <xdr:row>6</xdr:row>
      <xdr:rowOff>276225</xdr:rowOff>
    </xdr:from>
    <xdr:to>
      <xdr:col>10</xdr:col>
      <xdr:colOff>3067050</xdr:colOff>
      <xdr:row>6</xdr:row>
      <xdr:rowOff>2695575</xdr:rowOff>
    </xdr:to>
    <xdr:pic>
      <xdr:nvPicPr>
        <xdr:cNvPr id="30" name="Рисунок 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858625" y="16249650"/>
          <a:ext cx="2943225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1571625</xdr:rowOff>
    </xdr:from>
    <xdr:to>
      <xdr:col>10</xdr:col>
      <xdr:colOff>3028950</xdr:colOff>
      <xdr:row>0</xdr:row>
      <xdr:rowOff>2790825</xdr:rowOff>
    </xdr:to>
    <xdr:pic>
      <xdr:nvPicPr>
        <xdr:cNvPr id="31" name="Рисунок 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734800" y="1571625"/>
          <a:ext cx="30289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37</xdr:row>
      <xdr:rowOff>523875</xdr:rowOff>
    </xdr:from>
    <xdr:to>
      <xdr:col>11</xdr:col>
      <xdr:colOff>0</xdr:colOff>
      <xdr:row>38</xdr:row>
      <xdr:rowOff>1266825</xdr:rowOff>
    </xdr:to>
    <xdr:pic>
      <xdr:nvPicPr>
        <xdr:cNvPr id="32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782425" y="42414825"/>
          <a:ext cx="3095625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57150</xdr:colOff>
      <xdr:row>40</xdr:row>
      <xdr:rowOff>533400</xdr:rowOff>
    </xdr:from>
    <xdr:to>
      <xdr:col>10</xdr:col>
      <xdr:colOff>3095625</xdr:colOff>
      <xdr:row>41</xdr:row>
      <xdr:rowOff>1371600</xdr:rowOff>
    </xdr:to>
    <xdr:pic>
      <xdr:nvPicPr>
        <xdr:cNvPr id="33" name="Рисунок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791950" y="49425225"/>
          <a:ext cx="3038475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66</xdr:row>
      <xdr:rowOff>161925</xdr:rowOff>
    </xdr:from>
    <xdr:to>
      <xdr:col>10</xdr:col>
      <xdr:colOff>3086100</xdr:colOff>
      <xdr:row>69</xdr:row>
      <xdr:rowOff>142875</xdr:rowOff>
    </xdr:to>
    <xdr:pic>
      <xdr:nvPicPr>
        <xdr:cNvPr id="34" name="Рисунок 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896725" y="86229825"/>
          <a:ext cx="2924175" cy="2409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70</xdr:row>
      <xdr:rowOff>228600</xdr:rowOff>
    </xdr:from>
    <xdr:to>
      <xdr:col>10</xdr:col>
      <xdr:colOff>3057525</xdr:colOff>
      <xdr:row>70</xdr:row>
      <xdr:rowOff>3038475</xdr:rowOff>
    </xdr:to>
    <xdr:pic>
      <xdr:nvPicPr>
        <xdr:cNvPr id="35" name="Рисунок 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877675" y="89535000"/>
          <a:ext cx="2914650" cy="280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7</xdr:row>
      <xdr:rowOff>457200</xdr:rowOff>
    </xdr:from>
    <xdr:to>
      <xdr:col>10</xdr:col>
      <xdr:colOff>3000375</xdr:colOff>
      <xdr:row>10</xdr:row>
      <xdr:rowOff>428625</xdr:rowOff>
    </xdr:to>
    <xdr:pic>
      <xdr:nvPicPr>
        <xdr:cNvPr id="36" name="Рисунок 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877675" y="19592925"/>
          <a:ext cx="2857500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11</xdr:row>
      <xdr:rowOff>85725</xdr:rowOff>
    </xdr:from>
    <xdr:to>
      <xdr:col>10</xdr:col>
      <xdr:colOff>3000375</xdr:colOff>
      <xdr:row>17</xdr:row>
      <xdr:rowOff>314325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877675" y="22917150"/>
          <a:ext cx="2857500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19</xdr:row>
      <xdr:rowOff>266700</xdr:rowOff>
    </xdr:from>
    <xdr:to>
      <xdr:col>10</xdr:col>
      <xdr:colOff>3000375</xdr:colOff>
      <xdr:row>22</xdr:row>
      <xdr:rowOff>323850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877675" y="26450925"/>
          <a:ext cx="2857500" cy="2514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133350</xdr:colOff>
      <xdr:row>23</xdr:row>
      <xdr:rowOff>142875</xdr:rowOff>
    </xdr:from>
    <xdr:to>
      <xdr:col>10</xdr:col>
      <xdr:colOff>2990850</xdr:colOff>
      <xdr:row>28</xdr:row>
      <xdr:rowOff>238125</xdr:rowOff>
    </xdr:to>
    <xdr:pic>
      <xdr:nvPicPr>
        <xdr:cNvPr id="39" name="Рисунок 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868150" y="29603700"/>
          <a:ext cx="2857500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114300</xdr:colOff>
      <xdr:row>32</xdr:row>
      <xdr:rowOff>323850</xdr:rowOff>
    </xdr:from>
    <xdr:to>
      <xdr:col>10</xdr:col>
      <xdr:colOff>2971800</xdr:colOff>
      <xdr:row>33</xdr:row>
      <xdr:rowOff>1285875</xdr:rowOff>
    </xdr:to>
    <xdr:pic>
      <xdr:nvPicPr>
        <xdr:cNvPr id="40" name="Рисунок 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849100" y="35671125"/>
          <a:ext cx="2857500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95250</xdr:colOff>
      <xdr:row>29</xdr:row>
      <xdr:rowOff>114300</xdr:rowOff>
    </xdr:from>
    <xdr:to>
      <xdr:col>10</xdr:col>
      <xdr:colOff>2952750</xdr:colOff>
      <xdr:row>31</xdr:row>
      <xdr:rowOff>342900</xdr:rowOff>
    </xdr:to>
    <xdr:pic>
      <xdr:nvPicPr>
        <xdr:cNvPr id="41" name="Рисунок 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830050" y="32432625"/>
          <a:ext cx="2857500" cy="2247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57150</xdr:colOff>
      <xdr:row>77</xdr:row>
      <xdr:rowOff>342900</xdr:rowOff>
    </xdr:from>
    <xdr:to>
      <xdr:col>10</xdr:col>
      <xdr:colOff>3019425</xdr:colOff>
      <xdr:row>79</xdr:row>
      <xdr:rowOff>838200</xdr:rowOff>
    </xdr:to>
    <xdr:pic>
      <xdr:nvPicPr>
        <xdr:cNvPr id="42" name="Рисунок 2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91950" y="103384350"/>
          <a:ext cx="2962275" cy="2838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MeJ85j6Xk6qCa" TargetMode="External" /><Relationship Id="rId2" Type="http://schemas.openxmlformats.org/officeDocument/2006/relationships/hyperlink" Target="https://yadi.sk/i/yZUkjT9wk5Saw" TargetMode="External" /><Relationship Id="rId3" Type="http://schemas.openxmlformats.org/officeDocument/2006/relationships/hyperlink" Target="https://yadi.sk/i/8AnAMx5Pk5Sbm" TargetMode="External" /><Relationship Id="rId4" Type="http://schemas.openxmlformats.org/officeDocument/2006/relationships/hyperlink" Target="https://yadi.sk/i/H2sYqUQkk5Sch" TargetMode="External" /><Relationship Id="rId5" Type="http://schemas.openxmlformats.org/officeDocument/2006/relationships/hyperlink" Target="https://yadi.sk/i/5YGl8o7ek5SdV" TargetMode="External" /><Relationship Id="rId6" Type="http://schemas.openxmlformats.org/officeDocument/2006/relationships/hyperlink" Target="https://yadi.sk/i/gsZGnrRWk5Seb" TargetMode="External" /><Relationship Id="rId7" Type="http://schemas.openxmlformats.org/officeDocument/2006/relationships/hyperlink" Target="https://yadi.sk/i/V4DS4zzLpixdx" TargetMode="External" /><Relationship Id="rId8" Type="http://schemas.openxmlformats.org/officeDocument/2006/relationships/hyperlink" Target="https://yadi.sk/i/kFvrpECzpixh8" TargetMode="External" /><Relationship Id="rId9" Type="http://schemas.openxmlformats.org/officeDocument/2006/relationships/hyperlink" Target="https://yadi.sk/i/5CQ5qa4Rpixn7" TargetMode="External" /><Relationship Id="rId10" Type="http://schemas.openxmlformats.org/officeDocument/2006/relationships/hyperlink" Target="https://yadi.sk/i/orWkCtkKpixpf" TargetMode="External" /><Relationship Id="rId11" Type="http://schemas.openxmlformats.org/officeDocument/2006/relationships/hyperlink" Target="https://yadi.sk/i/UOApoioIpixrq" TargetMode="External" /><Relationship Id="rId12" Type="http://schemas.openxmlformats.org/officeDocument/2006/relationships/hyperlink" Target="https://yadi.sk/i/eZLKzohqpixuz" TargetMode="External" /><Relationship Id="rId13" Type="http://schemas.openxmlformats.org/officeDocument/2006/relationships/hyperlink" Target="https://yadi.sk/i/1sJypWWvk5RpS" TargetMode="External" /><Relationship Id="rId14" Type="http://schemas.openxmlformats.org/officeDocument/2006/relationships/hyperlink" Target="https://yadi.sk/i/m9HxydMTkSCgH" TargetMode="External" /><Relationship Id="rId15" Type="http://schemas.openxmlformats.org/officeDocument/2006/relationships/hyperlink" Target="https://yadi.sk/i/UawiB1Gyk5Rr8" TargetMode="External" /><Relationship Id="rId16" Type="http://schemas.openxmlformats.org/officeDocument/2006/relationships/hyperlink" Target="https://yadi.sk/i/12Vr6TjWkSChf" TargetMode="External" /><Relationship Id="rId17" Type="http://schemas.openxmlformats.org/officeDocument/2006/relationships/hyperlink" Target="https://yadi.sk/i/JrY0dMmYk5Rut" TargetMode="External" /><Relationship Id="rId18" Type="http://schemas.openxmlformats.org/officeDocument/2006/relationships/hyperlink" Target="https://yadi.sk/i/gvIVeQ4-k5RvU" TargetMode="External" /><Relationship Id="rId19" Type="http://schemas.openxmlformats.org/officeDocument/2006/relationships/hyperlink" Target="https://yadi.sk/i/JoBMhSgik5Rym" TargetMode="External" /><Relationship Id="rId20" Type="http://schemas.openxmlformats.org/officeDocument/2006/relationships/hyperlink" Target="https://yadi.sk/i/ihzMsYz-k5S66" TargetMode="External" /><Relationship Id="rId21" Type="http://schemas.openxmlformats.org/officeDocument/2006/relationships/hyperlink" Target="https://yadi.sk/i/zP_6N_6hk5SFi" TargetMode="External" /><Relationship Id="rId22" Type="http://schemas.openxmlformats.org/officeDocument/2006/relationships/hyperlink" Target="https://yadi.sk/i/GZg7rjhKk5SGg" TargetMode="External" /><Relationship Id="rId23" Type="http://schemas.openxmlformats.org/officeDocument/2006/relationships/hyperlink" Target="https://yadi.sk/i/P4T1s3WDk5SKT" TargetMode="External" /><Relationship Id="rId24" Type="http://schemas.openxmlformats.org/officeDocument/2006/relationships/hyperlink" Target="https://yadi.sk/i/Mc7-NR1Fk5SLG" TargetMode="External" /><Relationship Id="rId25" Type="http://schemas.openxmlformats.org/officeDocument/2006/relationships/hyperlink" Target="https://yadi.sk/i/Pd-2O5hLkSCki" TargetMode="External" /><Relationship Id="rId26" Type="http://schemas.openxmlformats.org/officeDocument/2006/relationships/hyperlink" Target="https://yadi.sk/i/4VSvmRQQkSCmq" TargetMode="External" /><Relationship Id="rId27" Type="http://schemas.openxmlformats.org/officeDocument/2006/relationships/hyperlink" Target="https://yadi.sk/i/IGcvwFFDk5SQS" TargetMode="External" /><Relationship Id="rId28" Type="http://schemas.openxmlformats.org/officeDocument/2006/relationships/hyperlink" Target="https://yadi.sk/i/u3q8Htegk5SQz" TargetMode="External" /><Relationship Id="rId29" Type="http://schemas.openxmlformats.org/officeDocument/2006/relationships/hyperlink" Target="https://yadi.sk/i/vvOOU_Frk5SSS" TargetMode="External" /><Relationship Id="rId30" Type="http://schemas.openxmlformats.org/officeDocument/2006/relationships/hyperlink" Target="https://yadi.sk/i/ytqPiFyuqFshH" TargetMode="External" /><Relationship Id="rId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4.25"/>
  <cols>
    <col min="1" max="1" width="13.25390625" style="1" customWidth="1"/>
    <col min="2" max="2" width="27.75390625" style="2" customWidth="1"/>
    <col min="3" max="3" width="21.375" style="3" customWidth="1"/>
    <col min="4" max="4" width="13.625" style="4" customWidth="1"/>
    <col min="5" max="5" width="6.00390625" style="5" customWidth="1"/>
    <col min="6" max="6" width="23.00390625" style="6" customWidth="1"/>
    <col min="7" max="7" width="13.125" style="0" customWidth="1"/>
    <col min="8" max="8" width="10.75390625" style="0" customWidth="1"/>
    <col min="9" max="9" width="11.25390625" style="0" customWidth="1"/>
    <col min="10" max="10" width="13.875" style="7" customWidth="1"/>
    <col min="11" max="11" width="41.25390625" style="8" customWidth="1"/>
    <col min="12" max="12" width="10.75390625" style="0" customWidth="1"/>
  </cols>
  <sheetData>
    <row r="1" spans="1:11" ht="251.25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59.2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12" t="s">
        <v>9</v>
      </c>
      <c r="J2" s="14" t="s">
        <v>10</v>
      </c>
      <c r="K2" s="15" t="s">
        <v>11</v>
      </c>
    </row>
    <row r="3" spans="1:11" ht="236.25" customHeight="1">
      <c r="A3" s="16" t="s">
        <v>12</v>
      </c>
      <c r="B3" s="17" t="s">
        <v>13</v>
      </c>
      <c r="C3" s="18" t="s">
        <v>14</v>
      </c>
      <c r="D3" s="19"/>
      <c r="E3" s="20" t="s">
        <v>15</v>
      </c>
      <c r="F3" s="21" t="s">
        <v>16</v>
      </c>
      <c r="G3" s="22">
        <v>875</v>
      </c>
      <c r="H3" s="23"/>
      <c r="I3" s="22">
        <f aca="true" t="shared" si="0" ref="I3:I62">G3*H3</f>
        <v>0</v>
      </c>
      <c r="J3" s="24"/>
      <c r="K3" s="25" t="s">
        <v>17</v>
      </c>
    </row>
    <row r="4" spans="1:11" ht="237" customHeight="1">
      <c r="A4" s="16" t="s">
        <v>12</v>
      </c>
      <c r="B4" s="17" t="s">
        <v>13</v>
      </c>
      <c r="C4" s="18" t="s">
        <v>18</v>
      </c>
      <c r="D4" s="19"/>
      <c r="E4" s="20" t="s">
        <v>15</v>
      </c>
      <c r="F4" s="21" t="s">
        <v>19</v>
      </c>
      <c r="G4" s="22">
        <v>875</v>
      </c>
      <c r="H4" s="23"/>
      <c r="I4" s="22">
        <f t="shared" si="0"/>
        <v>0</v>
      </c>
      <c r="J4" s="24"/>
      <c r="K4" s="25" t="s">
        <v>20</v>
      </c>
    </row>
    <row r="5" spans="1:11" ht="234" customHeight="1">
      <c r="A5" s="16" t="s">
        <v>12</v>
      </c>
      <c r="B5" s="17" t="s">
        <v>13</v>
      </c>
      <c r="C5" s="18" t="s">
        <v>21</v>
      </c>
      <c r="D5" s="19"/>
      <c r="E5" s="20" t="s">
        <v>15</v>
      </c>
      <c r="F5" s="21" t="s">
        <v>22</v>
      </c>
      <c r="G5" s="22">
        <v>875</v>
      </c>
      <c r="H5" s="23"/>
      <c r="I5" s="22">
        <f t="shared" si="0"/>
        <v>0</v>
      </c>
      <c r="J5" s="24"/>
      <c r="K5" s="25" t="s">
        <v>23</v>
      </c>
    </row>
    <row r="6" spans="1:11" ht="240" customHeight="1">
      <c r="A6" s="16" t="s">
        <v>24</v>
      </c>
      <c r="B6" s="17" t="s">
        <v>25</v>
      </c>
      <c r="C6" s="18" t="s">
        <v>26</v>
      </c>
      <c r="D6" s="19"/>
      <c r="E6" s="20" t="s">
        <v>15</v>
      </c>
      <c r="F6" s="21" t="s">
        <v>27</v>
      </c>
      <c r="G6" s="22">
        <v>625</v>
      </c>
      <c r="H6" s="23"/>
      <c r="I6" s="22">
        <f t="shared" si="0"/>
        <v>0</v>
      </c>
      <c r="J6" s="24"/>
      <c r="K6" s="25" t="s">
        <v>28</v>
      </c>
    </row>
    <row r="7" spans="1:11" ht="249" customHeight="1">
      <c r="A7" s="16" t="s">
        <v>24</v>
      </c>
      <c r="B7" s="17" t="s">
        <v>25</v>
      </c>
      <c r="C7" s="18" t="s">
        <v>29</v>
      </c>
      <c r="D7" s="19"/>
      <c r="E7" s="20" t="s">
        <v>15</v>
      </c>
      <c r="F7" s="21" t="s">
        <v>30</v>
      </c>
      <c r="G7" s="22">
        <v>625</v>
      </c>
      <c r="H7" s="23"/>
      <c r="I7" s="22">
        <f t="shared" si="0"/>
        <v>0</v>
      </c>
      <c r="J7" s="24"/>
      <c r="K7" s="25" t="s">
        <v>31</v>
      </c>
    </row>
    <row r="8" spans="1:11" ht="72.75" customHeight="1">
      <c r="A8" s="201" t="s">
        <v>32</v>
      </c>
      <c r="B8" s="202" t="s">
        <v>33</v>
      </c>
      <c r="C8" s="203" t="s">
        <v>34</v>
      </c>
      <c r="D8" s="201" t="s">
        <v>35</v>
      </c>
      <c r="E8" s="201" t="s">
        <v>15</v>
      </c>
      <c r="F8" s="26" t="s">
        <v>27</v>
      </c>
      <c r="G8" s="28">
        <v>52.5</v>
      </c>
      <c r="H8" s="29"/>
      <c r="I8" s="30">
        <f t="shared" si="0"/>
        <v>0</v>
      </c>
      <c r="J8" s="31"/>
      <c r="K8" s="204" t="s">
        <v>37</v>
      </c>
    </row>
    <row r="9" spans="1:11" ht="72.75" customHeight="1">
      <c r="A9" s="201"/>
      <c r="B9" s="202"/>
      <c r="C9" s="203"/>
      <c r="D9" s="201"/>
      <c r="E9" s="201"/>
      <c r="F9" s="33" t="s">
        <v>148</v>
      </c>
      <c r="G9" s="34">
        <v>52.5</v>
      </c>
      <c r="H9" s="35"/>
      <c r="I9" s="36">
        <f t="shared" si="0"/>
        <v>0</v>
      </c>
      <c r="J9" s="31"/>
      <c r="K9" s="204"/>
    </row>
    <row r="10" spans="1:11" ht="72.75" customHeight="1">
      <c r="A10" s="205" t="s">
        <v>32</v>
      </c>
      <c r="B10" s="206" t="s">
        <v>33</v>
      </c>
      <c r="C10" s="203"/>
      <c r="D10" s="205" t="s">
        <v>39</v>
      </c>
      <c r="E10" s="205" t="s">
        <v>15</v>
      </c>
      <c r="F10" s="33" t="s">
        <v>27</v>
      </c>
      <c r="G10" s="34">
        <v>52.5</v>
      </c>
      <c r="H10" s="35"/>
      <c r="I10" s="36">
        <f t="shared" si="0"/>
        <v>0</v>
      </c>
      <c r="J10" s="31"/>
      <c r="K10" s="204"/>
    </row>
    <row r="11" spans="1:11" ht="72.75" customHeight="1">
      <c r="A11" s="205"/>
      <c r="B11" s="206"/>
      <c r="C11" s="203"/>
      <c r="D11" s="205"/>
      <c r="E11" s="205"/>
      <c r="F11" s="33" t="s">
        <v>148</v>
      </c>
      <c r="G11" s="34">
        <v>52.5</v>
      </c>
      <c r="H11" s="35"/>
      <c r="I11" s="36">
        <f t="shared" si="0"/>
        <v>0</v>
      </c>
      <c r="J11" s="31"/>
      <c r="K11" s="204"/>
    </row>
    <row r="12" spans="1:11" ht="33" customHeight="1">
      <c r="A12" s="201" t="s">
        <v>40</v>
      </c>
      <c r="B12" s="202" t="s">
        <v>41</v>
      </c>
      <c r="C12" s="203" t="s">
        <v>42</v>
      </c>
      <c r="D12" s="201" t="s">
        <v>43</v>
      </c>
      <c r="E12" s="201" t="s">
        <v>15</v>
      </c>
      <c r="F12" s="26" t="s">
        <v>36</v>
      </c>
      <c r="G12" s="28">
        <v>259.65</v>
      </c>
      <c r="H12" s="29"/>
      <c r="I12" s="30">
        <f t="shared" si="0"/>
        <v>0</v>
      </c>
      <c r="J12" s="42"/>
      <c r="K12" s="204" t="s">
        <v>44</v>
      </c>
    </row>
    <row r="13" spans="1:11" ht="33" customHeight="1">
      <c r="A13" s="201"/>
      <c r="B13" s="202"/>
      <c r="C13" s="203"/>
      <c r="D13" s="201"/>
      <c r="E13" s="201"/>
      <c r="F13" s="33" t="s">
        <v>38</v>
      </c>
      <c r="G13" s="34">
        <v>259.65</v>
      </c>
      <c r="H13" s="35"/>
      <c r="I13" s="36">
        <f t="shared" si="0"/>
        <v>0</v>
      </c>
      <c r="J13" s="31"/>
      <c r="K13" s="204"/>
    </row>
    <row r="14" spans="1:11" ht="33" customHeight="1">
      <c r="A14" s="207" t="s">
        <v>40</v>
      </c>
      <c r="B14" s="208" t="s">
        <v>41</v>
      </c>
      <c r="C14" s="203"/>
      <c r="D14" s="207" t="s">
        <v>45</v>
      </c>
      <c r="E14" s="207" t="s">
        <v>15</v>
      </c>
      <c r="F14" s="33" t="s">
        <v>36</v>
      </c>
      <c r="G14" s="34">
        <v>259.65</v>
      </c>
      <c r="H14" s="35"/>
      <c r="I14" s="36">
        <f t="shared" si="0"/>
        <v>0</v>
      </c>
      <c r="J14" s="31"/>
      <c r="K14" s="204"/>
    </row>
    <row r="15" spans="1:11" ht="33" customHeight="1">
      <c r="A15" s="207"/>
      <c r="B15" s="208"/>
      <c r="C15" s="203"/>
      <c r="D15" s="207"/>
      <c r="E15" s="207"/>
      <c r="F15" s="33" t="s">
        <v>38</v>
      </c>
      <c r="G15" s="34">
        <v>259.65</v>
      </c>
      <c r="H15" s="35"/>
      <c r="I15" s="36">
        <f t="shared" si="0"/>
        <v>0</v>
      </c>
      <c r="J15" s="31"/>
      <c r="K15" s="204"/>
    </row>
    <row r="16" spans="1:11" ht="33" customHeight="1">
      <c r="A16" s="207" t="s">
        <v>40</v>
      </c>
      <c r="B16" s="208" t="s">
        <v>41</v>
      </c>
      <c r="C16" s="203"/>
      <c r="D16" s="207" t="s">
        <v>46</v>
      </c>
      <c r="E16" s="207" t="s">
        <v>15</v>
      </c>
      <c r="F16" s="33" t="s">
        <v>36</v>
      </c>
      <c r="G16" s="34">
        <v>259.65</v>
      </c>
      <c r="H16" s="35"/>
      <c r="I16" s="36">
        <f t="shared" si="0"/>
        <v>0</v>
      </c>
      <c r="J16" s="31"/>
      <c r="K16" s="204"/>
    </row>
    <row r="17" spans="1:11" ht="33" customHeight="1">
      <c r="A17" s="207"/>
      <c r="B17" s="208"/>
      <c r="C17" s="203"/>
      <c r="D17" s="207"/>
      <c r="E17" s="207"/>
      <c r="F17" s="33" t="s">
        <v>38</v>
      </c>
      <c r="G17" s="34">
        <v>259.65</v>
      </c>
      <c r="H17" s="35"/>
      <c r="I17" s="36">
        <f t="shared" si="0"/>
        <v>0</v>
      </c>
      <c r="J17" s="31"/>
      <c r="K17" s="204"/>
    </row>
    <row r="18" spans="1:11" ht="33" customHeight="1">
      <c r="A18" s="205" t="s">
        <v>40</v>
      </c>
      <c r="B18" s="206" t="s">
        <v>41</v>
      </c>
      <c r="C18" s="203"/>
      <c r="D18" s="205" t="s">
        <v>47</v>
      </c>
      <c r="E18" s="205" t="s">
        <v>15</v>
      </c>
      <c r="F18" s="33" t="s">
        <v>36</v>
      </c>
      <c r="G18" s="34">
        <v>259.65</v>
      </c>
      <c r="H18" s="35"/>
      <c r="I18" s="36">
        <f t="shared" si="0"/>
        <v>0</v>
      </c>
      <c r="J18" s="31"/>
      <c r="K18" s="204"/>
    </row>
    <row r="19" spans="1:11" ht="33" customHeight="1">
      <c r="A19" s="205"/>
      <c r="B19" s="206"/>
      <c r="C19" s="203"/>
      <c r="D19" s="205"/>
      <c r="E19" s="205"/>
      <c r="F19" s="37" t="s">
        <v>38</v>
      </c>
      <c r="G19" s="39">
        <v>259.65</v>
      </c>
      <c r="H19" s="40"/>
      <c r="I19" s="41">
        <f t="shared" si="0"/>
        <v>0</v>
      </c>
      <c r="J19" s="44"/>
      <c r="K19" s="204"/>
    </row>
    <row r="20" spans="1:11" ht="64.5" customHeight="1">
      <c r="A20" s="201" t="s">
        <v>48</v>
      </c>
      <c r="B20" s="202" t="s">
        <v>49</v>
      </c>
      <c r="C20" s="203" t="s">
        <v>50</v>
      </c>
      <c r="D20" s="201" t="s">
        <v>35</v>
      </c>
      <c r="E20" s="201" t="s">
        <v>15</v>
      </c>
      <c r="F20" s="26" t="s">
        <v>36</v>
      </c>
      <c r="G20" s="28">
        <v>75.2</v>
      </c>
      <c r="H20" s="29"/>
      <c r="I20" s="30">
        <f t="shared" si="0"/>
        <v>0</v>
      </c>
      <c r="J20" s="42"/>
      <c r="K20" s="209" t="s">
        <v>51</v>
      </c>
    </row>
    <row r="21" spans="1:11" ht="64.5" customHeight="1">
      <c r="A21" s="201"/>
      <c r="B21" s="202"/>
      <c r="C21" s="203"/>
      <c r="D21" s="201"/>
      <c r="E21" s="201"/>
      <c r="F21" s="33" t="s">
        <v>38</v>
      </c>
      <c r="G21" s="34">
        <v>75.2</v>
      </c>
      <c r="H21" s="35"/>
      <c r="I21" s="36">
        <f t="shared" si="0"/>
        <v>0</v>
      </c>
      <c r="J21" s="31"/>
      <c r="K21" s="209"/>
    </row>
    <row r="22" spans="1:11" ht="64.5" customHeight="1">
      <c r="A22" s="205" t="s">
        <v>48</v>
      </c>
      <c r="B22" s="206" t="s">
        <v>49</v>
      </c>
      <c r="C22" s="203"/>
      <c r="D22" s="205" t="s">
        <v>39</v>
      </c>
      <c r="E22" s="205" t="s">
        <v>15</v>
      </c>
      <c r="F22" s="33" t="s">
        <v>36</v>
      </c>
      <c r="G22" s="34">
        <v>75.2</v>
      </c>
      <c r="H22" s="35"/>
      <c r="I22" s="36">
        <f t="shared" si="0"/>
        <v>0</v>
      </c>
      <c r="J22" s="31"/>
      <c r="K22" s="209"/>
    </row>
    <row r="23" spans="1:11" ht="64.5" customHeight="1">
      <c r="A23" s="205"/>
      <c r="B23" s="206"/>
      <c r="C23" s="203"/>
      <c r="D23" s="205"/>
      <c r="E23" s="205"/>
      <c r="F23" s="37" t="s">
        <v>38</v>
      </c>
      <c r="G23" s="39">
        <v>75.2</v>
      </c>
      <c r="H23" s="40"/>
      <c r="I23" s="41">
        <f t="shared" si="0"/>
        <v>0</v>
      </c>
      <c r="J23" s="44"/>
      <c r="K23" s="209"/>
    </row>
    <row r="24" spans="1:11" ht="37.5" customHeight="1">
      <c r="A24" s="201" t="s">
        <v>52</v>
      </c>
      <c r="B24" s="202" t="s">
        <v>53</v>
      </c>
      <c r="C24" s="203" t="s">
        <v>54</v>
      </c>
      <c r="D24" s="201" t="s">
        <v>55</v>
      </c>
      <c r="E24" s="201" t="s">
        <v>15</v>
      </c>
      <c r="F24" s="26" t="s">
        <v>36</v>
      </c>
      <c r="G24" s="28">
        <v>76.8</v>
      </c>
      <c r="H24" s="29"/>
      <c r="I24" s="30">
        <f t="shared" si="0"/>
        <v>0</v>
      </c>
      <c r="J24" s="42"/>
      <c r="K24" s="209" t="s">
        <v>56</v>
      </c>
    </row>
    <row r="25" spans="1:11" ht="37.5" customHeight="1">
      <c r="A25" s="201"/>
      <c r="B25" s="202"/>
      <c r="C25" s="203"/>
      <c r="D25" s="201"/>
      <c r="E25" s="201"/>
      <c r="F25" s="33" t="s">
        <v>38</v>
      </c>
      <c r="G25" s="34">
        <v>76.8</v>
      </c>
      <c r="H25" s="35"/>
      <c r="I25" s="36">
        <f t="shared" si="0"/>
        <v>0</v>
      </c>
      <c r="J25" s="31"/>
      <c r="K25" s="209"/>
    </row>
    <row r="26" spans="1:11" ht="37.5" customHeight="1">
      <c r="A26" s="207" t="s">
        <v>52</v>
      </c>
      <c r="B26" s="208" t="s">
        <v>53</v>
      </c>
      <c r="C26" s="203"/>
      <c r="D26" s="207" t="s">
        <v>43</v>
      </c>
      <c r="E26" s="207" t="s">
        <v>15</v>
      </c>
      <c r="F26" s="33" t="s">
        <v>36</v>
      </c>
      <c r="G26" s="34">
        <v>76.8</v>
      </c>
      <c r="H26" s="35"/>
      <c r="I26" s="36">
        <f t="shared" si="0"/>
        <v>0</v>
      </c>
      <c r="J26" s="45" t="s">
        <v>57</v>
      </c>
      <c r="K26" s="209"/>
    </row>
    <row r="27" spans="1:11" ht="37.5" customHeight="1">
      <c r="A27" s="207"/>
      <c r="B27" s="208"/>
      <c r="C27" s="203"/>
      <c r="D27" s="207"/>
      <c r="E27" s="207"/>
      <c r="F27" s="33" t="s">
        <v>38</v>
      </c>
      <c r="G27" s="34">
        <v>76.8</v>
      </c>
      <c r="H27" s="35"/>
      <c r="I27" s="36">
        <f t="shared" si="0"/>
        <v>0</v>
      </c>
      <c r="J27" s="45" t="s">
        <v>57</v>
      </c>
      <c r="K27" s="209"/>
    </row>
    <row r="28" spans="1:11" ht="37.5" customHeight="1">
      <c r="A28" s="205" t="s">
        <v>52</v>
      </c>
      <c r="B28" s="206" t="s">
        <v>53</v>
      </c>
      <c r="C28" s="203"/>
      <c r="D28" s="205" t="s">
        <v>58</v>
      </c>
      <c r="E28" s="205" t="s">
        <v>15</v>
      </c>
      <c r="F28" s="33" t="s">
        <v>36</v>
      </c>
      <c r="G28" s="34">
        <v>76.8</v>
      </c>
      <c r="H28" s="35"/>
      <c r="I28" s="36">
        <f t="shared" si="0"/>
        <v>0</v>
      </c>
      <c r="J28" s="45" t="s">
        <v>57</v>
      </c>
      <c r="K28" s="209"/>
    </row>
    <row r="29" spans="1:11" ht="37.5" customHeight="1">
      <c r="A29" s="205"/>
      <c r="B29" s="206"/>
      <c r="C29" s="203"/>
      <c r="D29" s="205"/>
      <c r="E29" s="205"/>
      <c r="F29" s="37" t="s">
        <v>38</v>
      </c>
      <c r="G29" s="39">
        <v>76.8</v>
      </c>
      <c r="H29" s="40"/>
      <c r="I29" s="41">
        <f t="shared" si="0"/>
        <v>0</v>
      </c>
      <c r="J29" s="46" t="s">
        <v>57</v>
      </c>
      <c r="K29" s="209"/>
    </row>
    <row r="30" spans="1:11" ht="79.5" customHeight="1">
      <c r="A30" s="26" t="s">
        <v>59</v>
      </c>
      <c r="B30" s="27" t="s">
        <v>60</v>
      </c>
      <c r="C30" s="203" t="s">
        <v>61</v>
      </c>
      <c r="D30" s="26" t="s">
        <v>45</v>
      </c>
      <c r="E30" s="26" t="s">
        <v>15</v>
      </c>
      <c r="F30" s="26" t="s">
        <v>36</v>
      </c>
      <c r="G30" s="28">
        <v>200</v>
      </c>
      <c r="H30" s="29"/>
      <c r="I30" s="30">
        <f t="shared" si="0"/>
        <v>0</v>
      </c>
      <c r="J30" s="42"/>
      <c r="K30" s="209" t="s">
        <v>62</v>
      </c>
    </row>
    <row r="31" spans="1:11" ht="79.5" customHeight="1">
      <c r="A31" s="33" t="s">
        <v>59</v>
      </c>
      <c r="B31" s="43" t="s">
        <v>60</v>
      </c>
      <c r="C31" s="203"/>
      <c r="D31" s="33" t="s">
        <v>46</v>
      </c>
      <c r="E31" s="33" t="s">
        <v>15</v>
      </c>
      <c r="F31" s="33" t="s">
        <v>36</v>
      </c>
      <c r="G31" s="34">
        <v>200</v>
      </c>
      <c r="H31" s="35"/>
      <c r="I31" s="36">
        <f t="shared" si="0"/>
        <v>0</v>
      </c>
      <c r="J31" s="31"/>
      <c r="K31" s="209"/>
    </row>
    <row r="32" spans="1:11" ht="79.5" customHeight="1">
      <c r="A32" s="37" t="s">
        <v>59</v>
      </c>
      <c r="B32" s="38" t="s">
        <v>60</v>
      </c>
      <c r="C32" s="203"/>
      <c r="D32" s="37" t="s">
        <v>47</v>
      </c>
      <c r="E32" s="37" t="s">
        <v>15</v>
      </c>
      <c r="F32" s="37" t="s">
        <v>36</v>
      </c>
      <c r="G32" s="39">
        <v>200</v>
      </c>
      <c r="H32" s="40"/>
      <c r="I32" s="41">
        <f t="shared" si="0"/>
        <v>0</v>
      </c>
      <c r="J32" s="44"/>
      <c r="K32" s="209"/>
    </row>
    <row r="33" spans="1:11" ht="139.5" customHeight="1">
      <c r="A33" s="201" t="s">
        <v>63</v>
      </c>
      <c r="B33" s="202" t="s">
        <v>64</v>
      </c>
      <c r="C33" s="203" t="s">
        <v>65</v>
      </c>
      <c r="D33" s="201" t="s">
        <v>58</v>
      </c>
      <c r="E33" s="201" t="s">
        <v>15</v>
      </c>
      <c r="F33" s="26" t="s">
        <v>36</v>
      </c>
      <c r="G33" s="28">
        <v>244.8</v>
      </c>
      <c r="H33" s="29"/>
      <c r="I33" s="30">
        <f t="shared" si="0"/>
        <v>0</v>
      </c>
      <c r="J33" s="42"/>
      <c r="K33" s="209" t="s">
        <v>66</v>
      </c>
    </row>
    <row r="34" spans="1:11" ht="139.5" customHeight="1">
      <c r="A34" s="201"/>
      <c r="B34" s="202"/>
      <c r="C34" s="203"/>
      <c r="D34" s="201"/>
      <c r="E34" s="201"/>
      <c r="F34" s="33" t="s">
        <v>38</v>
      </c>
      <c r="G34" s="34">
        <v>244.8</v>
      </c>
      <c r="H34" s="35"/>
      <c r="I34" s="36">
        <f t="shared" si="0"/>
        <v>0</v>
      </c>
      <c r="J34" s="31"/>
      <c r="K34" s="209"/>
    </row>
    <row r="35" spans="1:11" ht="78.75" customHeight="1">
      <c r="A35" s="47" t="s">
        <v>67</v>
      </c>
      <c r="B35" s="27" t="s">
        <v>68</v>
      </c>
      <c r="C35" s="210" t="s">
        <v>69</v>
      </c>
      <c r="D35" s="26" t="s">
        <v>46</v>
      </c>
      <c r="E35" s="49" t="s">
        <v>15</v>
      </c>
      <c r="F35" s="49" t="s">
        <v>38</v>
      </c>
      <c r="G35" s="50">
        <v>507.6</v>
      </c>
      <c r="H35" s="51"/>
      <c r="I35" s="52">
        <f t="shared" si="0"/>
        <v>0</v>
      </c>
      <c r="J35" s="53"/>
      <c r="K35" s="204" t="s">
        <v>70</v>
      </c>
    </row>
    <row r="36" spans="1:11" ht="78.75" customHeight="1">
      <c r="A36" s="54" t="s">
        <v>67</v>
      </c>
      <c r="B36" s="43" t="s">
        <v>68</v>
      </c>
      <c r="C36" s="210"/>
      <c r="D36" s="33" t="s">
        <v>47</v>
      </c>
      <c r="E36" s="55">
        <v>1</v>
      </c>
      <c r="F36" s="55" t="s">
        <v>38</v>
      </c>
      <c r="G36" s="56">
        <v>507.6</v>
      </c>
      <c r="H36" s="57"/>
      <c r="I36" s="58">
        <f t="shared" si="0"/>
        <v>0</v>
      </c>
      <c r="J36" s="59"/>
      <c r="K36" s="204"/>
    </row>
    <row r="37" spans="1:11" ht="78.75" customHeight="1">
      <c r="A37" s="60" t="s">
        <v>67</v>
      </c>
      <c r="B37" s="38" t="s">
        <v>68</v>
      </c>
      <c r="C37" s="210"/>
      <c r="D37" s="37" t="s">
        <v>71</v>
      </c>
      <c r="E37" s="61">
        <v>1</v>
      </c>
      <c r="F37" s="61" t="s">
        <v>38</v>
      </c>
      <c r="G37" s="62">
        <v>525.15</v>
      </c>
      <c r="H37" s="63"/>
      <c r="I37" s="64">
        <f t="shared" si="0"/>
        <v>0</v>
      </c>
      <c r="J37" s="65"/>
      <c r="K37" s="204"/>
    </row>
    <row r="38" spans="1:11" ht="165.75" customHeight="1">
      <c r="A38" s="66" t="s">
        <v>72</v>
      </c>
      <c r="B38" s="67" t="s">
        <v>60</v>
      </c>
      <c r="C38" s="211" t="s">
        <v>73</v>
      </c>
      <c r="D38" s="66" t="s">
        <v>46</v>
      </c>
      <c r="E38" s="68">
        <v>1</v>
      </c>
      <c r="F38" s="68" t="s">
        <v>36</v>
      </c>
      <c r="G38" s="69">
        <v>364.5</v>
      </c>
      <c r="H38" s="70"/>
      <c r="I38" s="71">
        <f t="shared" si="0"/>
        <v>0</v>
      </c>
      <c r="J38" s="72"/>
      <c r="K38" s="212" t="s">
        <v>74</v>
      </c>
    </row>
    <row r="39" spans="1:11" ht="165.75" customHeight="1">
      <c r="A39" s="37" t="s">
        <v>72</v>
      </c>
      <c r="B39" s="38" t="s">
        <v>60</v>
      </c>
      <c r="C39" s="211"/>
      <c r="D39" s="37" t="s">
        <v>71</v>
      </c>
      <c r="E39" s="61">
        <v>1</v>
      </c>
      <c r="F39" s="61" t="s">
        <v>36</v>
      </c>
      <c r="G39" s="62">
        <v>379.5</v>
      </c>
      <c r="H39" s="63"/>
      <c r="I39" s="64">
        <f t="shared" si="0"/>
        <v>0</v>
      </c>
      <c r="J39" s="65"/>
      <c r="K39" s="212"/>
    </row>
    <row r="40" spans="1:11" ht="219.75" customHeight="1">
      <c r="A40" s="73" t="s">
        <v>75</v>
      </c>
      <c r="B40" s="74" t="s">
        <v>76</v>
      </c>
      <c r="C40" s="48" t="s">
        <v>77</v>
      </c>
      <c r="D40" s="75" t="s">
        <v>45</v>
      </c>
      <c r="E40" s="76" t="s">
        <v>15</v>
      </c>
      <c r="F40" s="76" t="s">
        <v>38</v>
      </c>
      <c r="G40" s="77">
        <v>166.65</v>
      </c>
      <c r="H40" s="78"/>
      <c r="I40" s="79">
        <f t="shared" si="0"/>
        <v>0</v>
      </c>
      <c r="J40" s="80"/>
      <c r="K40" s="32" t="s">
        <v>78</v>
      </c>
    </row>
    <row r="41" spans="1:11" ht="151.5" customHeight="1">
      <c r="A41" s="81" t="s">
        <v>79</v>
      </c>
      <c r="B41" s="67" t="s">
        <v>60</v>
      </c>
      <c r="C41" s="213" t="s">
        <v>80</v>
      </c>
      <c r="D41" s="82" t="s">
        <v>46</v>
      </c>
      <c r="E41" s="83" t="s">
        <v>15</v>
      </c>
      <c r="F41" s="83" t="s">
        <v>36</v>
      </c>
      <c r="G41" s="84">
        <v>355.5</v>
      </c>
      <c r="H41" s="85"/>
      <c r="I41" s="84">
        <f t="shared" si="0"/>
        <v>0</v>
      </c>
      <c r="J41" s="86"/>
      <c r="K41" s="214" t="s">
        <v>81</v>
      </c>
    </row>
    <row r="42" spans="1:11" ht="151.5" customHeight="1">
      <c r="A42" s="87" t="s">
        <v>79</v>
      </c>
      <c r="B42" s="38" t="s">
        <v>60</v>
      </c>
      <c r="C42" s="213"/>
      <c r="D42" s="88" t="s">
        <v>71</v>
      </c>
      <c r="E42" s="89" t="s">
        <v>15</v>
      </c>
      <c r="F42" s="89" t="s">
        <v>36</v>
      </c>
      <c r="G42" s="90">
        <v>367.5</v>
      </c>
      <c r="H42" s="91"/>
      <c r="I42" s="90">
        <f t="shared" si="0"/>
        <v>0</v>
      </c>
      <c r="J42" s="92"/>
      <c r="K42" s="214"/>
    </row>
    <row r="43" spans="1:11" ht="270" customHeight="1">
      <c r="A43" s="75" t="s">
        <v>82</v>
      </c>
      <c r="B43" s="74" t="s">
        <v>68</v>
      </c>
      <c r="C43" s="48" t="s">
        <v>83</v>
      </c>
      <c r="D43" s="75" t="s">
        <v>71</v>
      </c>
      <c r="E43" s="76">
        <v>1</v>
      </c>
      <c r="F43" s="76" t="s">
        <v>38</v>
      </c>
      <c r="G43" s="77">
        <v>522</v>
      </c>
      <c r="H43" s="78"/>
      <c r="I43" s="79">
        <f t="shared" si="0"/>
        <v>0</v>
      </c>
      <c r="J43" s="80"/>
      <c r="K43" s="32" t="s">
        <v>84</v>
      </c>
    </row>
    <row r="44" spans="1:11" ht="249.75" customHeight="1">
      <c r="A44" s="66" t="s">
        <v>85</v>
      </c>
      <c r="B44" s="67" t="s">
        <v>68</v>
      </c>
      <c r="C44" s="93" t="s">
        <v>86</v>
      </c>
      <c r="D44" s="94" t="s">
        <v>46</v>
      </c>
      <c r="E44" s="95" t="s">
        <v>15</v>
      </c>
      <c r="F44" s="95" t="s">
        <v>38</v>
      </c>
      <c r="G44" s="96">
        <v>397.5</v>
      </c>
      <c r="H44" s="97"/>
      <c r="I44" s="96">
        <f t="shared" si="0"/>
        <v>0</v>
      </c>
      <c r="J44" s="98" t="s">
        <v>57</v>
      </c>
      <c r="K44" s="99" t="s">
        <v>87</v>
      </c>
    </row>
    <row r="45" spans="1:11" ht="54" customHeight="1">
      <c r="A45" s="100" t="s">
        <v>88</v>
      </c>
      <c r="B45" s="101" t="s">
        <v>89</v>
      </c>
      <c r="C45" s="215" t="s">
        <v>90</v>
      </c>
      <c r="D45" s="102" t="s">
        <v>45</v>
      </c>
      <c r="E45" s="103" t="s">
        <v>15</v>
      </c>
      <c r="F45" s="103" t="s">
        <v>36</v>
      </c>
      <c r="G45" s="104">
        <v>757.5</v>
      </c>
      <c r="H45" s="105"/>
      <c r="I45" s="104">
        <f t="shared" si="0"/>
        <v>0</v>
      </c>
      <c r="J45" s="106"/>
      <c r="K45" s="216" t="s">
        <v>91</v>
      </c>
    </row>
    <row r="46" spans="1:11" ht="62.25" customHeight="1">
      <c r="A46" s="33" t="s">
        <v>88</v>
      </c>
      <c r="B46" s="43" t="s">
        <v>89</v>
      </c>
      <c r="C46" s="215"/>
      <c r="D46" s="107" t="s">
        <v>46</v>
      </c>
      <c r="E46" s="108" t="s">
        <v>15</v>
      </c>
      <c r="F46" s="108" t="s">
        <v>36</v>
      </c>
      <c r="G46" s="109">
        <v>757.5</v>
      </c>
      <c r="H46" s="110"/>
      <c r="I46" s="109">
        <f t="shared" si="0"/>
        <v>0</v>
      </c>
      <c r="J46" s="111"/>
      <c r="K46" s="216"/>
    </row>
    <row r="47" spans="1:11" ht="62.25" customHeight="1">
      <c r="A47" s="33" t="s">
        <v>88</v>
      </c>
      <c r="B47" s="43" t="s">
        <v>89</v>
      </c>
      <c r="C47" s="215"/>
      <c r="D47" s="107" t="s">
        <v>47</v>
      </c>
      <c r="E47" s="108" t="s">
        <v>15</v>
      </c>
      <c r="F47" s="108" t="s">
        <v>36</v>
      </c>
      <c r="G47" s="109">
        <v>757.5</v>
      </c>
      <c r="H47" s="110"/>
      <c r="I47" s="109">
        <f t="shared" si="0"/>
        <v>0</v>
      </c>
      <c r="J47" s="111"/>
      <c r="K47" s="216"/>
    </row>
    <row r="48" spans="1:11" ht="62.25" customHeight="1">
      <c r="A48" s="112" t="s">
        <v>88</v>
      </c>
      <c r="B48" s="113" t="s">
        <v>89</v>
      </c>
      <c r="C48" s="215"/>
      <c r="D48" s="114" t="s">
        <v>71</v>
      </c>
      <c r="E48" s="115" t="s">
        <v>15</v>
      </c>
      <c r="F48" s="115" t="s">
        <v>36</v>
      </c>
      <c r="G48" s="116">
        <v>784.77</v>
      </c>
      <c r="H48" s="117"/>
      <c r="I48" s="116">
        <f t="shared" si="0"/>
        <v>0</v>
      </c>
      <c r="J48" s="118"/>
      <c r="K48" s="216"/>
    </row>
    <row r="49" spans="1:11" ht="58.5" customHeight="1">
      <c r="A49" s="26" t="s">
        <v>92</v>
      </c>
      <c r="B49" s="27" t="s">
        <v>93</v>
      </c>
      <c r="C49" s="210" t="s">
        <v>73</v>
      </c>
      <c r="D49" s="119" t="s">
        <v>45</v>
      </c>
      <c r="E49" s="120" t="s">
        <v>15</v>
      </c>
      <c r="F49" s="120" t="s">
        <v>38</v>
      </c>
      <c r="G49" s="121">
        <v>312.225</v>
      </c>
      <c r="H49" s="122"/>
      <c r="I49" s="121">
        <f t="shared" si="0"/>
        <v>0</v>
      </c>
      <c r="J49" s="123"/>
      <c r="K49" s="204" t="s">
        <v>94</v>
      </c>
    </row>
    <row r="50" spans="1:11" ht="58.5" customHeight="1">
      <c r="A50" s="33" t="s">
        <v>92</v>
      </c>
      <c r="B50" s="43" t="s">
        <v>93</v>
      </c>
      <c r="C50" s="210"/>
      <c r="D50" s="107" t="s">
        <v>46</v>
      </c>
      <c r="E50" s="108" t="s">
        <v>15</v>
      </c>
      <c r="F50" s="108" t="s">
        <v>38</v>
      </c>
      <c r="G50" s="109">
        <v>312.225</v>
      </c>
      <c r="H50" s="110"/>
      <c r="I50" s="109">
        <f t="shared" si="0"/>
        <v>0</v>
      </c>
      <c r="J50" s="111"/>
      <c r="K50" s="204"/>
    </row>
    <row r="51" spans="1:11" ht="58.5" customHeight="1">
      <c r="A51" s="33" t="s">
        <v>92</v>
      </c>
      <c r="B51" s="43" t="s">
        <v>93</v>
      </c>
      <c r="C51" s="210"/>
      <c r="D51" s="107" t="s">
        <v>47</v>
      </c>
      <c r="E51" s="108" t="s">
        <v>15</v>
      </c>
      <c r="F51" s="108" t="s">
        <v>38</v>
      </c>
      <c r="G51" s="109">
        <v>312.225</v>
      </c>
      <c r="H51" s="110"/>
      <c r="I51" s="109">
        <f t="shared" si="0"/>
        <v>0</v>
      </c>
      <c r="J51" s="111"/>
      <c r="K51" s="204"/>
    </row>
    <row r="52" spans="1:11" ht="58.5" customHeight="1">
      <c r="A52" s="37" t="s">
        <v>92</v>
      </c>
      <c r="B52" s="38" t="s">
        <v>93</v>
      </c>
      <c r="C52" s="210"/>
      <c r="D52" s="88" t="s">
        <v>71</v>
      </c>
      <c r="E52" s="89" t="s">
        <v>15</v>
      </c>
      <c r="F52" s="89" t="s">
        <v>38</v>
      </c>
      <c r="G52" s="90">
        <v>323.25</v>
      </c>
      <c r="H52" s="91"/>
      <c r="I52" s="90">
        <f t="shared" si="0"/>
        <v>0</v>
      </c>
      <c r="J52" s="92"/>
      <c r="K52" s="204"/>
    </row>
    <row r="53" spans="1:11" ht="297.75" customHeight="1">
      <c r="A53" s="26" t="s">
        <v>95</v>
      </c>
      <c r="B53" s="27" t="s">
        <v>96</v>
      </c>
      <c r="C53" s="48" t="s">
        <v>97</v>
      </c>
      <c r="D53" s="88" t="s">
        <v>46</v>
      </c>
      <c r="E53" s="89" t="s">
        <v>15</v>
      </c>
      <c r="F53" s="89" t="s">
        <v>36</v>
      </c>
      <c r="G53" s="90">
        <v>537.78</v>
      </c>
      <c r="H53" s="91"/>
      <c r="I53" s="90">
        <f t="shared" si="0"/>
        <v>0</v>
      </c>
      <c r="J53" s="92"/>
      <c r="K53" s="32" t="s">
        <v>98</v>
      </c>
    </row>
    <row r="54" spans="1:11" ht="110.25" customHeight="1">
      <c r="A54" s="26" t="s">
        <v>99</v>
      </c>
      <c r="B54" s="124" t="s">
        <v>64</v>
      </c>
      <c r="C54" s="217" t="s">
        <v>100</v>
      </c>
      <c r="D54" s="120" t="s">
        <v>45</v>
      </c>
      <c r="E54" s="125">
        <v>1</v>
      </c>
      <c r="F54" s="125" t="s">
        <v>36</v>
      </c>
      <c r="G54" s="126">
        <v>301.5</v>
      </c>
      <c r="H54" s="51"/>
      <c r="I54" s="52">
        <f t="shared" si="0"/>
        <v>0</v>
      </c>
      <c r="J54" s="127"/>
      <c r="K54" s="218" t="s">
        <v>101</v>
      </c>
    </row>
    <row r="55" spans="1:11" ht="110.25" customHeight="1">
      <c r="A55" s="37" t="s">
        <v>99</v>
      </c>
      <c r="B55" s="129" t="s">
        <v>64</v>
      </c>
      <c r="C55" s="217"/>
      <c r="D55" s="89" t="s">
        <v>46</v>
      </c>
      <c r="E55" s="130">
        <v>1</v>
      </c>
      <c r="F55" s="130" t="s">
        <v>36</v>
      </c>
      <c r="G55" s="131">
        <v>301.5</v>
      </c>
      <c r="H55" s="63"/>
      <c r="I55" s="64">
        <f t="shared" si="0"/>
        <v>0</v>
      </c>
      <c r="J55" s="132"/>
      <c r="K55" s="218"/>
    </row>
    <row r="56" spans="1:11" ht="78" customHeight="1">
      <c r="A56" s="26" t="s">
        <v>102</v>
      </c>
      <c r="B56" s="124" t="s">
        <v>103</v>
      </c>
      <c r="C56" s="219" t="s">
        <v>100</v>
      </c>
      <c r="D56" s="120" t="s">
        <v>46</v>
      </c>
      <c r="E56" s="125">
        <v>1</v>
      </c>
      <c r="F56" s="125" t="s">
        <v>36</v>
      </c>
      <c r="G56" s="126">
        <v>718.95</v>
      </c>
      <c r="H56" s="51"/>
      <c r="I56" s="52">
        <f t="shared" si="0"/>
        <v>0</v>
      </c>
      <c r="J56" s="127"/>
      <c r="K56" s="220" t="s">
        <v>104</v>
      </c>
    </row>
    <row r="57" spans="1:11" ht="78" customHeight="1">
      <c r="A57" s="33" t="s">
        <v>102</v>
      </c>
      <c r="B57" s="133" t="s">
        <v>103</v>
      </c>
      <c r="C57" s="219"/>
      <c r="D57" s="108" t="s">
        <v>47</v>
      </c>
      <c r="E57" s="134">
        <v>1</v>
      </c>
      <c r="F57" s="134" t="s">
        <v>36</v>
      </c>
      <c r="G57" s="135">
        <v>718.95</v>
      </c>
      <c r="H57" s="57"/>
      <c r="I57" s="58">
        <f t="shared" si="0"/>
        <v>0</v>
      </c>
      <c r="J57" s="136"/>
      <c r="K57" s="220"/>
    </row>
    <row r="58" spans="1:11" ht="78" customHeight="1">
      <c r="A58" s="112" t="s">
        <v>102</v>
      </c>
      <c r="B58" s="137" t="s">
        <v>103</v>
      </c>
      <c r="C58" s="138" t="s">
        <v>105</v>
      </c>
      <c r="D58" s="115" t="s">
        <v>71</v>
      </c>
      <c r="E58" s="139">
        <v>1</v>
      </c>
      <c r="F58" s="139" t="s">
        <v>36</v>
      </c>
      <c r="G58" s="140">
        <v>744.15</v>
      </c>
      <c r="H58" s="141"/>
      <c r="I58" s="142">
        <f t="shared" si="0"/>
        <v>0</v>
      </c>
      <c r="J58" s="143"/>
      <c r="K58" s="220"/>
    </row>
    <row r="59" spans="1:11" ht="243.75" customHeight="1">
      <c r="A59" s="75" t="s">
        <v>106</v>
      </c>
      <c r="B59" s="74" t="s">
        <v>96</v>
      </c>
      <c r="C59" s="48" t="s">
        <v>107</v>
      </c>
      <c r="D59" s="144" t="s">
        <v>71</v>
      </c>
      <c r="E59" s="145" t="s">
        <v>15</v>
      </c>
      <c r="F59" s="145" t="s">
        <v>36</v>
      </c>
      <c r="G59" s="146">
        <v>703.8</v>
      </c>
      <c r="H59" s="147"/>
      <c r="I59" s="146">
        <f t="shared" si="0"/>
        <v>0</v>
      </c>
      <c r="J59" s="148"/>
      <c r="K59" s="32" t="s">
        <v>108</v>
      </c>
    </row>
    <row r="60" spans="1:11" ht="78" customHeight="1">
      <c r="A60" s="26" t="s">
        <v>109</v>
      </c>
      <c r="B60" s="27" t="s">
        <v>60</v>
      </c>
      <c r="C60" s="221" t="s">
        <v>110</v>
      </c>
      <c r="D60" s="119" t="s">
        <v>46</v>
      </c>
      <c r="E60" s="120" t="s">
        <v>15</v>
      </c>
      <c r="F60" s="120" t="s">
        <v>38</v>
      </c>
      <c r="G60" s="121">
        <v>610.5</v>
      </c>
      <c r="H60" s="122"/>
      <c r="I60" s="121">
        <f t="shared" si="0"/>
        <v>0</v>
      </c>
      <c r="J60" s="123"/>
      <c r="K60" s="222" t="s">
        <v>111</v>
      </c>
    </row>
    <row r="61" spans="1:11" ht="78" customHeight="1">
      <c r="A61" s="33" t="s">
        <v>109</v>
      </c>
      <c r="B61" s="43" t="s">
        <v>60</v>
      </c>
      <c r="C61" s="221"/>
      <c r="D61" s="107" t="s">
        <v>71</v>
      </c>
      <c r="E61" s="108" t="s">
        <v>15</v>
      </c>
      <c r="F61" s="108" t="s">
        <v>38</v>
      </c>
      <c r="G61" s="109">
        <v>631.5</v>
      </c>
      <c r="H61" s="110"/>
      <c r="I61" s="109">
        <f t="shared" si="0"/>
        <v>0</v>
      </c>
      <c r="J61" s="111"/>
      <c r="K61" s="222"/>
    </row>
    <row r="62" spans="1:11" ht="78" customHeight="1">
      <c r="A62" s="223" t="s">
        <v>109</v>
      </c>
      <c r="B62" s="224" t="s">
        <v>60</v>
      </c>
      <c r="C62" s="221"/>
      <c r="D62" s="225" t="s">
        <v>112</v>
      </c>
      <c r="E62" s="226" t="s">
        <v>15</v>
      </c>
      <c r="F62" s="226" t="s">
        <v>38</v>
      </c>
      <c r="G62" s="227">
        <v>631.5</v>
      </c>
      <c r="H62" s="228"/>
      <c r="I62" s="227">
        <f t="shared" si="0"/>
        <v>0</v>
      </c>
      <c r="J62" s="229"/>
      <c r="K62" s="222"/>
    </row>
    <row r="63" spans="1:11" ht="78" customHeight="1">
      <c r="A63" s="223"/>
      <c r="B63" s="224"/>
      <c r="C63" s="156" t="s">
        <v>113</v>
      </c>
      <c r="D63" s="225"/>
      <c r="E63" s="226"/>
      <c r="F63" s="226"/>
      <c r="G63" s="227"/>
      <c r="H63" s="228"/>
      <c r="I63" s="227"/>
      <c r="J63" s="229"/>
      <c r="K63" s="222"/>
    </row>
    <row r="64" spans="1:11" ht="107.25" customHeight="1">
      <c r="A64" s="157" t="s">
        <v>114</v>
      </c>
      <c r="B64" s="158" t="s">
        <v>103</v>
      </c>
      <c r="C64" s="230" t="s">
        <v>115</v>
      </c>
      <c r="D64" s="159" t="s">
        <v>46</v>
      </c>
      <c r="E64" s="160" t="s">
        <v>15</v>
      </c>
      <c r="F64" s="160" t="s">
        <v>36</v>
      </c>
      <c r="G64" s="161">
        <v>714.33</v>
      </c>
      <c r="H64" s="162"/>
      <c r="I64" s="116">
        <f aca="true" t="shared" si="1" ref="I64:I80">G64*H64</f>
        <v>0</v>
      </c>
      <c r="J64" s="163"/>
      <c r="K64" s="231" t="s">
        <v>116</v>
      </c>
    </row>
    <row r="65" spans="1:11" ht="107.25" customHeight="1">
      <c r="A65" s="33" t="s">
        <v>114</v>
      </c>
      <c r="B65" s="43" t="s">
        <v>103</v>
      </c>
      <c r="C65" s="230"/>
      <c r="D65" s="107" t="s">
        <v>47</v>
      </c>
      <c r="E65" s="108" t="s">
        <v>15</v>
      </c>
      <c r="F65" s="108" t="s">
        <v>36</v>
      </c>
      <c r="G65" s="109">
        <v>714.33</v>
      </c>
      <c r="H65" s="110"/>
      <c r="I65" s="109">
        <f t="shared" si="1"/>
        <v>0</v>
      </c>
      <c r="J65" s="111"/>
      <c r="K65" s="231"/>
    </row>
    <row r="66" spans="1:11" ht="107.25" customHeight="1">
      <c r="A66" s="112" t="s">
        <v>114</v>
      </c>
      <c r="B66" s="113" t="s">
        <v>103</v>
      </c>
      <c r="C66" s="230"/>
      <c r="D66" s="114" t="s">
        <v>71</v>
      </c>
      <c r="E66" s="115" t="s">
        <v>15</v>
      </c>
      <c r="F66" s="115" t="s">
        <v>36</v>
      </c>
      <c r="G66" s="116">
        <v>714.33</v>
      </c>
      <c r="H66" s="117"/>
      <c r="I66" s="164">
        <f t="shared" si="1"/>
        <v>0</v>
      </c>
      <c r="J66" s="118"/>
      <c r="K66" s="231"/>
    </row>
    <row r="67" spans="1:11" ht="63.75" customHeight="1">
      <c r="A67" s="47" t="s">
        <v>117</v>
      </c>
      <c r="B67" s="27" t="s">
        <v>68</v>
      </c>
      <c r="C67" s="210" t="s">
        <v>118</v>
      </c>
      <c r="D67" s="119" t="s">
        <v>119</v>
      </c>
      <c r="E67" s="120" t="s">
        <v>15</v>
      </c>
      <c r="F67" s="120" t="s">
        <v>38</v>
      </c>
      <c r="G67" s="121">
        <v>442.5</v>
      </c>
      <c r="H67" s="122"/>
      <c r="I67" s="121">
        <f t="shared" si="1"/>
        <v>0</v>
      </c>
      <c r="J67" s="123"/>
      <c r="K67" s="204" t="s">
        <v>120</v>
      </c>
    </row>
    <row r="68" spans="1:11" ht="63.75" customHeight="1">
      <c r="A68" s="54" t="s">
        <v>117</v>
      </c>
      <c r="B68" s="43" t="s">
        <v>68</v>
      </c>
      <c r="C68" s="210"/>
      <c r="D68" s="107" t="s">
        <v>47</v>
      </c>
      <c r="E68" s="108" t="s">
        <v>15</v>
      </c>
      <c r="F68" s="108" t="s">
        <v>38</v>
      </c>
      <c r="G68" s="109">
        <v>442.5</v>
      </c>
      <c r="H68" s="110"/>
      <c r="I68" s="109">
        <f t="shared" si="1"/>
        <v>0</v>
      </c>
      <c r="J68" s="111"/>
      <c r="K68" s="204"/>
    </row>
    <row r="69" spans="1:11" ht="63.75" customHeight="1">
      <c r="A69" s="54" t="s">
        <v>117</v>
      </c>
      <c r="B69" s="43" t="s">
        <v>68</v>
      </c>
      <c r="C69" s="210"/>
      <c r="D69" s="107" t="s">
        <v>71</v>
      </c>
      <c r="E69" s="108" t="s">
        <v>15</v>
      </c>
      <c r="F69" s="108" t="s">
        <v>38</v>
      </c>
      <c r="G69" s="109">
        <v>459</v>
      </c>
      <c r="H69" s="110"/>
      <c r="I69" s="109">
        <f t="shared" si="1"/>
        <v>0</v>
      </c>
      <c r="J69" s="111"/>
      <c r="K69" s="204"/>
    </row>
    <row r="70" spans="1:11" ht="63.75" customHeight="1">
      <c r="A70" s="60" t="s">
        <v>117</v>
      </c>
      <c r="B70" s="38" t="s">
        <v>68</v>
      </c>
      <c r="C70" s="210"/>
      <c r="D70" s="88" t="s">
        <v>112</v>
      </c>
      <c r="E70" s="89" t="s">
        <v>15</v>
      </c>
      <c r="F70" s="89" t="s">
        <v>38</v>
      </c>
      <c r="G70" s="90">
        <v>459</v>
      </c>
      <c r="H70" s="91"/>
      <c r="I70" s="90">
        <f t="shared" si="1"/>
        <v>0</v>
      </c>
      <c r="J70" s="92"/>
      <c r="K70" s="204"/>
    </row>
    <row r="71" spans="1:11" ht="290.25" customHeight="1">
      <c r="A71" s="26" t="s">
        <v>121</v>
      </c>
      <c r="B71" s="27" t="s">
        <v>68</v>
      </c>
      <c r="C71" s="48" t="s">
        <v>69</v>
      </c>
      <c r="D71" s="119" t="s">
        <v>46</v>
      </c>
      <c r="E71" s="120" t="s">
        <v>15</v>
      </c>
      <c r="F71" s="120" t="s">
        <v>38</v>
      </c>
      <c r="G71" s="121">
        <v>412.5</v>
      </c>
      <c r="H71" s="122"/>
      <c r="I71" s="121">
        <f t="shared" si="1"/>
        <v>0</v>
      </c>
      <c r="J71" s="123"/>
      <c r="K71" s="32" t="s">
        <v>122</v>
      </c>
    </row>
    <row r="72" spans="1:11" ht="78.75" customHeight="1">
      <c r="A72" s="201" t="s">
        <v>123</v>
      </c>
      <c r="B72" s="202" t="s">
        <v>124</v>
      </c>
      <c r="C72" s="221" t="s">
        <v>125</v>
      </c>
      <c r="D72" s="232" t="s">
        <v>39</v>
      </c>
      <c r="E72" s="233" t="s">
        <v>15</v>
      </c>
      <c r="F72" s="120" t="s">
        <v>36</v>
      </c>
      <c r="G72" s="121">
        <v>709.995</v>
      </c>
      <c r="H72" s="122"/>
      <c r="I72" s="121">
        <f t="shared" si="1"/>
        <v>0</v>
      </c>
      <c r="J72" s="123"/>
      <c r="K72" s="204" t="s">
        <v>126</v>
      </c>
    </row>
    <row r="73" spans="1:11" ht="78.75" customHeight="1">
      <c r="A73" s="201"/>
      <c r="B73" s="202"/>
      <c r="C73" s="221"/>
      <c r="D73" s="232"/>
      <c r="E73" s="233"/>
      <c r="F73" s="108" t="s">
        <v>38</v>
      </c>
      <c r="G73" s="109">
        <v>709.995</v>
      </c>
      <c r="H73" s="110"/>
      <c r="I73" s="109">
        <f t="shared" si="1"/>
        <v>0</v>
      </c>
      <c r="J73" s="111"/>
      <c r="K73" s="204"/>
    </row>
    <row r="74" spans="1:11" ht="78.75" customHeight="1">
      <c r="A74" s="205" t="s">
        <v>123</v>
      </c>
      <c r="B74" s="206" t="s">
        <v>124</v>
      </c>
      <c r="C74" s="234" t="s">
        <v>113</v>
      </c>
      <c r="D74" s="235" t="s">
        <v>55</v>
      </c>
      <c r="E74" s="236" t="s">
        <v>15</v>
      </c>
      <c r="F74" s="108" t="s">
        <v>36</v>
      </c>
      <c r="G74" s="109">
        <v>709.995</v>
      </c>
      <c r="H74" s="110"/>
      <c r="I74" s="109">
        <f t="shared" si="1"/>
        <v>0</v>
      </c>
      <c r="J74" s="165" t="s">
        <v>57</v>
      </c>
      <c r="K74" s="204"/>
    </row>
    <row r="75" spans="1:11" ht="78.75" customHeight="1">
      <c r="A75" s="205"/>
      <c r="B75" s="206"/>
      <c r="C75" s="234"/>
      <c r="D75" s="235"/>
      <c r="E75" s="236"/>
      <c r="F75" s="89" t="s">
        <v>38</v>
      </c>
      <c r="G75" s="90">
        <v>709.995</v>
      </c>
      <c r="H75" s="91"/>
      <c r="I75" s="90">
        <f t="shared" si="1"/>
        <v>0</v>
      </c>
      <c r="J75" s="166" t="s">
        <v>57</v>
      </c>
      <c r="K75" s="204"/>
    </row>
    <row r="76" spans="1:11" ht="250.5" customHeight="1">
      <c r="A76" s="167" t="s">
        <v>127</v>
      </c>
      <c r="B76" s="168" t="s">
        <v>128</v>
      </c>
      <c r="C76" s="169" t="s">
        <v>129</v>
      </c>
      <c r="D76" s="170" t="s">
        <v>55</v>
      </c>
      <c r="E76" s="171" t="s">
        <v>15</v>
      </c>
      <c r="F76" s="171" t="s">
        <v>38</v>
      </c>
      <c r="G76" s="164">
        <v>501.9</v>
      </c>
      <c r="H76" s="172"/>
      <c r="I76" s="164">
        <f t="shared" si="1"/>
        <v>0</v>
      </c>
      <c r="J76" s="173"/>
      <c r="K76" s="174" t="s">
        <v>130</v>
      </c>
    </row>
    <row r="77" spans="1:11" ht="225.75" customHeight="1">
      <c r="A77" s="175" t="s">
        <v>131</v>
      </c>
      <c r="B77" s="176" t="s">
        <v>132</v>
      </c>
      <c r="C77" s="177" t="s">
        <v>133</v>
      </c>
      <c r="D77" s="178" t="s">
        <v>134</v>
      </c>
      <c r="E77" s="179">
        <v>1</v>
      </c>
      <c r="F77" s="179" t="s">
        <v>38</v>
      </c>
      <c r="G77" s="77">
        <v>63.63</v>
      </c>
      <c r="H77" s="78"/>
      <c r="I77" s="146">
        <f t="shared" si="1"/>
        <v>0</v>
      </c>
      <c r="J77" s="180"/>
      <c r="K77" s="128" t="s">
        <v>135</v>
      </c>
    </row>
    <row r="78" spans="1:11" ht="92.25" customHeight="1">
      <c r="A78" s="66" t="s">
        <v>136</v>
      </c>
      <c r="B78" s="67" t="s">
        <v>128</v>
      </c>
      <c r="C78" s="237" t="s">
        <v>100</v>
      </c>
      <c r="D78" s="82" t="s">
        <v>43</v>
      </c>
      <c r="E78" s="83" t="s">
        <v>15</v>
      </c>
      <c r="F78" s="83" t="s">
        <v>36</v>
      </c>
      <c r="G78" s="84">
        <v>510.78</v>
      </c>
      <c r="H78" s="85"/>
      <c r="I78" s="164">
        <f t="shared" si="1"/>
        <v>0</v>
      </c>
      <c r="J78" s="86"/>
      <c r="K78" s="238" t="s">
        <v>137</v>
      </c>
    </row>
    <row r="79" spans="1:11" ht="92.25" customHeight="1">
      <c r="A79" s="33" t="s">
        <v>136</v>
      </c>
      <c r="B79" s="43" t="s">
        <v>128</v>
      </c>
      <c r="C79" s="237"/>
      <c r="D79" s="107" t="s">
        <v>45</v>
      </c>
      <c r="E79" s="108" t="s">
        <v>15</v>
      </c>
      <c r="F79" s="108" t="s">
        <v>36</v>
      </c>
      <c r="G79" s="109">
        <v>510.78</v>
      </c>
      <c r="H79" s="110"/>
      <c r="I79" s="164">
        <f t="shared" si="1"/>
        <v>0</v>
      </c>
      <c r="J79" s="111"/>
      <c r="K79" s="238"/>
    </row>
    <row r="80" spans="1:11" ht="92.25" customHeight="1">
      <c r="A80" s="149" t="s">
        <v>136</v>
      </c>
      <c r="B80" s="150" t="s">
        <v>128</v>
      </c>
      <c r="C80" s="181" t="s">
        <v>138</v>
      </c>
      <c r="D80" s="151" t="s">
        <v>46</v>
      </c>
      <c r="E80" s="152" t="s">
        <v>15</v>
      </c>
      <c r="F80" s="152" t="s">
        <v>36</v>
      </c>
      <c r="G80" s="153">
        <v>510.78</v>
      </c>
      <c r="H80" s="154"/>
      <c r="I80" s="182">
        <f t="shared" si="1"/>
        <v>0</v>
      </c>
      <c r="J80" s="155"/>
      <c r="K80" s="238"/>
    </row>
    <row r="81" spans="1:11" ht="59.25" customHeight="1">
      <c r="A81" s="183"/>
      <c r="B81" s="184"/>
      <c r="C81" s="184"/>
      <c r="D81" s="185"/>
      <c r="E81" s="186"/>
      <c r="F81" s="184"/>
      <c r="G81" s="187"/>
      <c r="H81" s="188" t="s">
        <v>9</v>
      </c>
      <c r="I81" s="187">
        <f>SUM(I1:I80)</f>
        <v>0</v>
      </c>
      <c r="J81" s="185"/>
      <c r="K81" s="189"/>
    </row>
    <row r="82" spans="10:11" ht="18.75">
      <c r="J82" s="190"/>
      <c r="K82" s="191"/>
    </row>
    <row r="83" spans="5:11" ht="18.75" customHeight="1">
      <c r="E83"/>
      <c r="J83" s="192"/>
      <c r="K83" s="193"/>
    </row>
    <row r="84" spans="1:11" ht="48.75" customHeight="1">
      <c r="A84"/>
      <c r="B84" s="239" t="s">
        <v>139</v>
      </c>
      <c r="C84" s="239"/>
      <c r="D84" s="239"/>
      <c r="E84" s="239"/>
      <c r="F84" s="239"/>
      <c r="G84" s="239"/>
      <c r="H84" s="239"/>
      <c r="I84" s="239"/>
      <c r="J84" s="239"/>
      <c r="K84" s="194"/>
    </row>
    <row r="85" spans="1:11" ht="57.75" customHeight="1">
      <c r="A85"/>
      <c r="B85" s="239"/>
      <c r="C85" s="239"/>
      <c r="D85" s="239"/>
      <c r="E85" s="239"/>
      <c r="F85" s="239"/>
      <c r="G85" s="239"/>
      <c r="H85" s="239"/>
      <c r="I85" s="239"/>
      <c r="J85" s="239"/>
      <c r="K85" s="194"/>
    </row>
    <row r="86" spans="1:11" ht="37.5" customHeight="1">
      <c r="A86"/>
      <c r="B86" s="195"/>
      <c r="C86" s="196"/>
      <c r="D86" s="197"/>
      <c r="E86" s="197"/>
      <c r="F86" s="197"/>
      <c r="G86" s="197"/>
      <c r="H86" s="197"/>
      <c r="I86" s="197"/>
      <c r="J86" s="195"/>
      <c r="K86" s="194"/>
    </row>
    <row r="87" spans="1:11" ht="36" customHeight="1">
      <c r="A87"/>
      <c r="B87" s="240" t="s">
        <v>140</v>
      </c>
      <c r="C87" s="240"/>
      <c r="D87" s="240"/>
      <c r="E87" s="240"/>
      <c r="F87" s="241"/>
      <c r="G87" s="241"/>
      <c r="H87" s="241"/>
      <c r="I87" s="241"/>
      <c r="J87" s="241"/>
      <c r="K87" s="198"/>
    </row>
    <row r="88" spans="1:11" ht="39" customHeight="1">
      <c r="A88"/>
      <c r="B88" s="240"/>
      <c r="C88" s="240"/>
      <c r="D88" s="240"/>
      <c r="E88" s="240"/>
      <c r="F88" s="241"/>
      <c r="G88" s="241"/>
      <c r="H88" s="241"/>
      <c r="I88" s="241"/>
      <c r="J88" s="241"/>
      <c r="K88" s="198"/>
    </row>
    <row r="89" spans="1:11" ht="36" customHeight="1">
      <c r="A89"/>
      <c r="B89" s="240"/>
      <c r="C89" s="240"/>
      <c r="D89" s="240"/>
      <c r="E89" s="240"/>
      <c r="F89" s="241"/>
      <c r="G89" s="241"/>
      <c r="H89" s="241"/>
      <c r="I89" s="241"/>
      <c r="J89" s="241"/>
      <c r="K89" s="198"/>
    </row>
    <row r="90" spans="1:11" ht="50.25" customHeight="1">
      <c r="A90"/>
      <c r="B90" s="240"/>
      <c r="C90" s="240"/>
      <c r="D90" s="240"/>
      <c r="E90" s="240"/>
      <c r="F90" s="241"/>
      <c r="G90" s="241"/>
      <c r="H90" s="241"/>
      <c r="I90" s="241"/>
      <c r="J90" s="241"/>
      <c r="K90" s="198"/>
    </row>
    <row r="91" spans="1:11" ht="62.25" customHeight="1">
      <c r="A91"/>
      <c r="B91" s="240" t="s">
        <v>141</v>
      </c>
      <c r="C91" s="240"/>
      <c r="D91" s="240"/>
      <c r="E91" s="240"/>
      <c r="F91" s="241"/>
      <c r="G91" s="241"/>
      <c r="H91" s="241"/>
      <c r="I91" s="241"/>
      <c r="J91" s="241"/>
      <c r="K91" s="198"/>
    </row>
    <row r="92" spans="1:11" ht="35.25" customHeight="1">
      <c r="A92"/>
      <c r="B92" s="240"/>
      <c r="C92" s="240"/>
      <c r="D92" s="240"/>
      <c r="E92" s="240"/>
      <c r="F92" s="241"/>
      <c r="G92" s="241"/>
      <c r="H92" s="241"/>
      <c r="I92" s="241"/>
      <c r="J92" s="241"/>
      <c r="K92" s="198"/>
    </row>
    <row r="93" spans="1:11" ht="42" customHeight="1">
      <c r="A93"/>
      <c r="B93" s="240"/>
      <c r="C93" s="240"/>
      <c r="D93" s="240"/>
      <c r="E93" s="240"/>
      <c r="F93" s="241"/>
      <c r="G93" s="241"/>
      <c r="H93" s="241"/>
      <c r="I93" s="241"/>
      <c r="J93" s="241"/>
      <c r="K93" s="198"/>
    </row>
    <row r="94" spans="1:11" ht="39.75" customHeight="1">
      <c r="A94"/>
      <c r="B94" s="240" t="s">
        <v>142</v>
      </c>
      <c r="C94" s="240"/>
      <c r="D94" s="240"/>
      <c r="E94" s="240"/>
      <c r="F94" s="241"/>
      <c r="G94" s="241"/>
      <c r="H94" s="241"/>
      <c r="I94" s="241"/>
      <c r="J94" s="241"/>
      <c r="K94" s="198"/>
    </row>
    <row r="95" spans="1:11" ht="36" customHeight="1">
      <c r="A95"/>
      <c r="B95" s="240"/>
      <c r="C95" s="240"/>
      <c r="D95" s="240"/>
      <c r="E95" s="240"/>
      <c r="F95" s="241"/>
      <c r="G95" s="241"/>
      <c r="H95" s="241"/>
      <c r="I95" s="241"/>
      <c r="J95" s="241"/>
      <c r="K95" s="198"/>
    </row>
    <row r="96" spans="1:11" ht="18.75" customHeight="1">
      <c r="A96"/>
      <c r="B96" s="240"/>
      <c r="C96" s="240"/>
      <c r="D96" s="240"/>
      <c r="E96" s="240"/>
      <c r="F96" s="241"/>
      <c r="G96" s="241"/>
      <c r="H96" s="241"/>
      <c r="I96" s="241"/>
      <c r="J96" s="241"/>
      <c r="K96" s="198"/>
    </row>
    <row r="97" spans="1:11" ht="18.75" customHeight="1">
      <c r="A97"/>
      <c r="B97" s="240"/>
      <c r="C97" s="240"/>
      <c r="D97" s="240"/>
      <c r="E97" s="240"/>
      <c r="F97" s="241"/>
      <c r="G97" s="241"/>
      <c r="H97" s="241"/>
      <c r="I97" s="241"/>
      <c r="J97" s="241"/>
      <c r="K97" s="198"/>
    </row>
    <row r="98" spans="1:11" ht="18.75" customHeight="1">
      <c r="A98"/>
      <c r="B98" s="240"/>
      <c r="C98" s="240"/>
      <c r="D98" s="240"/>
      <c r="E98" s="240"/>
      <c r="F98" s="241"/>
      <c r="G98" s="241"/>
      <c r="H98" s="241"/>
      <c r="I98" s="241"/>
      <c r="J98" s="241"/>
      <c r="K98" s="198"/>
    </row>
    <row r="99" spans="1:11" ht="18.75" customHeight="1">
      <c r="A99"/>
      <c r="B99" s="240" t="s">
        <v>143</v>
      </c>
      <c r="C99" s="240"/>
      <c r="D99" s="240"/>
      <c r="E99" s="240"/>
      <c r="F99" s="241"/>
      <c r="G99" s="241"/>
      <c r="H99" s="241"/>
      <c r="I99" s="241"/>
      <c r="J99" s="241"/>
      <c r="K99" s="198"/>
    </row>
    <row r="100" spans="1:11" ht="14.25">
      <c r="A100"/>
      <c r="B100" s="240"/>
      <c r="C100" s="240"/>
      <c r="D100" s="240"/>
      <c r="E100" s="240"/>
      <c r="F100" s="241"/>
      <c r="G100" s="241"/>
      <c r="H100" s="241"/>
      <c r="I100" s="241"/>
      <c r="J100" s="241"/>
      <c r="K100" s="198"/>
    </row>
    <row r="101" spans="1:11" ht="14.25">
      <c r="A101"/>
      <c r="B101" s="240"/>
      <c r="C101" s="240"/>
      <c r="D101" s="240"/>
      <c r="E101" s="240"/>
      <c r="F101" s="241"/>
      <c r="G101" s="241"/>
      <c r="H101" s="241"/>
      <c r="I101" s="241"/>
      <c r="J101" s="241"/>
      <c r="K101" s="198"/>
    </row>
    <row r="102" spans="1:11" ht="19.5" customHeight="1">
      <c r="A102"/>
      <c r="B102" s="240"/>
      <c r="C102" s="240"/>
      <c r="D102" s="240"/>
      <c r="E102" s="240"/>
      <c r="F102" s="241"/>
      <c r="G102" s="241"/>
      <c r="H102" s="241"/>
      <c r="I102" s="241"/>
      <c r="J102" s="241"/>
      <c r="K102" s="191"/>
    </row>
    <row r="103" spans="1:11" ht="19.5" customHeight="1">
      <c r="A103"/>
      <c r="B103" s="240"/>
      <c r="C103" s="240"/>
      <c r="D103" s="240"/>
      <c r="E103" s="240"/>
      <c r="F103" s="241"/>
      <c r="G103" s="241"/>
      <c r="H103" s="241"/>
      <c r="I103" s="241"/>
      <c r="J103" s="241"/>
      <c r="K103" s="191"/>
    </row>
    <row r="104" spans="1:11" ht="19.5" customHeight="1">
      <c r="A104"/>
      <c r="B104" s="240"/>
      <c r="C104" s="240"/>
      <c r="D104" s="240"/>
      <c r="E104" s="240"/>
      <c r="F104" s="241"/>
      <c r="G104" s="241"/>
      <c r="H104" s="241"/>
      <c r="I104" s="241"/>
      <c r="J104" s="241"/>
      <c r="K104" s="191"/>
    </row>
    <row r="105" spans="1:11" ht="19.5" customHeight="1">
      <c r="A105"/>
      <c r="B105" s="240"/>
      <c r="C105" s="240"/>
      <c r="D105" s="240"/>
      <c r="E105" s="240"/>
      <c r="F105" s="241"/>
      <c r="G105" s="241"/>
      <c r="H105" s="241"/>
      <c r="I105" s="241"/>
      <c r="J105" s="241"/>
      <c r="K105" s="191"/>
    </row>
    <row r="106" spans="1:11" ht="19.5" customHeight="1">
      <c r="A106"/>
      <c r="B106" s="242" t="s">
        <v>144</v>
      </c>
      <c r="C106" s="242"/>
      <c r="D106" s="242"/>
      <c r="E106" s="242"/>
      <c r="F106" s="243"/>
      <c r="G106" s="243"/>
      <c r="H106" s="243"/>
      <c r="I106" s="243"/>
      <c r="J106" s="243"/>
      <c r="K106" s="191"/>
    </row>
    <row r="107" spans="1:11" ht="19.5" customHeight="1">
      <c r="A107"/>
      <c r="B107" s="242"/>
      <c r="C107" s="242"/>
      <c r="D107" s="242"/>
      <c r="E107" s="242"/>
      <c r="F107" s="243"/>
      <c r="G107" s="243"/>
      <c r="H107" s="243"/>
      <c r="I107" s="243"/>
      <c r="J107" s="243"/>
      <c r="K107" s="191"/>
    </row>
    <row r="108" spans="1:11" ht="19.5" customHeight="1">
      <c r="A108"/>
      <c r="B108" s="242"/>
      <c r="C108" s="242"/>
      <c r="D108" s="242"/>
      <c r="E108" s="242"/>
      <c r="F108" s="243"/>
      <c r="G108" s="243"/>
      <c r="H108" s="243"/>
      <c r="I108" s="243"/>
      <c r="J108" s="243"/>
      <c r="K108" s="191"/>
    </row>
    <row r="109" spans="1:11" ht="19.5" customHeight="1">
      <c r="A109"/>
      <c r="B109" s="242"/>
      <c r="C109" s="242"/>
      <c r="D109" s="242"/>
      <c r="E109" s="242"/>
      <c r="F109" s="243"/>
      <c r="G109" s="243"/>
      <c r="H109" s="243"/>
      <c r="I109" s="243"/>
      <c r="J109" s="243"/>
      <c r="K109" s="191"/>
    </row>
    <row r="110" spans="1:11" ht="19.5" customHeight="1">
      <c r="A110"/>
      <c r="B110" s="242"/>
      <c r="C110" s="242"/>
      <c r="D110" s="242"/>
      <c r="E110" s="242"/>
      <c r="F110" s="243"/>
      <c r="G110" s="243"/>
      <c r="H110" s="243"/>
      <c r="I110" s="243"/>
      <c r="J110" s="243"/>
      <c r="K110" s="191"/>
    </row>
    <row r="111" spans="1:11" ht="19.5" customHeight="1">
      <c r="A111"/>
      <c r="B111" s="242"/>
      <c r="C111" s="242"/>
      <c r="D111" s="242"/>
      <c r="E111" s="242"/>
      <c r="F111" s="243"/>
      <c r="G111" s="243"/>
      <c r="H111" s="243"/>
      <c r="I111" s="243"/>
      <c r="J111" s="243"/>
      <c r="K111" s="191"/>
    </row>
    <row r="112" spans="1:11" ht="19.5" customHeight="1">
      <c r="A112"/>
      <c r="B112" s="242"/>
      <c r="C112" s="242"/>
      <c r="D112" s="242"/>
      <c r="E112" s="242"/>
      <c r="F112" s="243"/>
      <c r="G112" s="243"/>
      <c r="H112" s="243"/>
      <c r="I112" s="243"/>
      <c r="J112" s="243"/>
      <c r="K112" s="191"/>
    </row>
    <row r="113" spans="1:11" ht="19.5" customHeight="1">
      <c r="A113"/>
      <c r="B113" s="242" t="s">
        <v>145</v>
      </c>
      <c r="C113" s="242"/>
      <c r="D113" s="242"/>
      <c r="E113" s="242"/>
      <c r="F113" s="243"/>
      <c r="G113" s="243"/>
      <c r="H113" s="243"/>
      <c r="I113" s="243"/>
      <c r="J113" s="243"/>
      <c r="K113" s="191"/>
    </row>
    <row r="114" spans="1:11" ht="19.5" customHeight="1">
      <c r="A114"/>
      <c r="B114" s="242"/>
      <c r="C114" s="242"/>
      <c r="D114" s="242"/>
      <c r="E114" s="242"/>
      <c r="F114" s="243"/>
      <c r="G114" s="243"/>
      <c r="H114" s="243"/>
      <c r="I114" s="243"/>
      <c r="J114" s="243"/>
      <c r="K114" s="191"/>
    </row>
    <row r="115" spans="2:11" ht="18.75">
      <c r="B115" s="242"/>
      <c r="C115" s="242"/>
      <c r="D115" s="242"/>
      <c r="E115" s="242"/>
      <c r="F115" s="243"/>
      <c r="G115" s="243"/>
      <c r="H115" s="243"/>
      <c r="I115" s="243"/>
      <c r="J115" s="243"/>
      <c r="K115" s="191"/>
    </row>
    <row r="116" spans="2:11" ht="18.75">
      <c r="B116" s="242"/>
      <c r="C116" s="242"/>
      <c r="D116" s="242"/>
      <c r="E116" s="242"/>
      <c r="F116" s="243"/>
      <c r="G116" s="243"/>
      <c r="H116" s="243"/>
      <c r="I116" s="243"/>
      <c r="J116" s="243"/>
      <c r="K116" s="191"/>
    </row>
    <row r="117" spans="2:11" ht="18.75">
      <c r="B117" s="242"/>
      <c r="C117" s="242"/>
      <c r="D117" s="242"/>
      <c r="E117" s="242"/>
      <c r="F117" s="243"/>
      <c r="G117" s="243"/>
      <c r="H117" s="243"/>
      <c r="I117" s="243"/>
      <c r="J117" s="243"/>
      <c r="K117" s="191"/>
    </row>
    <row r="118" spans="2:11" ht="18.75">
      <c r="B118" s="242"/>
      <c r="C118" s="242"/>
      <c r="D118" s="242"/>
      <c r="E118" s="242"/>
      <c r="F118" s="243"/>
      <c r="G118" s="243"/>
      <c r="H118" s="243"/>
      <c r="I118" s="243"/>
      <c r="J118" s="243"/>
      <c r="K118" s="191"/>
    </row>
    <row r="119" spans="2:11" ht="18.75">
      <c r="B119" s="242"/>
      <c r="C119" s="242"/>
      <c r="D119" s="242"/>
      <c r="E119" s="242"/>
      <c r="F119" s="243"/>
      <c r="G119" s="243"/>
      <c r="H119" s="243"/>
      <c r="I119" s="243"/>
      <c r="J119" s="243"/>
      <c r="K119" s="191"/>
    </row>
    <row r="120" spans="2:11" ht="18.75">
      <c r="B120" s="242" t="s">
        <v>146</v>
      </c>
      <c r="C120" s="242"/>
      <c r="D120" s="242"/>
      <c r="E120" s="242"/>
      <c r="F120" s="243"/>
      <c r="G120" s="243"/>
      <c r="H120" s="243"/>
      <c r="I120" s="243"/>
      <c r="J120" s="243"/>
      <c r="K120" s="191"/>
    </row>
    <row r="121" spans="2:11" ht="18.75">
      <c r="B121" s="242"/>
      <c r="C121" s="242"/>
      <c r="D121" s="242"/>
      <c r="E121" s="242"/>
      <c r="F121" s="243"/>
      <c r="G121" s="243"/>
      <c r="H121" s="243"/>
      <c r="I121" s="243"/>
      <c r="J121" s="243"/>
      <c r="K121" s="191"/>
    </row>
    <row r="122" spans="2:11" ht="18.75">
      <c r="B122" s="242"/>
      <c r="C122" s="242"/>
      <c r="D122" s="242"/>
      <c r="E122" s="242"/>
      <c r="F122" s="243"/>
      <c r="G122" s="243"/>
      <c r="H122" s="243"/>
      <c r="I122" s="243"/>
      <c r="J122" s="243"/>
      <c r="K122" s="191"/>
    </row>
    <row r="123" spans="2:11" ht="18.75">
      <c r="B123" s="242"/>
      <c r="C123" s="242"/>
      <c r="D123" s="242"/>
      <c r="E123" s="242"/>
      <c r="F123" s="243"/>
      <c r="G123" s="243"/>
      <c r="H123" s="243"/>
      <c r="I123" s="243"/>
      <c r="J123" s="243"/>
      <c r="K123" s="191"/>
    </row>
    <row r="124" spans="2:11" ht="18.75">
      <c r="B124" s="242"/>
      <c r="C124" s="242"/>
      <c r="D124" s="242"/>
      <c r="E124" s="242"/>
      <c r="F124" s="243"/>
      <c r="G124" s="243"/>
      <c r="H124" s="243"/>
      <c r="I124" s="243"/>
      <c r="J124" s="243"/>
      <c r="K124" s="191"/>
    </row>
    <row r="125" spans="1:11" ht="14.25">
      <c r="A125"/>
      <c r="B125" s="242"/>
      <c r="C125" s="242"/>
      <c r="D125" s="242"/>
      <c r="E125" s="242"/>
      <c r="F125" s="243"/>
      <c r="G125" s="243"/>
      <c r="H125" s="243"/>
      <c r="I125" s="243"/>
      <c r="J125" s="243"/>
      <c r="K125" s="191"/>
    </row>
    <row r="126" spans="1:11" ht="14.25">
      <c r="A126"/>
      <c r="B126" s="242"/>
      <c r="C126" s="242"/>
      <c r="D126" s="242"/>
      <c r="E126" s="242"/>
      <c r="F126" s="243"/>
      <c r="G126" s="243"/>
      <c r="H126" s="243"/>
      <c r="I126" s="243"/>
      <c r="J126" s="243"/>
      <c r="K126" s="191"/>
    </row>
    <row r="127" spans="1:11" ht="14.25">
      <c r="A127"/>
      <c r="B127" s="242"/>
      <c r="C127" s="242"/>
      <c r="D127" s="242"/>
      <c r="E127" s="242"/>
      <c r="F127" s="243"/>
      <c r="G127" s="243"/>
      <c r="H127" s="243"/>
      <c r="I127" s="243"/>
      <c r="J127" s="243"/>
      <c r="K127" s="191"/>
    </row>
    <row r="128" spans="1:11" ht="14.25">
      <c r="A128"/>
      <c r="B128" s="242" t="s">
        <v>147</v>
      </c>
      <c r="C128" s="242"/>
      <c r="D128" s="242"/>
      <c r="E128" s="242"/>
      <c r="F128" s="243"/>
      <c r="G128" s="243"/>
      <c r="H128" s="243"/>
      <c r="I128" s="243"/>
      <c r="J128" s="243"/>
      <c r="K128" s="191"/>
    </row>
    <row r="129" spans="1:11" ht="14.25">
      <c r="A129"/>
      <c r="B129" s="242"/>
      <c r="C129" s="242"/>
      <c r="D129" s="242"/>
      <c r="E129" s="242"/>
      <c r="F129" s="243"/>
      <c r="G129" s="243"/>
      <c r="H129" s="243"/>
      <c r="I129" s="243"/>
      <c r="J129" s="243"/>
      <c r="K129" s="191"/>
    </row>
    <row r="130" spans="1:11" ht="14.25">
      <c r="A130"/>
      <c r="B130" s="242"/>
      <c r="C130" s="242"/>
      <c r="D130" s="242"/>
      <c r="E130" s="242"/>
      <c r="F130" s="243"/>
      <c r="G130" s="243"/>
      <c r="H130" s="243"/>
      <c r="I130" s="243"/>
      <c r="J130" s="243"/>
      <c r="K130" s="191"/>
    </row>
    <row r="131" spans="1:11" ht="14.25">
      <c r="A131"/>
      <c r="B131" s="242"/>
      <c r="C131" s="242"/>
      <c r="D131" s="242"/>
      <c r="E131" s="242"/>
      <c r="F131" s="243"/>
      <c r="G131" s="243"/>
      <c r="H131" s="243"/>
      <c r="I131" s="243"/>
      <c r="J131" s="243"/>
      <c r="K131" s="191"/>
    </row>
    <row r="132" spans="1:11" ht="14.25">
      <c r="A132"/>
      <c r="B132" s="242"/>
      <c r="C132" s="242"/>
      <c r="D132" s="242"/>
      <c r="E132" s="242"/>
      <c r="F132" s="243"/>
      <c r="G132" s="243"/>
      <c r="H132" s="243"/>
      <c r="I132" s="243"/>
      <c r="J132" s="243"/>
      <c r="K132" s="191"/>
    </row>
    <row r="133" spans="1:11" ht="14.25">
      <c r="A133"/>
      <c r="B133" s="242"/>
      <c r="C133" s="242"/>
      <c r="D133" s="242"/>
      <c r="E133" s="242"/>
      <c r="F133" s="243"/>
      <c r="G133" s="243"/>
      <c r="H133" s="243"/>
      <c r="I133" s="243"/>
      <c r="J133" s="243"/>
      <c r="K133" s="191"/>
    </row>
    <row r="134" spans="1:11" ht="14.25">
      <c r="A134"/>
      <c r="B134" s="242"/>
      <c r="C134" s="242"/>
      <c r="D134" s="242"/>
      <c r="E134" s="242"/>
      <c r="F134" s="243"/>
      <c r="G134" s="243"/>
      <c r="H134" s="243"/>
      <c r="I134" s="243"/>
      <c r="J134" s="243"/>
      <c r="K134" s="191"/>
    </row>
    <row r="135" spans="1:11" ht="14.25">
      <c r="A135"/>
      <c r="B135" s="242"/>
      <c r="C135" s="242"/>
      <c r="D135" s="242"/>
      <c r="E135" s="242"/>
      <c r="F135" s="243"/>
      <c r="G135" s="243"/>
      <c r="H135" s="243"/>
      <c r="I135" s="243"/>
      <c r="J135" s="243"/>
      <c r="K135" s="191"/>
    </row>
    <row r="136" spans="1:11" ht="18">
      <c r="A136"/>
      <c r="B136" s="4"/>
      <c r="C136" s="6"/>
      <c r="E136"/>
      <c r="F136"/>
      <c r="J136" s="192"/>
      <c r="K136" s="191"/>
    </row>
    <row r="137" spans="1:11" ht="18">
      <c r="A137"/>
      <c r="B137" s="4"/>
      <c r="C137" s="6"/>
      <c r="E137"/>
      <c r="F137"/>
      <c r="J137" s="192"/>
      <c r="K137" s="191"/>
    </row>
    <row r="138" spans="1:11" ht="18">
      <c r="A138"/>
      <c r="B138" s="4"/>
      <c r="C138" s="6"/>
      <c r="E138"/>
      <c r="F138"/>
      <c r="J138" s="192"/>
      <c r="K138" s="191"/>
    </row>
    <row r="139" spans="1:11" ht="18.75">
      <c r="A139"/>
      <c r="K139" s="191"/>
    </row>
    <row r="140" spans="1:11" ht="18.75">
      <c r="A140"/>
      <c r="K140" s="191"/>
    </row>
    <row r="141" ht="18.75">
      <c r="K141" s="191"/>
    </row>
    <row r="142" ht="18.75">
      <c r="K142" s="191"/>
    </row>
    <row r="143" ht="18.75">
      <c r="K143" s="191"/>
    </row>
    <row r="144" ht="18.75">
      <c r="K144" s="191"/>
    </row>
    <row r="145" ht="18.75">
      <c r="K145" s="191"/>
    </row>
    <row r="146" spans="2:11" ht="18.75">
      <c r="B146" s="4"/>
      <c r="C146" s="6"/>
      <c r="E146"/>
      <c r="F146"/>
      <c r="J146" s="192"/>
      <c r="K146" s="191"/>
    </row>
    <row r="147" spans="2:11" ht="18.75">
      <c r="B147" s="4"/>
      <c r="C147" s="6"/>
      <c r="E147"/>
      <c r="F147"/>
      <c r="J147" s="192"/>
      <c r="K147" s="191"/>
    </row>
    <row r="148" spans="2:11" ht="18.75">
      <c r="B148" s="4"/>
      <c r="C148" s="6"/>
      <c r="E148"/>
      <c r="F148"/>
      <c r="J148" s="192"/>
      <c r="K148" s="191"/>
    </row>
    <row r="149" spans="1:11" ht="18.75">
      <c r="A149"/>
      <c r="K149" s="191"/>
    </row>
    <row r="150" spans="1:11" ht="18">
      <c r="A150"/>
      <c r="B150" s="4"/>
      <c r="C150" s="6"/>
      <c r="E150"/>
      <c r="F150"/>
      <c r="J150" s="192"/>
      <c r="K150" s="191"/>
    </row>
    <row r="151" spans="1:11" ht="18">
      <c r="A151"/>
      <c r="B151" s="4"/>
      <c r="C151" s="6"/>
      <c r="E151"/>
      <c r="F151"/>
      <c r="J151" s="192"/>
      <c r="K151" s="191"/>
    </row>
    <row r="152" spans="2:11" ht="18.75">
      <c r="B152" s="4"/>
      <c r="C152" s="6"/>
      <c r="E152"/>
      <c r="F152"/>
      <c r="J152" s="192"/>
      <c r="K152" s="191"/>
    </row>
    <row r="153" ht="18.75">
      <c r="K153" s="191"/>
    </row>
    <row r="154" ht="18.75">
      <c r="K154" s="191"/>
    </row>
    <row r="155" ht="18.75">
      <c r="K155" s="191"/>
    </row>
    <row r="156" ht="18.75">
      <c r="K156" s="191"/>
    </row>
    <row r="157" ht="18.75">
      <c r="K157" s="191"/>
    </row>
    <row r="158" ht="18.75">
      <c r="K158" s="191"/>
    </row>
    <row r="159" spans="1:11" ht="18.75">
      <c r="A159"/>
      <c r="K159" s="191"/>
    </row>
    <row r="160" spans="1:11" ht="18.75">
      <c r="A160"/>
      <c r="K160" s="191"/>
    </row>
    <row r="161" spans="1:11" ht="18.75">
      <c r="A161"/>
      <c r="K161" s="191"/>
    </row>
    <row r="162" ht="18.75">
      <c r="K162" s="191"/>
    </row>
    <row r="163" spans="1:11" ht="18.75">
      <c r="A163"/>
      <c r="K163" s="191"/>
    </row>
    <row r="164" spans="1:11" ht="18.75">
      <c r="A164"/>
      <c r="K164" s="199"/>
    </row>
  </sheetData>
  <sheetProtection selectLockedCells="1" selectUnlockedCells="1"/>
  <mergeCells count="120">
    <mergeCell ref="B128:E135"/>
    <mergeCell ref="F128:J135"/>
    <mergeCell ref="B106:E112"/>
    <mergeCell ref="F106:J112"/>
    <mergeCell ref="B113:E119"/>
    <mergeCell ref="F113:J119"/>
    <mergeCell ref="B120:E127"/>
    <mergeCell ref="F120:J127"/>
    <mergeCell ref="B91:E93"/>
    <mergeCell ref="F91:J93"/>
    <mergeCell ref="B94:E98"/>
    <mergeCell ref="F94:J98"/>
    <mergeCell ref="B99:E105"/>
    <mergeCell ref="F99:J105"/>
    <mergeCell ref="E74:E75"/>
    <mergeCell ref="C78:C79"/>
    <mergeCell ref="K78:K80"/>
    <mergeCell ref="B84:J85"/>
    <mergeCell ref="B87:E90"/>
    <mergeCell ref="F87:J90"/>
    <mergeCell ref="A72:A73"/>
    <mergeCell ref="B72:B73"/>
    <mergeCell ref="C72:C73"/>
    <mergeCell ref="D72:D73"/>
    <mergeCell ref="E72:E73"/>
    <mergeCell ref="K72:K75"/>
    <mergeCell ref="A74:A75"/>
    <mergeCell ref="B74:B75"/>
    <mergeCell ref="C74:C75"/>
    <mergeCell ref="D74:D75"/>
    <mergeCell ref="H62:H63"/>
    <mergeCell ref="I62:I63"/>
    <mergeCell ref="J62:J63"/>
    <mergeCell ref="C64:C66"/>
    <mergeCell ref="K64:K66"/>
    <mergeCell ref="C67:C70"/>
    <mergeCell ref="K67:K70"/>
    <mergeCell ref="C56:C57"/>
    <mergeCell ref="K56:K58"/>
    <mergeCell ref="C60:C62"/>
    <mergeCell ref="K60:K63"/>
    <mergeCell ref="A62:A63"/>
    <mergeCell ref="B62:B63"/>
    <mergeCell ref="D62:D63"/>
    <mergeCell ref="E62:E63"/>
    <mergeCell ref="F62:F63"/>
    <mergeCell ref="G62:G63"/>
    <mergeCell ref="C45:C48"/>
    <mergeCell ref="K45:K48"/>
    <mergeCell ref="C49:C52"/>
    <mergeCell ref="K49:K52"/>
    <mergeCell ref="C54:C55"/>
    <mergeCell ref="K54:K55"/>
    <mergeCell ref="C35:C37"/>
    <mergeCell ref="K35:K37"/>
    <mergeCell ref="C38:C39"/>
    <mergeCell ref="K38:K39"/>
    <mergeCell ref="C41:C42"/>
    <mergeCell ref="K41:K42"/>
    <mergeCell ref="A33:A34"/>
    <mergeCell ref="B33:B34"/>
    <mergeCell ref="C33:C34"/>
    <mergeCell ref="D33:D34"/>
    <mergeCell ref="E33:E34"/>
    <mergeCell ref="K33:K34"/>
    <mergeCell ref="A28:A29"/>
    <mergeCell ref="B28:B29"/>
    <mergeCell ref="D28:D29"/>
    <mergeCell ref="E28:E29"/>
    <mergeCell ref="C30:C32"/>
    <mergeCell ref="K30:K32"/>
    <mergeCell ref="A24:A25"/>
    <mergeCell ref="B24:B25"/>
    <mergeCell ref="C24:C29"/>
    <mergeCell ref="D24:D25"/>
    <mergeCell ref="E24:E25"/>
    <mergeCell ref="K24:K29"/>
    <mergeCell ref="A26:A27"/>
    <mergeCell ref="B26:B27"/>
    <mergeCell ref="D26:D27"/>
    <mergeCell ref="E26:E27"/>
    <mergeCell ref="A20:A21"/>
    <mergeCell ref="B20:B21"/>
    <mergeCell ref="C20:C23"/>
    <mergeCell ref="D20:D21"/>
    <mergeCell ref="E20:E21"/>
    <mergeCell ref="K20:K23"/>
    <mergeCell ref="A22:A23"/>
    <mergeCell ref="B22:B23"/>
    <mergeCell ref="D22:D23"/>
    <mergeCell ref="E22:E23"/>
    <mergeCell ref="K12:K19"/>
    <mergeCell ref="A14:A15"/>
    <mergeCell ref="B14:B15"/>
    <mergeCell ref="D14:D15"/>
    <mergeCell ref="E14:E15"/>
    <mergeCell ref="A16:A17"/>
    <mergeCell ref="B16:B17"/>
    <mergeCell ref="D16:D17"/>
    <mergeCell ref="E16:E17"/>
    <mergeCell ref="A18:A19"/>
    <mergeCell ref="E10:E11"/>
    <mergeCell ref="A12:A13"/>
    <mergeCell ref="B12:B13"/>
    <mergeCell ref="C12:C19"/>
    <mergeCell ref="D12:D13"/>
    <mergeCell ref="E12:E13"/>
    <mergeCell ref="B18:B19"/>
    <mergeCell ref="D18:D19"/>
    <mergeCell ref="E18:E19"/>
    <mergeCell ref="A1:K1"/>
    <mergeCell ref="A8:A9"/>
    <mergeCell ref="B8:B9"/>
    <mergeCell ref="C8:C11"/>
    <mergeCell ref="D8:D9"/>
    <mergeCell ref="E8:E9"/>
    <mergeCell ref="K8:K11"/>
    <mergeCell ref="A10:A11"/>
    <mergeCell ref="B10:B11"/>
    <mergeCell ref="D10:D11"/>
  </mergeCells>
  <hyperlinks>
    <hyperlink ref="A1" r:id="rId1" display="Скачать все фото к каталогу (jpg)"/>
    <hyperlink ref="K3" r:id="rId2" display="https://yadi.sk/i/yZUkjT9wk5Saw"/>
    <hyperlink ref="K4" r:id="rId3" display="https://yadi.sk/i/8AnAMx5Pk5Sbm"/>
    <hyperlink ref="K5" r:id="rId4" display="https://yadi.sk/i/H2sYqUQkk5Sch"/>
    <hyperlink ref="K6" r:id="rId5" display="https://yadi.sk/i/5YGl8o7ek5SdV"/>
    <hyperlink ref="K7" r:id="rId6" display="https://yadi.sk/i/gsZGnrRWk5Seb"/>
    <hyperlink ref="K8" r:id="rId7" display="https://yadi.sk/i/V4DS4zzLpixdx"/>
    <hyperlink ref="K12" r:id="rId8" display="https://yadi.sk/i/kFvrpECzpixh8"/>
    <hyperlink ref="K20" r:id="rId9" display="https://yadi.sk/i/5CQ5qa4Rpixn7"/>
    <hyperlink ref="K24" r:id="rId10" display="https://yadi.sk/i/orWkCtkKpixpf"/>
    <hyperlink ref="K30" r:id="rId11" display="https://yadi.sk/i/UOApoioIpixrq"/>
    <hyperlink ref="K33" r:id="rId12" display="https://yadi.sk/i/eZLKzohqpixuz"/>
    <hyperlink ref="K35" r:id="rId13" display="https://yadi.sk/i/1sJypWWvk5RpS"/>
    <hyperlink ref="K38" r:id="rId14" display="https://yadi.sk/i/m9HxydMTkSCgH"/>
    <hyperlink ref="K40" r:id="rId15" display="https://yadi.sk/i/UawiB1Gyk5Rr8"/>
    <hyperlink ref="K41" r:id="rId16" display="https://yadi.sk/i/12Vr6TjWkSChf"/>
    <hyperlink ref="K43" r:id="rId17" display="https://yadi.sk/i/JrY0dMmYk5Rut"/>
    <hyperlink ref="K44" r:id="rId18" display="https://yadi.sk/i/gvIVeQ4-k5RvU"/>
    <hyperlink ref="K45" r:id="rId19" display="https://yadi.sk/i/JoBMhSgik5Rym"/>
    <hyperlink ref="K53" r:id="rId20" display="https://yadi.sk/i/ihzMsYz-k5S66"/>
    <hyperlink ref="K56" r:id="rId21" display="https://yadi.sk/i/zP_6N_6hk5SFi"/>
    <hyperlink ref="K59" r:id="rId22" display="https://yadi.sk/i/GZg7rjhKk5SGg"/>
    <hyperlink ref="K60" r:id="rId23" display="https://yadi.sk/i/P4T1s3WDk5SKT"/>
    <hyperlink ref="K64" r:id="rId24" display="https://yadi.sk/i/Mc7-NR1Fk5SLG"/>
    <hyperlink ref="K67" r:id="rId25" display="https://yadi.sk/i/Pd-2O5hLkSCki"/>
    <hyperlink ref="K71" r:id="rId26" display="https://yadi.sk/i/4VSvmRQQkSCmq"/>
    <hyperlink ref="K72" r:id="rId27" display="https://yadi.sk/i/IGcvwFFDk5SQS"/>
    <hyperlink ref="K76" r:id="rId28" display="https://yadi.sk/i/u3q8Htegk5SQz"/>
    <hyperlink ref="K77" r:id="rId29" display="https://yadi.sk/i/vvOOU_Frk5SSS"/>
    <hyperlink ref="K78" r:id="rId30" display="https://yadi.sk/i/ytqPiFyuqFshH"/>
  </hyperlink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&amp;CСтраница &amp;P</oddFooter>
  </headerFooter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2" zoomScaleNormal="62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2" zoomScaleNormal="62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2016-03-22T07:59:07Z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