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<sst xmlns="http://schemas.openxmlformats.org/spreadsheetml/2006/main" count="74" uniqueCount="74">
  <si>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Арт. №</t>
  </si>
  <si>
    <t>Guardini</t>
  </si>
  <si>
    <t>Наименование</t>
  </si>
  <si>
    <t xml:space="preserve">базовая цена </t>
  </si>
  <si>
    <t>от 30 000 руб.</t>
  </si>
  <si>
    <t>от 100.000 руб.</t>
  </si>
  <si>
    <t>00350GU</t>
  </si>
  <si>
    <t>Форма для выпечки "KeraMia" разъемная с керамическим антипригарным покрытием, двойное дно, Ø 24 см, h 7,6 см, t до 250°. Покрытие не содержит перфтороктановую кислоту и тяжелые металлы.</t>
  </si>
  <si>
    <t>00351GU</t>
  </si>
  <si>
    <t>Форма для выпечки "KeraMia" разъемная с керамическим антипригарным покрытием, двойное дно, Ø 26 см, h 7,6 см, t до 250°. Покрытие не содержит перфтороктановую кислоту и тяжелые металлы.</t>
  </si>
  <si>
    <t>00355GU</t>
  </si>
  <si>
    <t>Форма для выпечки "KeraMia" разъемная с керамическим антипригарным покрытием, Ø 28 см, h 7,3 см, t до 250°. Покрытие не содержит перфтороктановую кислоту и тяжелые металлы.</t>
  </si>
  <si>
    <t>00356GU</t>
  </si>
  <si>
    <t>Форма для выпечки "KeraMia" с керамическим антипригарным покрытием, Ø 28 см, h 5,3 см, t до 250°. Покрытие не содержит перфтороктановую кислоту и тяжелые металлы.</t>
  </si>
  <si>
    <t>00357GU</t>
  </si>
  <si>
    <t>Форма для выпечки "KeraMia" с керамическим антипригарным покрытием, Ø 26 см, h 7 см, t до 250°. Покрытие не содержит перфтороктановую кислоту и тяжелые металлы.</t>
  </si>
  <si>
    <t>00362GU</t>
  </si>
  <si>
    <t>Формы для выпечки "KeraMia" 4 шт. с керамическим антипригарным покрытием, Ø 12 см, h 2 см, t до 250°. Покрытие не содержит перфтороктановую кислоту и тяжелые металлы.</t>
  </si>
  <si>
    <t>00363GU</t>
  </si>
  <si>
    <t>Форма для выпечки "KeraMia" с керамическим антипригарным покрытием, Ø 25 см, h 8,3 см, t до 250°. Покрытие не содержит перфтороктановую кислоту и тяжелые металлы.</t>
  </si>
  <si>
    <t>00367GU</t>
  </si>
  <si>
    <t>Форма для выпечки пиццы "KeraMia" с керамическим антипригарным покрытием, Ø 32 см, h 1,9 см, t до 250°. Покрытие не содержит перфтороктановую кислоту и тяжелые металлы.</t>
  </si>
  <si>
    <t>00370GU</t>
  </si>
  <si>
    <t>Форма для выпечки "KeraMia" с керамическим антипригарным покрытием, 26х37 см, h 2,6 см, t до 250°. Покрытие не содержит перфтороктановую кислоту и тяжелые металлы.</t>
  </si>
  <si>
    <t>00371GU</t>
  </si>
  <si>
    <t>Форма для выпечки "KeraMia" с керамическим антипригарным покрытием, 32х37 см, h 2,6 см, t до 250°. Покрытие не содержит перфтороктановую кислоту и тяжелые металлы.</t>
  </si>
  <si>
    <t>00378GU</t>
  </si>
  <si>
    <t>Форма для выпечки "KeraMia" с керамическим антипригарным покрытием, 24х24 см, h 4,5 см, t до 250°. Покрытие не содержит перфтороктановую кислоту и тяжелые металлы.</t>
  </si>
  <si>
    <t>00704GU</t>
  </si>
  <si>
    <t>Форма для выпечки "Le Chocoforme" с ксилановым антипригарным покрытием, Ø 28 см, h 5,3 см, t до 200°. Покрытие не содержит перфтороктановую кислоту и тяжелые металлы.</t>
  </si>
  <si>
    <t>00705GU</t>
  </si>
  <si>
    <t>Форма для выпечки "Le Chocoforme" с ксилановым антипригарным покрытием, Ø 26 см, h 7 см, t до 200°. Покрытие не содержит перфтороктановую кислоту и тяжелые металлы.</t>
  </si>
  <si>
    <t>00715GU</t>
  </si>
  <si>
    <t>Форма для выпечки кекса "Le Chocoforme" с ксилановым антипригарным покрытием, Ø 25 см, h 8,3 см, t до 200°. Покрытие не содержит перфтороктановую кислоту и тяжелые металлы.</t>
  </si>
  <si>
    <t>00720GU</t>
  </si>
  <si>
    <t>Форма для выпечки кекса "Le Chocoforme" с антипригарным покрытием, Ø 22 см, h 9,5 см, t до 250°. Покрытие не содержит перфтороктановую кислоту и тяжелые металлы.</t>
  </si>
  <si>
    <t>02320GU</t>
  </si>
  <si>
    <t>Форма для выпечки  "Smarty" с антипригарным покрытием, 20х25 см, h 3,2 см, t до 250°. Покрытие не содержит перфтороктановую кислоту и тяжелые металлы.</t>
  </si>
  <si>
    <t>02424GU</t>
  </si>
  <si>
    <t>Форма для выпечки "Smarty" с антипригарным покрытием, Ø 24 см, h 4,9 см, t до 250°. Покрытие не содержит перфтороктановую кислоту и тяжелые металлы.</t>
  </si>
  <si>
    <t>02521GU</t>
  </si>
  <si>
    <t>Форма для выпечки квадратная "Smarty" с антипригарным покрытием, 21х21 см, h 3,2 см, t до 250°. Покрытие не содержит перфтороктановую кислоту и тяжелые металлы.</t>
  </si>
  <si>
    <t>15641GU</t>
  </si>
  <si>
    <t>Набор кондитерских формочек "Домашняя ферма", L 8 см, H 1,8 см, 6 шт, нерж. сталь</t>
  </si>
  <si>
    <t>15642GU</t>
  </si>
  <si>
    <t>Набор кондитерских формочек "Животные",   L 8,5 см, 6 шт, H 1,8 см, нерж. сталь</t>
  </si>
  <si>
    <t>15643GU</t>
  </si>
  <si>
    <t>Набор кондитерских формочек "Море", L 7 см, H 1,8 см, 6 шт, нерж. сталь</t>
  </si>
  <si>
    <t>15644GU</t>
  </si>
  <si>
    <t>Набор кондитерских формочек "Фрукты", L 8 см, H 1,8 см, 6 шт, нерж. сталь</t>
  </si>
  <si>
    <t>15659GU</t>
  </si>
  <si>
    <t>Набор кондитерских формочек "Пасха", L 7 см, H 1,8 см, 6 шт, нерж. сталь</t>
  </si>
  <si>
    <t>17524GU</t>
  </si>
  <si>
    <t>Форма для выпечки пиццы "Blurex" с антипригарным покрытием, Ø 24 см, h 2,3 см, t до 300°. Не содержит перфтороктановую кислоту и тяжелые металлы.</t>
  </si>
  <si>
    <t>17528GU</t>
  </si>
  <si>
    <t>Форма для выпечки пиццы "Blurex" с антипригарным покрытием, Ø 28 см, h 2,5 см, t до 300°. Не содержит перфтороктановую кислоту и тяжелые металлы.</t>
  </si>
  <si>
    <t>45026GU</t>
  </si>
  <si>
    <t>Форма для выпечки "Selenia" разъемная без покрытия, Ø 26 см, h 7,3 см, t до 200°, сталь</t>
  </si>
  <si>
    <t>45028GU</t>
  </si>
  <si>
    <t>Форма для выпечки "Selenia" разъемная без покрытия, Ø 28 см, h 7,3 см, t до 200°, сталь</t>
  </si>
  <si>
    <t>69027GU</t>
  </si>
  <si>
    <t xml:space="preserve">Форма силиконовая для выпечки / для десертов, 28,5х17 см, h 2 см, t от -40 С° до +260 С°. </t>
  </si>
  <si>
    <t>69040GU</t>
  </si>
  <si>
    <t xml:space="preserve">Форма силиконовая для выпечки / для десертов, 22,5х17 см, h 3,5 см, t от -40 С° до +260 С°. </t>
  </si>
  <si>
    <t>85130GU</t>
  </si>
  <si>
    <t>Форма для выпечки "Gardenia" разъемная с антипригарным покрытием Teflon, Ø 30 см, h 7,3 см, t до 250°. Покрытие не содержит перфтороктановую кислоту и тяжелые металлы.</t>
  </si>
  <si>
    <t>86204GU</t>
  </si>
  <si>
    <t>Формы для выпечки "Gardenia" 4 шт, с антипригарным покрытием Teflon, Ø 12 см, h 2 см, t до 250°. Покрытие не содержит перфтороктановую кислоту и тяжелые металлы.</t>
  </si>
  <si>
    <t>88130GU</t>
  </si>
  <si>
    <t>Форма для выпечки хлеба, кекса "Gardenia" с антипригарным покрытием Teflon, 30х12 см, h 8 см, t до 250°. Покрытие не содержит перфтороктановую кислоту и тяжелые металлы.</t>
  </si>
  <si>
    <t>88131GU</t>
  </si>
  <si>
    <t>Форма для выпечки хлеба, кекса "Gardenia" с антипригарным покрытием Teflon, 31х15,5 см, h 10 см, t до 250°. Покрытие не содержит перфтороктановую кислоту и тяжелые металлы.</t>
  </si>
  <si>
    <t>89025GU</t>
  </si>
  <si>
    <t>Противень с решеткой гриль "Gardenia" с антипригарным покрытием Teflon, 24х32 см, h 6 см, t до 250°. Покрытие не содержит перфтороктановую кислоту и тяжелые металлы.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</si>
</sst>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"/>
    <numFmt numFmtId="166" formatCode="@"/>
    <numFmt numFmtId="167" formatCode="0"/>
    <numFmt numFmtId="168" formatCode="0.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0" fillId="0" borderId="0">
      <alignment/>
      <protection/>
    </xf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35">
    <xf numFmtId="164" fontId="0" fillId="0" borderId="0" xfId="0" applyAlignment="1">
      <alignment/>
    </xf>
    <xf numFmtId="165" fontId="1" fillId="0" borderId="0" xfId="0" applyNumberFormat="1" applyFont="1" applyAlignment="1">
      <alignment horizontal="center" vertical="top" wrapText="1"/>
    </xf>
    <xf numFmtId="164" fontId="1" fillId="0" borderId="0" xfId="0" applyFont="1" applyAlignment="1">
      <alignment horizontal="left" vertical="center" wrapText="1"/>
    </xf>
    <xf numFmtId="164" fontId="0" fillId="0" borderId="0" xfId="0" applyFill="1" applyAlignment="1">
      <alignment/>
    </xf>
    <xf numFmtId="164" fontId="19" fillId="7" borderId="10" xfId="38" applyFont="1" applyFill="1" applyBorder="1" applyAlignment="1">
      <alignment horizontal="center" vertical="center"/>
      <protection/>
    </xf>
    <xf numFmtId="164" fontId="20" fillId="7" borderId="11" xfId="0" applyFont="1" applyFill="1" applyBorder="1" applyAlignment="1">
      <alignment horizontal="center" vertical="center"/>
    </xf>
    <xf numFmtId="164" fontId="21" fillId="7" borderId="10" xfId="0" applyFont="1" applyFill="1" applyBorder="1" applyAlignment="1">
      <alignment horizontal="center" vertical="center" wrapText="1"/>
    </xf>
    <xf numFmtId="166" fontId="22" fillId="7" borderId="10" xfId="0" applyNumberFormat="1" applyFont="1" applyFill="1" applyBorder="1" applyAlignment="1">
      <alignment horizontal="center" vertical="center" wrapText="1"/>
    </xf>
    <xf numFmtId="166" fontId="23" fillId="7" borderId="10" xfId="0" applyNumberFormat="1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>
      <alignment horizontal="left" vertical="top" wrapText="1"/>
    </xf>
    <xf numFmtId="164" fontId="24" fillId="0" borderId="11" xfId="0" applyFont="1" applyBorder="1" applyAlignment="1">
      <alignment/>
    </xf>
    <xf numFmtId="164" fontId="1" fillId="0" borderId="13" xfId="0" applyFont="1" applyBorder="1" applyAlignment="1">
      <alignment horizontal="left" vertical="center" wrapText="1" shrinkToFit="1"/>
    </xf>
    <xf numFmtId="167" fontId="25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164" fontId="24" fillId="0" borderId="14" xfId="0" applyFont="1" applyBorder="1" applyAlignment="1">
      <alignment/>
    </xf>
    <xf numFmtId="165" fontId="21" fillId="0" borderId="10" xfId="0" applyNumberFormat="1" applyFont="1" applyBorder="1" applyAlignment="1">
      <alignment horizontal="left" vertical="top" wrapText="1"/>
    </xf>
    <xf numFmtId="164" fontId="24" fillId="0" borderId="15" xfId="0" applyFont="1" applyBorder="1" applyAlignment="1">
      <alignment/>
    </xf>
    <xf numFmtId="164" fontId="1" fillId="0" borderId="12" xfId="0" applyFont="1" applyBorder="1" applyAlignment="1">
      <alignment horizontal="left" vertical="center" wrapText="1" shrinkToFit="1"/>
    </xf>
    <xf numFmtId="164" fontId="24" fillId="0" borderId="11" xfId="0" applyFont="1" applyFill="1" applyBorder="1" applyAlignment="1">
      <alignment/>
    </xf>
    <xf numFmtId="165" fontId="21" fillId="0" borderId="10" xfId="0" applyNumberFormat="1" applyFont="1" applyFill="1" applyBorder="1" applyAlignment="1">
      <alignment horizontal="left" vertical="top" wrapText="1"/>
    </xf>
    <xf numFmtId="165" fontId="21" fillId="0" borderId="12" xfId="0" applyNumberFormat="1" applyFont="1" applyFill="1" applyBorder="1" applyAlignment="1">
      <alignment horizontal="left" vertical="top" wrapText="1"/>
    </xf>
    <xf numFmtId="165" fontId="21" fillId="0" borderId="12" xfId="0" applyNumberFormat="1" applyFont="1" applyFill="1" applyBorder="1" applyAlignment="1">
      <alignment horizontal="center" vertical="top" wrapText="1"/>
    </xf>
    <xf numFmtId="166" fontId="1" fillId="0" borderId="12" xfId="0" applyNumberFormat="1" applyFont="1" applyBorder="1" applyAlignment="1">
      <alignment horizontal="left" vertical="center" wrapText="1"/>
    </xf>
    <xf numFmtId="167" fontId="21" fillId="0" borderId="12" xfId="0" applyNumberFormat="1" applyFont="1" applyFill="1" applyBorder="1" applyAlignment="1">
      <alignment horizontal="left" vertical="center"/>
    </xf>
    <xf numFmtId="164" fontId="0" fillId="0" borderId="11" xfId="0" applyBorder="1" applyAlignment="1">
      <alignment/>
    </xf>
    <xf numFmtId="164" fontId="1" fillId="0" borderId="16" xfId="0" applyFont="1" applyBorder="1" applyAlignment="1">
      <alignment horizontal="left" vertical="center" wrapText="1"/>
    </xf>
    <xf numFmtId="164" fontId="26" fillId="0" borderId="10" xfId="0" applyFont="1" applyBorder="1" applyAlignment="1">
      <alignment horizontal="center" vertical="center"/>
    </xf>
    <xf numFmtId="164" fontId="0" fillId="0" borderId="10" xfId="0" applyFill="1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14" xfId="0" applyBorder="1" applyAlignment="1">
      <alignment/>
    </xf>
    <xf numFmtId="164" fontId="24" fillId="0" borderId="10" xfId="0" applyFont="1" applyBorder="1" applyAlignment="1">
      <alignment/>
    </xf>
    <xf numFmtId="164" fontId="0" fillId="0" borderId="0" xfId="0" applyFont="1" applyAlignment="1">
      <alignment/>
    </xf>
    <xf numFmtId="165" fontId="20" fillId="0" borderId="10" xfId="0" applyNumberFormat="1" applyFont="1" applyBorder="1" applyAlignment="1">
      <alignment horizontal="left" vertical="center" wrapText="1"/>
    </xf>
    <xf numFmtId="165" fontId="20" fillId="0" borderId="12" xfId="0" applyNumberFormat="1" applyFont="1" applyBorder="1" applyAlignment="1">
      <alignment horizontal="left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Normal_Shee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457200</xdr:rowOff>
    </xdr:from>
    <xdr:to>
      <xdr:col>1</xdr:col>
      <xdr:colOff>1333500</xdr:colOff>
      <xdr:row>2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619125"/>
          <a:ext cx="12001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5</xdr:row>
      <xdr:rowOff>57150</xdr:rowOff>
    </xdr:from>
    <xdr:to>
      <xdr:col>1</xdr:col>
      <xdr:colOff>1304925</xdr:colOff>
      <xdr:row>5</xdr:row>
      <xdr:rowOff>809625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3609975"/>
          <a:ext cx="1190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8</xdr:row>
      <xdr:rowOff>38100</xdr:rowOff>
    </xdr:from>
    <xdr:to>
      <xdr:col>1</xdr:col>
      <xdr:colOff>1314450</xdr:colOff>
      <xdr:row>8</xdr:row>
      <xdr:rowOff>790575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6134100"/>
          <a:ext cx="1190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9</xdr:row>
      <xdr:rowOff>400050</xdr:rowOff>
    </xdr:from>
    <xdr:to>
      <xdr:col>1</xdr:col>
      <xdr:colOff>1333500</xdr:colOff>
      <xdr:row>10</xdr:row>
      <xdr:rowOff>333375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" y="7343775"/>
          <a:ext cx="12001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11</xdr:row>
      <xdr:rowOff>47625</xdr:rowOff>
    </xdr:from>
    <xdr:to>
      <xdr:col>1</xdr:col>
      <xdr:colOff>1343025</xdr:colOff>
      <xdr:row>11</xdr:row>
      <xdr:rowOff>800100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2975" y="8629650"/>
          <a:ext cx="1190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12</xdr:row>
      <xdr:rowOff>47625</xdr:rowOff>
    </xdr:from>
    <xdr:to>
      <xdr:col>1</xdr:col>
      <xdr:colOff>1343025</xdr:colOff>
      <xdr:row>12</xdr:row>
      <xdr:rowOff>800100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" y="9448800"/>
          <a:ext cx="1190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13</xdr:row>
      <xdr:rowOff>47625</xdr:rowOff>
    </xdr:from>
    <xdr:to>
      <xdr:col>1</xdr:col>
      <xdr:colOff>1323975</xdr:colOff>
      <xdr:row>13</xdr:row>
      <xdr:rowOff>800100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3925" y="10296525"/>
          <a:ext cx="1190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15</xdr:row>
      <xdr:rowOff>47625</xdr:rowOff>
    </xdr:from>
    <xdr:to>
      <xdr:col>1</xdr:col>
      <xdr:colOff>1343025</xdr:colOff>
      <xdr:row>15</xdr:row>
      <xdr:rowOff>800100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42975" y="11991975"/>
          <a:ext cx="1190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17</xdr:row>
      <xdr:rowOff>47625</xdr:rowOff>
    </xdr:from>
    <xdr:to>
      <xdr:col>1</xdr:col>
      <xdr:colOff>1314450</xdr:colOff>
      <xdr:row>17</xdr:row>
      <xdr:rowOff>800100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4400" y="13706475"/>
          <a:ext cx="1190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19</xdr:row>
      <xdr:rowOff>28575</xdr:rowOff>
    </xdr:from>
    <xdr:to>
      <xdr:col>1</xdr:col>
      <xdr:colOff>1352550</xdr:colOff>
      <xdr:row>19</xdr:row>
      <xdr:rowOff>819150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4875" y="15382875"/>
          <a:ext cx="12573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20</xdr:row>
      <xdr:rowOff>38100</xdr:rowOff>
    </xdr:from>
    <xdr:to>
      <xdr:col>1</xdr:col>
      <xdr:colOff>1362075</xdr:colOff>
      <xdr:row>20</xdr:row>
      <xdr:rowOff>828675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14400" y="16240125"/>
          <a:ext cx="12573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21</xdr:row>
      <xdr:rowOff>47625</xdr:rowOff>
    </xdr:from>
    <xdr:to>
      <xdr:col>1</xdr:col>
      <xdr:colOff>1362075</xdr:colOff>
      <xdr:row>21</xdr:row>
      <xdr:rowOff>828675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14400" y="17097375"/>
          <a:ext cx="12573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104775</xdr:colOff>
      <xdr:row>22</xdr:row>
      <xdr:rowOff>38100</xdr:rowOff>
    </xdr:from>
    <xdr:to>
      <xdr:col>1</xdr:col>
      <xdr:colOff>1352550</xdr:colOff>
      <xdr:row>22</xdr:row>
      <xdr:rowOff>828675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04875" y="17935575"/>
          <a:ext cx="125730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152400</xdr:colOff>
      <xdr:row>24</xdr:row>
      <xdr:rowOff>200025</xdr:rowOff>
    </xdr:from>
    <xdr:to>
      <xdr:col>1</xdr:col>
      <xdr:colOff>1343025</xdr:colOff>
      <xdr:row>25</xdr:row>
      <xdr:rowOff>266700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52500" y="19792950"/>
          <a:ext cx="11906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30</xdr:row>
      <xdr:rowOff>57150</xdr:rowOff>
    </xdr:from>
    <xdr:to>
      <xdr:col>1</xdr:col>
      <xdr:colOff>1343025</xdr:colOff>
      <xdr:row>30</xdr:row>
      <xdr:rowOff>800100</xdr:rowOff>
    </xdr:to>
    <xdr:pic>
      <xdr:nvPicPr>
        <xdr:cNvPr id="15" name="Picture 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33450" y="23564850"/>
          <a:ext cx="12001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31</xdr:row>
      <xdr:rowOff>47625</xdr:rowOff>
    </xdr:from>
    <xdr:to>
      <xdr:col>1</xdr:col>
      <xdr:colOff>1323975</xdr:colOff>
      <xdr:row>31</xdr:row>
      <xdr:rowOff>800100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23925" y="24403050"/>
          <a:ext cx="1190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114300</xdr:colOff>
      <xdr:row>32</xdr:row>
      <xdr:rowOff>390525</xdr:rowOff>
    </xdr:from>
    <xdr:to>
      <xdr:col>1</xdr:col>
      <xdr:colOff>1314450</xdr:colOff>
      <xdr:row>33</xdr:row>
      <xdr:rowOff>333375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14400" y="25593675"/>
          <a:ext cx="1190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133350</xdr:colOff>
      <xdr:row>34</xdr:row>
      <xdr:rowOff>38100</xdr:rowOff>
    </xdr:from>
    <xdr:to>
      <xdr:col>1</xdr:col>
      <xdr:colOff>1333500</xdr:colOff>
      <xdr:row>34</xdr:row>
      <xdr:rowOff>790575</xdr:rowOff>
    </xdr:to>
    <xdr:pic>
      <xdr:nvPicPr>
        <xdr:cNvPr id="18" name="Picture 3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33450" y="26860500"/>
          <a:ext cx="1190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123825</xdr:colOff>
      <xdr:row>7</xdr:row>
      <xdr:rowOff>28575</xdr:rowOff>
    </xdr:from>
    <xdr:to>
      <xdr:col>1</xdr:col>
      <xdr:colOff>1323975</xdr:colOff>
      <xdr:row>7</xdr:row>
      <xdr:rowOff>781050</xdr:rowOff>
    </xdr:to>
    <xdr:pic>
      <xdr:nvPicPr>
        <xdr:cNvPr id="19" name="Picture 4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23925" y="5276850"/>
          <a:ext cx="1190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4</xdr:row>
      <xdr:rowOff>38100</xdr:rowOff>
    </xdr:from>
    <xdr:to>
      <xdr:col>1</xdr:col>
      <xdr:colOff>1371600</xdr:colOff>
      <xdr:row>4</xdr:row>
      <xdr:rowOff>809625</xdr:rowOff>
    </xdr:to>
    <xdr:pic>
      <xdr:nvPicPr>
        <xdr:cNvPr id="20" name="Picture 4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66775" y="2743200"/>
          <a:ext cx="13049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6</xdr:row>
      <xdr:rowOff>76200</xdr:rowOff>
    </xdr:from>
    <xdr:to>
      <xdr:col>1</xdr:col>
      <xdr:colOff>1438275</xdr:colOff>
      <xdr:row>6</xdr:row>
      <xdr:rowOff>809625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28675" y="4476750"/>
          <a:ext cx="1419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14</xdr:row>
      <xdr:rowOff>57150</xdr:rowOff>
    </xdr:from>
    <xdr:to>
      <xdr:col>1</xdr:col>
      <xdr:colOff>1381125</xdr:colOff>
      <xdr:row>14</xdr:row>
      <xdr:rowOff>781050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76300" y="11153775"/>
          <a:ext cx="13049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18</xdr:row>
      <xdr:rowOff>47625</xdr:rowOff>
    </xdr:from>
    <xdr:to>
      <xdr:col>1</xdr:col>
      <xdr:colOff>1381125</xdr:colOff>
      <xdr:row>18</xdr:row>
      <xdr:rowOff>809625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76300" y="14554200"/>
          <a:ext cx="13049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26</xdr:row>
      <xdr:rowOff>57150</xdr:rowOff>
    </xdr:from>
    <xdr:to>
      <xdr:col>1</xdr:col>
      <xdr:colOff>1371600</xdr:colOff>
      <xdr:row>27</xdr:row>
      <xdr:rowOff>361950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866775" y="21002625"/>
          <a:ext cx="13049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47625</xdr:colOff>
      <xdr:row>16</xdr:row>
      <xdr:rowOff>38100</xdr:rowOff>
    </xdr:from>
    <xdr:to>
      <xdr:col>1</xdr:col>
      <xdr:colOff>1400175</xdr:colOff>
      <xdr:row>16</xdr:row>
      <xdr:rowOff>828675</xdr:rowOff>
    </xdr:to>
    <xdr:pic>
      <xdr:nvPicPr>
        <xdr:cNvPr id="25" name="Picture 5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47725" y="12830175"/>
          <a:ext cx="13430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3</xdr:row>
      <xdr:rowOff>47625</xdr:rowOff>
    </xdr:from>
    <xdr:to>
      <xdr:col>1</xdr:col>
      <xdr:colOff>1371600</xdr:colOff>
      <xdr:row>3</xdr:row>
      <xdr:rowOff>809625</xdr:rowOff>
    </xdr:to>
    <xdr:pic>
      <xdr:nvPicPr>
        <xdr:cNvPr id="26" name="Picture 5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66775" y="1905000"/>
          <a:ext cx="13049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23</xdr:row>
      <xdr:rowOff>47625</xdr:rowOff>
    </xdr:from>
    <xdr:to>
      <xdr:col>1</xdr:col>
      <xdr:colOff>1381125</xdr:colOff>
      <xdr:row>23</xdr:row>
      <xdr:rowOff>809625</xdr:rowOff>
    </xdr:to>
    <xdr:pic>
      <xdr:nvPicPr>
        <xdr:cNvPr id="27" name="Picture 5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76300" y="18792825"/>
          <a:ext cx="13049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66675</xdr:colOff>
      <xdr:row>28</xdr:row>
      <xdr:rowOff>28575</xdr:rowOff>
    </xdr:from>
    <xdr:to>
      <xdr:col>1</xdr:col>
      <xdr:colOff>1371600</xdr:colOff>
      <xdr:row>28</xdr:row>
      <xdr:rowOff>847725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866775" y="21812250"/>
          <a:ext cx="13049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29</xdr:row>
      <xdr:rowOff>66675</xdr:rowOff>
    </xdr:from>
    <xdr:to>
      <xdr:col>1</xdr:col>
      <xdr:colOff>1381125</xdr:colOff>
      <xdr:row>29</xdr:row>
      <xdr:rowOff>790575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76300" y="22726650"/>
          <a:ext cx="13049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F1" sqref="F1"/>
    </sheetView>
  </sheetViews>
  <sheetFormatPr defaultColWidth="9.00390625" defaultRowHeight="12.75"/>
  <cols>
    <col min="1" max="1" width="10.50390625" style="1" customWidth="1"/>
    <col min="2" max="2" width="19.00390625" style="0" customWidth="1"/>
    <col min="3" max="3" width="40.375" style="2" customWidth="1"/>
    <col min="4" max="4" width="8.125" style="0" customWidth="1"/>
    <col min="5" max="5" width="8.125" style="3" customWidth="1"/>
    <col min="6" max="6" width="8.125" style="0" customWidth="1"/>
  </cols>
  <sheetData>
    <row r="1" spans="1:6" ht="12.75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8" t="s">
        <v>5</v>
      </c>
    </row>
    <row r="2" spans="1:7" ht="66.75" customHeight="1">
      <c r="A2" s="9" t="s">
        <v>6</v>
      </c>
      <c r="B2" s="10"/>
      <c r="C2" s="11" t="s">
        <v>7</v>
      </c>
      <c r="D2" s="12">
        <v>902</v>
      </c>
      <c r="E2" s="13">
        <f>D2*0.95</f>
        <v>856.9</v>
      </c>
      <c r="F2" s="13">
        <f aca="true" t="shared" si="0" ref="F2:F12">D2*0.9</f>
        <v>811.8000000000001</v>
      </c>
      <c r="G2" s="14"/>
    </row>
    <row r="3" spans="1:7" ht="66.75" customHeight="1">
      <c r="A3" s="9" t="s">
        <v>8</v>
      </c>
      <c r="B3" s="15"/>
      <c r="C3" s="11" t="s">
        <v>9</v>
      </c>
      <c r="D3" s="12">
        <v>969</v>
      </c>
      <c r="E3" s="13">
        <f>D3*0.95</f>
        <v>920.55</v>
      </c>
      <c r="F3" s="13">
        <f t="shared" si="0"/>
        <v>872.1</v>
      </c>
      <c r="G3" s="14"/>
    </row>
    <row r="4" spans="1:7" ht="66.75" customHeight="1">
      <c r="A4" s="16" t="s">
        <v>10</v>
      </c>
      <c r="B4" s="17"/>
      <c r="C4" s="18" t="s">
        <v>11</v>
      </c>
      <c r="D4" s="12">
        <v>672</v>
      </c>
      <c r="E4" s="13">
        <f aca="true" t="shared" si="1" ref="E4:E35">D4*0.95</f>
        <v>638.4</v>
      </c>
      <c r="F4" s="13">
        <f>D4*0.9</f>
        <v>604.8000000000001</v>
      </c>
      <c r="G4" s="14"/>
    </row>
    <row r="5" spans="1:7" ht="66.75" customHeight="1">
      <c r="A5" s="16" t="s">
        <v>12</v>
      </c>
      <c r="B5" s="19"/>
      <c r="C5" s="18" t="s">
        <v>13</v>
      </c>
      <c r="D5" s="12">
        <v>474</v>
      </c>
      <c r="E5" s="13">
        <f t="shared" si="1"/>
        <v>450.29999999999995</v>
      </c>
      <c r="F5" s="13">
        <f t="shared" si="0"/>
        <v>426.6</v>
      </c>
      <c r="G5" s="14"/>
    </row>
    <row r="6" spans="1:7" ht="66.75" customHeight="1">
      <c r="A6" s="16" t="s">
        <v>14</v>
      </c>
      <c r="B6" s="10"/>
      <c r="C6" s="18" t="s">
        <v>15</v>
      </c>
      <c r="D6" s="12">
        <v>474</v>
      </c>
      <c r="E6" s="13">
        <f t="shared" si="1"/>
        <v>450.29999999999995</v>
      </c>
      <c r="F6" s="13">
        <f t="shared" si="0"/>
        <v>426.6</v>
      </c>
      <c r="G6" s="14"/>
    </row>
    <row r="7" spans="1:7" ht="66.75" customHeight="1">
      <c r="A7" s="16" t="s">
        <v>16</v>
      </c>
      <c r="B7" s="19"/>
      <c r="C7" s="18" t="s">
        <v>17</v>
      </c>
      <c r="D7" s="12">
        <v>446</v>
      </c>
      <c r="E7" s="13">
        <f t="shared" si="1"/>
        <v>423.7</v>
      </c>
      <c r="F7" s="13">
        <f t="shared" si="0"/>
        <v>401.40000000000003</v>
      </c>
      <c r="G7" s="14"/>
    </row>
    <row r="8" spans="1:7" ht="66.75" customHeight="1">
      <c r="A8" s="20" t="s">
        <v>18</v>
      </c>
      <c r="B8" s="10"/>
      <c r="C8" s="18" t="s">
        <v>19</v>
      </c>
      <c r="D8" s="12">
        <v>601</v>
      </c>
      <c r="E8" s="13">
        <f t="shared" si="1"/>
        <v>570.9499999999999</v>
      </c>
      <c r="F8" s="13">
        <f t="shared" si="0"/>
        <v>540.9</v>
      </c>
      <c r="G8" s="14"/>
    </row>
    <row r="9" spans="1:7" ht="66.75" customHeight="1">
      <c r="A9" s="20" t="s">
        <v>20</v>
      </c>
      <c r="B9" s="19"/>
      <c r="C9" s="18" t="s">
        <v>21</v>
      </c>
      <c r="D9" s="12">
        <v>479</v>
      </c>
      <c r="E9" s="13">
        <f t="shared" si="1"/>
        <v>455.04999999999995</v>
      </c>
      <c r="F9" s="13">
        <f t="shared" si="0"/>
        <v>431.1</v>
      </c>
      <c r="G9" s="14"/>
    </row>
    <row r="10" spans="1:7" ht="64.5" customHeight="1">
      <c r="A10" s="21" t="s">
        <v>22</v>
      </c>
      <c r="B10" s="19"/>
      <c r="C10" s="18" t="s">
        <v>23</v>
      </c>
      <c r="D10" s="12">
        <v>540</v>
      </c>
      <c r="E10" s="13">
        <f t="shared" si="1"/>
        <v>513</v>
      </c>
      <c r="F10" s="13">
        <f t="shared" si="0"/>
        <v>486</v>
      </c>
      <c r="G10" s="14"/>
    </row>
    <row r="11" spans="1:7" ht="64.5" customHeight="1">
      <c r="A11" s="21" t="s">
        <v>24</v>
      </c>
      <c r="B11" s="15"/>
      <c r="C11" s="18" t="s">
        <v>25</v>
      </c>
      <c r="D11" s="12">
        <v>602</v>
      </c>
      <c r="E11" s="13">
        <f t="shared" si="1"/>
        <v>571.9</v>
      </c>
      <c r="F11" s="13">
        <f t="shared" si="0"/>
        <v>541.8000000000001</v>
      </c>
      <c r="G11" s="14"/>
    </row>
    <row r="12" spans="1:7" ht="64.5" customHeight="1">
      <c r="A12" s="20" t="s">
        <v>26</v>
      </c>
      <c r="B12" s="17"/>
      <c r="C12" s="18" t="s">
        <v>27</v>
      </c>
      <c r="D12" s="12">
        <v>447</v>
      </c>
      <c r="E12" s="13">
        <f t="shared" si="1"/>
        <v>424.65</v>
      </c>
      <c r="F12" s="13">
        <f t="shared" si="0"/>
        <v>402.3</v>
      </c>
      <c r="G12" s="14"/>
    </row>
    <row r="13" spans="1:7" ht="66.75" customHeight="1">
      <c r="A13" s="20" t="s">
        <v>28</v>
      </c>
      <c r="B13" s="10"/>
      <c r="C13" s="18" t="s">
        <v>29</v>
      </c>
      <c r="D13" s="12">
        <v>256</v>
      </c>
      <c r="E13" s="13">
        <f t="shared" si="1"/>
        <v>243.2</v>
      </c>
      <c r="F13" s="13">
        <f aca="true" t="shared" si="2" ref="F13:F35">D13*0.9</f>
        <v>230.4</v>
      </c>
      <c r="G13" s="14"/>
    </row>
    <row r="14" spans="1:7" ht="66.75" customHeight="1">
      <c r="A14" s="20" t="s">
        <v>30</v>
      </c>
      <c r="B14" s="10"/>
      <c r="C14" s="18" t="s">
        <v>31</v>
      </c>
      <c r="D14" s="12">
        <v>256</v>
      </c>
      <c r="E14" s="13">
        <f t="shared" si="1"/>
        <v>243.2</v>
      </c>
      <c r="F14" s="13">
        <f t="shared" si="2"/>
        <v>230.4</v>
      </c>
      <c r="G14" s="14"/>
    </row>
    <row r="15" spans="1:7" ht="66.75" customHeight="1">
      <c r="A15" s="20" t="s">
        <v>32</v>
      </c>
      <c r="B15" s="10"/>
      <c r="C15" s="18" t="s">
        <v>33</v>
      </c>
      <c r="D15" s="12">
        <v>330</v>
      </c>
      <c r="E15" s="13">
        <f t="shared" si="1"/>
        <v>313.5</v>
      </c>
      <c r="F15" s="13">
        <f t="shared" si="2"/>
        <v>297</v>
      </c>
      <c r="G15" s="14"/>
    </row>
    <row r="16" spans="1:7" ht="66.75" customHeight="1">
      <c r="A16" s="20" t="s">
        <v>34</v>
      </c>
      <c r="B16" s="10"/>
      <c r="C16" s="18" t="s">
        <v>35</v>
      </c>
      <c r="D16" s="12">
        <v>267</v>
      </c>
      <c r="E16" s="13">
        <f t="shared" si="1"/>
        <v>253.64999999999998</v>
      </c>
      <c r="F16" s="13">
        <f t="shared" si="2"/>
        <v>240.3</v>
      </c>
      <c r="G16" s="14"/>
    </row>
    <row r="17" spans="1:7" ht="68.25" customHeight="1">
      <c r="A17" s="22" t="s">
        <v>36</v>
      </c>
      <c r="B17" s="10"/>
      <c r="C17" s="18" t="s">
        <v>37</v>
      </c>
      <c r="D17" s="12">
        <v>259</v>
      </c>
      <c r="E17" s="13">
        <f t="shared" si="1"/>
        <v>246.04999999999998</v>
      </c>
      <c r="F17" s="13">
        <f t="shared" si="2"/>
        <v>233.1</v>
      </c>
      <c r="G17" s="14"/>
    </row>
    <row r="18" spans="1:7" ht="66.75" customHeight="1">
      <c r="A18" s="21" t="s">
        <v>38</v>
      </c>
      <c r="B18" s="10"/>
      <c r="C18" s="18" t="s">
        <v>39</v>
      </c>
      <c r="D18" s="12">
        <v>259</v>
      </c>
      <c r="E18" s="13">
        <f t="shared" si="1"/>
        <v>246.04999999999998</v>
      </c>
      <c r="F18" s="13">
        <f t="shared" si="2"/>
        <v>233.1</v>
      </c>
      <c r="G18" s="14"/>
    </row>
    <row r="19" spans="1:7" ht="66.75" customHeight="1">
      <c r="A19" s="21" t="s">
        <v>40</v>
      </c>
      <c r="B19" s="10"/>
      <c r="C19" s="18" t="s">
        <v>41</v>
      </c>
      <c r="D19" s="12">
        <v>246</v>
      </c>
      <c r="E19" s="13">
        <f t="shared" si="1"/>
        <v>233.7</v>
      </c>
      <c r="F19" s="13">
        <f t="shared" si="2"/>
        <v>221.4</v>
      </c>
      <c r="G19" s="14"/>
    </row>
    <row r="20" spans="1:7" ht="66.75" customHeight="1">
      <c r="A20" s="21" t="s">
        <v>42</v>
      </c>
      <c r="B20" s="10"/>
      <c r="C20" s="23" t="s">
        <v>43</v>
      </c>
      <c r="D20" s="12">
        <v>246</v>
      </c>
      <c r="E20" s="13">
        <f t="shared" si="1"/>
        <v>233.7</v>
      </c>
      <c r="F20" s="13">
        <f t="shared" si="2"/>
        <v>221.4</v>
      </c>
      <c r="G20" s="14"/>
    </row>
    <row r="21" spans="1:7" ht="66.75" customHeight="1">
      <c r="A21" s="21" t="s">
        <v>44</v>
      </c>
      <c r="B21" s="10"/>
      <c r="C21" s="23" t="s">
        <v>45</v>
      </c>
      <c r="D21" s="12">
        <v>246</v>
      </c>
      <c r="E21" s="13">
        <f t="shared" si="1"/>
        <v>233.7</v>
      </c>
      <c r="F21" s="13">
        <f t="shared" si="2"/>
        <v>221.4</v>
      </c>
      <c r="G21" s="14"/>
    </row>
    <row r="22" spans="1:7" ht="66.75" customHeight="1">
      <c r="A22" s="21" t="s">
        <v>46</v>
      </c>
      <c r="B22" s="10"/>
      <c r="C22" s="23" t="s">
        <v>47</v>
      </c>
      <c r="D22" s="12">
        <v>246</v>
      </c>
      <c r="E22" s="13">
        <f t="shared" si="1"/>
        <v>233.7</v>
      </c>
      <c r="F22" s="13">
        <f t="shared" si="2"/>
        <v>221.4</v>
      </c>
      <c r="G22" s="14"/>
    </row>
    <row r="23" spans="1:7" ht="66.75" customHeight="1">
      <c r="A23" s="21" t="s">
        <v>48</v>
      </c>
      <c r="B23" s="10"/>
      <c r="C23" s="23" t="s">
        <v>49</v>
      </c>
      <c r="D23" s="12">
        <v>246</v>
      </c>
      <c r="E23" s="13">
        <f t="shared" si="1"/>
        <v>233.7</v>
      </c>
      <c r="F23" s="13">
        <f t="shared" si="2"/>
        <v>221.4</v>
      </c>
      <c r="G23" s="14"/>
    </row>
    <row r="24" spans="1:7" ht="66.75" customHeight="1">
      <c r="A24" s="21" t="s">
        <v>50</v>
      </c>
      <c r="B24" s="10"/>
      <c r="C24" s="23" t="s">
        <v>51</v>
      </c>
      <c r="D24" s="12">
        <v>246</v>
      </c>
      <c r="E24" s="13">
        <f t="shared" si="1"/>
        <v>233.7</v>
      </c>
      <c r="F24" s="13">
        <f t="shared" si="2"/>
        <v>221.4</v>
      </c>
      <c r="G24" s="14"/>
    </row>
    <row r="25" spans="1:7" ht="53.25" customHeight="1">
      <c r="A25" s="21" t="s">
        <v>52</v>
      </c>
      <c r="B25" s="10"/>
      <c r="C25" s="18" t="s">
        <v>53</v>
      </c>
      <c r="D25" s="12">
        <v>231</v>
      </c>
      <c r="E25" s="13">
        <f t="shared" si="1"/>
        <v>219.45</v>
      </c>
      <c r="F25" s="13">
        <f t="shared" si="2"/>
        <v>207.9</v>
      </c>
      <c r="G25" s="14"/>
    </row>
    <row r="26" spans="1:7" ht="53.25" customHeight="1">
      <c r="A26" s="21" t="s">
        <v>54</v>
      </c>
      <c r="B26" s="17"/>
      <c r="C26" s="18" t="s">
        <v>55</v>
      </c>
      <c r="D26" s="12">
        <v>279</v>
      </c>
      <c r="E26" s="13">
        <f t="shared" si="1"/>
        <v>265.05</v>
      </c>
      <c r="F26" s="13">
        <f t="shared" si="2"/>
        <v>251.1</v>
      </c>
      <c r="G26" s="14"/>
    </row>
    <row r="27" spans="1:7" ht="33" customHeight="1">
      <c r="A27" s="24" t="s">
        <v>56</v>
      </c>
      <c r="B27" s="25"/>
      <c r="C27" s="26" t="s">
        <v>57</v>
      </c>
      <c r="D27" s="27">
        <v>334</v>
      </c>
      <c r="E27" s="28">
        <f>D27*0.95</f>
        <v>317.3</v>
      </c>
      <c r="F27" s="29">
        <f>D27*0.9</f>
        <v>300.6</v>
      </c>
      <c r="G27" s="14"/>
    </row>
    <row r="28" spans="1:7" ht="33" customHeight="1">
      <c r="A28" s="24" t="s">
        <v>58</v>
      </c>
      <c r="B28" s="30"/>
      <c r="C28" s="26" t="s">
        <v>59</v>
      </c>
      <c r="D28" s="27">
        <v>359</v>
      </c>
      <c r="E28" s="28">
        <f>D28*0.95</f>
        <v>341.05</v>
      </c>
      <c r="F28" s="29">
        <f>D28*0.9</f>
        <v>323.1</v>
      </c>
      <c r="G28" s="14"/>
    </row>
    <row r="29" spans="1:7" ht="69" customHeight="1">
      <c r="A29" s="21" t="s">
        <v>60</v>
      </c>
      <c r="B29" s="10"/>
      <c r="C29" s="18" t="s">
        <v>61</v>
      </c>
      <c r="D29" s="12">
        <v>471</v>
      </c>
      <c r="E29" s="13">
        <f t="shared" si="1"/>
        <v>447.45</v>
      </c>
      <c r="F29" s="13">
        <f t="shared" si="2"/>
        <v>423.90000000000003</v>
      </c>
      <c r="G29" s="14"/>
    </row>
    <row r="30" spans="1:7" ht="66.75" customHeight="1">
      <c r="A30" s="21" t="s">
        <v>62</v>
      </c>
      <c r="B30" s="10"/>
      <c r="C30" s="18" t="s">
        <v>63</v>
      </c>
      <c r="D30" s="12">
        <v>471</v>
      </c>
      <c r="E30" s="13">
        <f t="shared" si="1"/>
        <v>447.45</v>
      </c>
      <c r="F30" s="13">
        <f t="shared" si="2"/>
        <v>423.90000000000003</v>
      </c>
      <c r="G30" s="14"/>
    </row>
    <row r="31" spans="1:7" s="32" customFormat="1" ht="66.75" customHeight="1">
      <c r="A31" s="21" t="s">
        <v>64</v>
      </c>
      <c r="B31" s="31"/>
      <c r="C31" s="11" t="s">
        <v>65</v>
      </c>
      <c r="D31" s="12">
        <v>593</v>
      </c>
      <c r="E31" s="13">
        <f t="shared" si="1"/>
        <v>563.35</v>
      </c>
      <c r="F31" s="13">
        <f t="shared" si="2"/>
        <v>533.7</v>
      </c>
      <c r="G31" s="14"/>
    </row>
    <row r="32" spans="1:7" ht="66.75" customHeight="1">
      <c r="A32" s="33" t="s">
        <v>66</v>
      </c>
      <c r="B32" s="10"/>
      <c r="C32" s="18" t="s">
        <v>67</v>
      </c>
      <c r="D32" s="12">
        <v>326</v>
      </c>
      <c r="E32" s="13">
        <f t="shared" si="1"/>
        <v>309.7</v>
      </c>
      <c r="F32" s="13">
        <f t="shared" si="2"/>
        <v>293.40000000000003</v>
      </c>
      <c r="G32" s="14"/>
    </row>
    <row r="33" spans="1:7" ht="63.75" customHeight="1">
      <c r="A33" s="34" t="s">
        <v>68</v>
      </c>
      <c r="B33" s="10"/>
      <c r="C33" s="18" t="s">
        <v>69</v>
      </c>
      <c r="D33" s="12">
        <v>339</v>
      </c>
      <c r="E33" s="13">
        <f t="shared" si="1"/>
        <v>322.05</v>
      </c>
      <c r="F33" s="13">
        <f t="shared" si="2"/>
        <v>305.1</v>
      </c>
      <c r="G33" s="14"/>
    </row>
    <row r="34" spans="1:7" ht="63.75" customHeight="1">
      <c r="A34" s="34" t="s">
        <v>70</v>
      </c>
      <c r="B34" s="15"/>
      <c r="C34" s="18" t="s">
        <v>71</v>
      </c>
      <c r="D34" s="12">
        <v>425</v>
      </c>
      <c r="E34" s="13">
        <f t="shared" si="1"/>
        <v>403.75</v>
      </c>
      <c r="F34" s="13">
        <f t="shared" si="2"/>
        <v>382.5</v>
      </c>
      <c r="G34" s="14"/>
    </row>
    <row r="35" spans="1:7" ht="65.25" customHeight="1">
      <c r="A35" s="34" t="s">
        <v>72</v>
      </c>
      <c r="B35" s="31"/>
      <c r="C35" s="18" t="s">
        <v>73</v>
      </c>
      <c r="D35" s="12">
        <v>527</v>
      </c>
      <c r="E35" s="13">
        <f t="shared" si="1"/>
        <v>500.65</v>
      </c>
      <c r="F35" s="13">
        <f t="shared" si="2"/>
        <v>474.3</v>
      </c>
      <c r="G35" s="14"/>
    </row>
    <row r="36" ht="31.5" customHeight="1">
      <c r="G36" s="14"/>
    </row>
    <row r="37" ht="31.5" customHeight="1">
      <c r="G37" s="14"/>
    </row>
    <row r="38" ht="31.5" customHeight="1">
      <c r="G38" s="14"/>
    </row>
    <row r="39" ht="31.5" customHeight="1">
      <c r="G39" s="14"/>
    </row>
    <row r="40" ht="36" customHeight="1">
      <c r="G40" s="14"/>
    </row>
    <row r="41" ht="36" customHeight="1">
      <c r="G41" s="14"/>
    </row>
  </sheetData>
  <sheetProtection selectLockedCells="1" selectUnlockedCells="1"/>
  <printOptions/>
  <pageMargins left="0.2" right="0.10972222222222222" top="0.1701388888888889" bottom="0.1701388888888889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DEPO Ego</cp:lastModifiedBy>
  <cp:lastPrinted>2014-12-12T09:14:16Z</cp:lastPrinted>
  <dcterms:created xsi:type="dcterms:W3CDTF">2010-08-05T08:01:44Z</dcterms:created>
  <dcterms:modified xsi:type="dcterms:W3CDTF">2016-02-15T12:31:20Z</dcterms:modified>
  <cp:category/>
  <cp:version/>
  <cp:contentType/>
  <cp:contentStatus/>
</cp:coreProperties>
</file>