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<sst xmlns="http://schemas.openxmlformats.org/spreadsheetml/2006/main" count="155" uniqueCount="135">
  <si>
    <t xml:space="preserve"> Фирма BRK - Германия - Прайс-лист - c 01/11/2015</t>
  </si>
  <si>
    <t>Арт. №</t>
  </si>
  <si>
    <t>Изображение</t>
  </si>
  <si>
    <t>Наименование</t>
  </si>
  <si>
    <t>Базовая</t>
  </si>
  <si>
    <t>от 30 т. руб</t>
  </si>
  <si>
    <t>от 100 т. руб</t>
  </si>
  <si>
    <t>425231001</t>
  </si>
  <si>
    <t>Ножницы кухонные для разделки птицы 250 мм</t>
  </si>
  <si>
    <t>692</t>
  </si>
  <si>
    <t>425239001</t>
  </si>
  <si>
    <t>Ножницы кухонные универсальные 210 мм</t>
  </si>
  <si>
    <t>425251001</t>
  </si>
  <si>
    <t>Нож кухонный для очистки, длина лезвия 75 мм</t>
  </si>
  <si>
    <t>425252001</t>
  </si>
  <si>
    <t>Нож кухонный, длина лезвия 90 мм</t>
  </si>
  <si>
    <t>425254001</t>
  </si>
  <si>
    <t>Нож универсальный с зубчиками, длина лезвия 120 мм</t>
  </si>
  <si>
    <t>425258001</t>
  </si>
  <si>
    <t>Нож кухонный для отделения костей, длина лезвия 150 мм</t>
  </si>
  <si>
    <t>425264001</t>
  </si>
  <si>
    <t>Нож кухонный для ветчины, длина лезвия 210 мм</t>
  </si>
  <si>
    <t>425268001</t>
  </si>
  <si>
    <t>Нож кухонный поварской, длина лезвия 210 мм</t>
  </si>
  <si>
    <t>452286051</t>
  </si>
  <si>
    <t>Овощечистка с плавающим лезвием, нерж. сталь, пластик. Цвета в ассортименте</t>
  </si>
  <si>
    <t>new!</t>
  </si>
  <si>
    <t>453288301</t>
  </si>
  <si>
    <t>Нож кухонный, сталь с эмалевым покрытием, длина лезвия 100 мм, в защитном чехле. Цвета: оранжевый, синий</t>
  </si>
  <si>
    <t>492001831</t>
  </si>
  <si>
    <t>Нож керамический для очистки, длина лезвия 75 мм</t>
  </si>
  <si>
    <t>Акция!</t>
  </si>
  <si>
    <t>492002831</t>
  </si>
  <si>
    <t>Нож керамический универсальный, длина лезвия  100 мм</t>
  </si>
  <si>
    <t>492003831</t>
  </si>
  <si>
    <t>Нож керамический для нарезки, длина лезвия 125 мм</t>
  </si>
  <si>
    <t>492004831</t>
  </si>
  <si>
    <t>Нож керамический поварской, длина лезвия 150 мм</t>
  </si>
  <si>
    <t>493288201</t>
  </si>
  <si>
    <t>Нож керамический для очистки, длина лезвия 75 мм, в защитном чехле. Цвета: оранжевый, голубой, черный, зеленый</t>
  </si>
  <si>
    <t>501507100</t>
  </si>
  <si>
    <t>Набор кастрюль с металлическими крышками RIGA 7 пр.: кастрюля с крышкой Ø16 см (1,7 л) + кастрюля с крышкой Ø20 см (3 л) + кастрюля с крышкой Ø24 см (6 л) + ковш Ø16 см (1,5 л). Сталь 18/8</t>
  </si>
  <si>
    <t>506506100</t>
  </si>
  <si>
    <t>Кастрюля-скороварка SIZZLE 3 л, Ø20 см. Пригодна для индукционных плит.</t>
  </si>
  <si>
    <t>506546100</t>
  </si>
  <si>
    <t>506507100</t>
  </si>
  <si>
    <t>Кастрюля-скороварка SIZZLE 4 л, Ø20 см. Пригодна для индукционных плит. Чёрная.</t>
  </si>
  <si>
    <t>506547100</t>
  </si>
  <si>
    <t>Кастрюля-скороварка SIZZLE 4 л, Ø20 см. Пригодна для индукционных плит. Зелёная.</t>
  </si>
  <si>
    <t>504007000</t>
  </si>
  <si>
    <t>Вставка-пароварка Ø19 см, высота 5,5 см. Подходит для кастрюли-скороварки SIZZLE 3 л.</t>
  </si>
  <si>
    <t>504021000</t>
  </si>
  <si>
    <t>Вставка-пароварка Ø19 см, высота 11 см. Подходит для кастрюли-скороварки SIZZLE 4 л.</t>
  </si>
  <si>
    <t>506502200</t>
  </si>
  <si>
    <t>Набор: запасная силиконовая вставка + заглушка для кастрюли-скороварки SIZZLE. Чёрная.</t>
  </si>
  <si>
    <t>506505200</t>
  </si>
  <si>
    <t>Набор: запасная силиконовая вставка + заглушка для кастрюли-скороварки SIZZLE. Зелёная.</t>
  </si>
  <si>
    <t>507025000</t>
  </si>
  <si>
    <t>Запасное силиконовое кольцо для кастрюли-скороварки OPAL, Ø22 см</t>
  </si>
  <si>
    <t>507076100</t>
  </si>
  <si>
    <t>Кастрюля-скороварка OPAL 6 л, Ø22 см. Пригодна для индукционных плит.</t>
  </si>
  <si>
    <t>600067100</t>
  </si>
  <si>
    <t xml:space="preserve">BLACK PROFESSIONAL STYLE Набор: подставка + 5 ножей </t>
  </si>
  <si>
    <t>Нож для сыра 18/0, 280 мм</t>
  </si>
  <si>
    <t>710020001</t>
  </si>
  <si>
    <t>Экономичная овощечистка 18/0, 210 мм</t>
  </si>
  <si>
    <t>710022001</t>
  </si>
  <si>
    <t>Овощечистка с плавающим лезвием поперечная 185 мм, сталь 18/0</t>
  </si>
  <si>
    <t>Венчик 275 мм, сталь 18/8</t>
  </si>
  <si>
    <t>710363100</t>
  </si>
  <si>
    <t>Набор конусных сит 3 пр.: Ø 8,5 см + 16 см + 20 см</t>
  </si>
  <si>
    <t>710364100</t>
  </si>
  <si>
    <t>Набор кухонных сит 2 пр.: Ø 18 см + 22 см</t>
  </si>
  <si>
    <t>710365100</t>
  </si>
  <si>
    <t>Набор конусных сит 2 пр.: Ø 18 см + 22 см</t>
  </si>
  <si>
    <t>710615100</t>
  </si>
  <si>
    <t>Набор кухонных принадлежностей 5 пр.: ложка с отверстиями, шумовка, лопатка, половник, ложка для спагетти. Нерж. сталь, нейлон</t>
  </si>
  <si>
    <t>710347100</t>
  </si>
  <si>
    <t>Набор для фондю CARA из 12 предметов</t>
  </si>
  <si>
    <t>710370100</t>
  </si>
  <si>
    <t>Термометр для холодильника (от -30С до 30С)</t>
  </si>
  <si>
    <t>871001700</t>
  </si>
  <si>
    <t>Универсальный мини-измельчитель, 174х65 мм. Цвета: оранжевый, розовый, голубой.</t>
  </si>
  <si>
    <t>020501224107</t>
  </si>
  <si>
    <r>
      <t>Набор столовых приборов</t>
    </r>
    <r>
      <rPr>
        <b/>
        <sz val="9.5"/>
        <rFont val="Arial"/>
        <family val="2"/>
      </rPr>
      <t xml:space="preserve"> </t>
    </r>
    <r>
      <rPr>
        <sz val="9.5"/>
        <rFont val="Arial"/>
        <family val="2"/>
      </rPr>
      <t>NORA  24 пр, сталь 18/10, полированные</t>
    </r>
  </si>
  <si>
    <t>030213000100</t>
  </si>
  <si>
    <t>Нож столовый SCANDIC, сталь 13/0</t>
  </si>
  <si>
    <t>030213002300</t>
  </si>
  <si>
    <t>Лопатка для торта SCANDIC сталь 18/0</t>
  </si>
  <si>
    <t>031001224101</t>
  </si>
  <si>
    <t>Набор столовых приборов VANESSA 24 пр, сталь 18/10, полированные</t>
  </si>
  <si>
    <t>113713000105</t>
  </si>
  <si>
    <t>Набор ножей столовых KOSMOS 6 шт, сталь 13/0, полированные</t>
  </si>
  <si>
    <t>113713000505</t>
  </si>
  <si>
    <t>Набор вилок столовых KOSMOS 6 шт, сталь 18/0, полированные</t>
  </si>
  <si>
    <t>113713000605</t>
  </si>
  <si>
    <t>Набор ложек столовых KOSMOS 6 шт, сталь 18/0, полированные</t>
  </si>
  <si>
    <t>113713000705</t>
  </si>
  <si>
    <t>Набор ложек для чая / кофе KOSMOS 6 шт, сталь 18/0, полированные</t>
  </si>
  <si>
    <t>113713000805</t>
  </si>
  <si>
    <t>Набор вилок десертных KOSMOS 6 шт, сталь 18/0, полированные</t>
  </si>
  <si>
    <t>200117001700</t>
  </si>
  <si>
    <t>Вилка сервировочная IMPERO сталь 18/10, матовая</t>
  </si>
  <si>
    <t>200117002400</t>
  </si>
  <si>
    <t>Ложка для соуса IMPERO сталь 18/10, матовая</t>
  </si>
  <si>
    <t>200117002300</t>
  </si>
  <si>
    <t>Лопатка для торта IMPERO сталь 18/10, матовая</t>
  </si>
  <si>
    <t>077117224107</t>
  </si>
  <si>
    <t>Набор столовых приборов ASIA 24 пр, сталь 18/0, полированные с матовой вставкой</t>
  </si>
  <si>
    <t>077117268154</t>
  </si>
  <si>
    <t>Набор столовых приборов ASIA в кейсе 68 пр. сталь 18/0, полированные с матовой вставкой</t>
  </si>
  <si>
    <t>078113124100</t>
  </si>
  <si>
    <r>
      <t>Набор столовых приборов</t>
    </r>
    <r>
      <rPr>
        <b/>
        <sz val="9.5"/>
        <rFont val="Arial"/>
        <family val="2"/>
      </rPr>
      <t xml:space="preserve"> </t>
    </r>
    <r>
      <rPr>
        <sz val="9.5"/>
        <rFont val="Arial"/>
        <family val="2"/>
      </rPr>
      <t>BUDAPEST  24 пр, сталь 18/0, полированные</t>
    </r>
  </si>
  <si>
    <t>083013000505</t>
  </si>
  <si>
    <t>Набор вилок столовых ROM 6 шт, сталь 18/0, полированные</t>
  </si>
  <si>
    <t>083013000605</t>
  </si>
  <si>
    <t>Набор ложек столовых ROM 6 шт, сталь 18/0, полированные</t>
  </si>
  <si>
    <t>083013000705</t>
  </si>
  <si>
    <t>Набор ложек для чая / кофе ROM 6 шт, сталь 18/0, полированные</t>
  </si>
  <si>
    <t>083013000805</t>
  </si>
  <si>
    <t>Набор вилок десертных ROM 6 шт, сталь 18/0, полированные</t>
  </si>
  <si>
    <t>085814124100</t>
  </si>
  <si>
    <t>Набор столовых приборов на стойке ORLEANS 24 пр, сталь 18/0, полированные</t>
  </si>
  <si>
    <t>086001268154</t>
  </si>
  <si>
    <t>Набор столовых приборов PASADENA в кейсе 68 пр, сталь 18/10, полированные</t>
  </si>
  <si>
    <t>086713224107</t>
  </si>
  <si>
    <r>
      <t>Набор столовых приборов REGENT</t>
    </r>
    <r>
      <rPr>
        <b/>
        <sz val="9.5"/>
        <rFont val="Arial"/>
        <family val="2"/>
      </rPr>
      <t xml:space="preserve"> </t>
    </r>
    <r>
      <rPr>
        <sz val="9.5"/>
        <rFont val="Arial"/>
        <family val="2"/>
      </rPr>
      <t>24 пр, сталь 18/0, полированные</t>
    </r>
  </si>
  <si>
    <t>095901224101</t>
  </si>
  <si>
    <r>
      <t>Набор столовых приборов</t>
    </r>
    <r>
      <rPr>
        <b/>
        <sz val="9.5"/>
        <rFont val="Arial"/>
        <family val="2"/>
      </rPr>
      <t xml:space="preserve"> </t>
    </r>
    <r>
      <rPr>
        <sz val="9.5"/>
        <rFont val="Arial"/>
        <family val="2"/>
      </rPr>
      <t>LARISSA 24 пр., сталь 18/10, полированные</t>
    </r>
  </si>
  <si>
    <t>095901226100</t>
  </si>
  <si>
    <r>
      <t>Набор столовых приборов</t>
    </r>
    <r>
      <rPr>
        <b/>
        <sz val="9.5"/>
        <rFont val="Arial"/>
        <family val="2"/>
      </rPr>
      <t xml:space="preserve"> </t>
    </r>
    <r>
      <rPr>
        <sz val="9.5"/>
        <rFont val="Arial"/>
        <family val="2"/>
      </rPr>
      <t>на 2 персоны</t>
    </r>
    <r>
      <rPr>
        <b/>
        <sz val="9.5"/>
        <rFont val="Arial"/>
        <family val="2"/>
      </rPr>
      <t xml:space="preserve"> </t>
    </r>
    <r>
      <rPr>
        <sz val="9.5"/>
        <rFont val="Arial"/>
        <family val="2"/>
      </rPr>
      <t xml:space="preserve">LARISSA 26 пр.: ложка столовая 2 шт, вилка столовая 2 шт, нож столовый 2 шт, вилка десертная 2 шт, десертный нож 2 шт, ложка сервировочная 2 шт, вилка закусочная 2 шт, нож закусочный 2 шт, вилка для рыбы 2 шт, нож для рыбы 2 шт, ложка чайная 2 шт, ложка кофейная 2 шт, ложка для йогурта 2 шт, сталь 18/10 полированная </t>
    </r>
  </si>
  <si>
    <t>090917424103</t>
  </si>
  <si>
    <r>
      <t>Набор столовых приборов</t>
    </r>
    <r>
      <rPr>
        <b/>
        <sz val="9.5"/>
        <rFont val="Arial"/>
        <family val="2"/>
      </rPr>
      <t xml:space="preserve"> </t>
    </r>
    <r>
      <rPr>
        <sz val="9.5"/>
        <rFont val="Arial"/>
        <family val="2"/>
      </rPr>
      <t>FADEN 24 пр, сталь 18/0, полированные</t>
    </r>
  </si>
  <si>
    <t>098001224101</t>
  </si>
  <si>
    <r>
      <t>Набор столовых приборов PRESIDENT</t>
    </r>
    <r>
      <rPr>
        <b/>
        <sz val="9.5"/>
        <rFont val="Arial"/>
        <family val="2"/>
      </rPr>
      <t xml:space="preserve"> </t>
    </r>
    <r>
      <rPr>
        <sz val="9.5"/>
        <rFont val="Arial"/>
        <family val="2"/>
      </rPr>
      <t>24 пр, сталь 18/10, полированные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</si>
</sst>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&quot; DM&quot;_-;\-* #,##0.00&quot; DM&quot;_-;_-* \-??&quot; DM&quot;_-;_-@_-"/>
    <numFmt numFmtId="166" formatCode="@"/>
    <numFmt numFmtId="167" formatCode="0.00"/>
    <numFmt numFmtId="168" formatCode="0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.5"/>
      <name val="Arial"/>
      <family val="2"/>
    </font>
    <font>
      <sz val="9"/>
      <name val="Arial"/>
      <family val="2"/>
    </font>
    <font>
      <b/>
      <sz val="9.5"/>
      <name val="Arial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0" fillId="0" borderId="0">
      <alignment/>
      <protection/>
    </xf>
    <xf numFmtId="165" fontId="0" fillId="0" borderId="0" applyFill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9" fillId="0" borderId="10" xfId="38" applyFont="1" applyFill="1" applyBorder="1" applyAlignment="1">
      <alignment horizontal="left" vertical="center"/>
      <protection/>
    </xf>
    <xf numFmtId="166" fontId="20" fillId="4" borderId="11" xfId="38" applyNumberFormat="1" applyFont="1" applyFill="1" applyBorder="1" applyAlignment="1">
      <alignment horizontal="center" vertical="center" wrapText="1"/>
      <protection/>
    </xf>
    <xf numFmtId="164" fontId="20" fillId="4" borderId="12" xfId="38" applyFont="1" applyFill="1" applyBorder="1" applyAlignment="1">
      <alignment horizontal="center" vertical="center"/>
      <protection/>
    </xf>
    <xf numFmtId="164" fontId="20" fillId="4" borderId="11" xfId="0" applyFont="1" applyFill="1" applyBorder="1" applyAlignment="1">
      <alignment horizontal="center" vertical="center" wrapText="1"/>
    </xf>
    <xf numFmtId="166" fontId="21" fillId="4" borderId="11" xfId="0" applyNumberFormat="1" applyFont="1" applyFill="1" applyBorder="1" applyAlignment="1">
      <alignment horizontal="center" vertical="center"/>
    </xf>
    <xf numFmtId="166" fontId="22" fillId="4" borderId="11" xfId="0" applyNumberFormat="1" applyFont="1" applyFill="1" applyBorder="1" applyAlignment="1">
      <alignment horizontal="center" vertical="center" wrapText="1"/>
    </xf>
    <xf numFmtId="166" fontId="23" fillId="0" borderId="11" xfId="38" applyNumberFormat="1" applyFont="1" applyFill="1" applyBorder="1" applyAlignment="1">
      <alignment horizontal="left" vertical="center" wrapText="1"/>
      <protection/>
    </xf>
    <xf numFmtId="164" fontId="24" fillId="0" borderId="12" xfId="38" applyFont="1" applyFill="1" applyBorder="1" applyAlignment="1">
      <alignment horizontal="center" vertical="center"/>
      <protection/>
    </xf>
    <xf numFmtId="164" fontId="23" fillId="0" borderId="11" xfId="0" applyFont="1" applyFill="1" applyBorder="1" applyAlignment="1">
      <alignment horizontal="left" vertical="center" wrapText="1"/>
    </xf>
    <xf numFmtId="166" fontId="25" fillId="4" borderId="11" xfId="0" applyNumberFormat="1" applyFont="1" applyFill="1" applyBorder="1" applyAlignment="1">
      <alignment horizontal="center" vertical="center"/>
    </xf>
    <xf numFmtId="167" fontId="25" fillId="0" borderId="11" xfId="0" applyNumberFormat="1" applyFont="1" applyFill="1" applyBorder="1" applyAlignment="1">
      <alignment horizontal="center" vertical="center"/>
    </xf>
    <xf numFmtId="168" fontId="25" fillId="4" borderId="11" xfId="0" applyNumberFormat="1" applyFont="1" applyFill="1" applyBorder="1" applyAlignment="1">
      <alignment horizontal="center" vertical="center"/>
    </xf>
    <xf numFmtId="166" fontId="23" fillId="0" borderId="11" xfId="0" applyNumberFormat="1" applyFont="1" applyFill="1" applyBorder="1" applyAlignment="1">
      <alignment horizontal="left" vertical="center" wrapText="1"/>
    </xf>
    <xf numFmtId="166" fontId="24" fillId="0" borderId="11" xfId="0" applyNumberFormat="1" applyFont="1" applyFill="1" applyBorder="1" applyAlignment="1">
      <alignment horizontal="center" vertical="center" wrapText="1"/>
    </xf>
    <xf numFmtId="164" fontId="23" fillId="0" borderId="11" xfId="0" applyFont="1" applyFill="1" applyBorder="1" applyAlignment="1">
      <alignment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4" fontId="26" fillId="0" borderId="0" xfId="0" applyFont="1" applyAlignment="1">
      <alignment horizontal="center" vertical="center"/>
    </xf>
    <xf numFmtId="166" fontId="27" fillId="0" borderId="13" xfId="0" applyNumberFormat="1" applyFont="1" applyFill="1" applyBorder="1" applyAlignment="1">
      <alignment/>
    </xf>
    <xf numFmtId="164" fontId="23" fillId="0" borderId="11" xfId="0" applyNumberFormat="1" applyFont="1" applyFill="1" applyBorder="1" applyAlignment="1">
      <alignment horizontal="left" vertical="center" wrapText="1"/>
    </xf>
    <xf numFmtId="167" fontId="25" fillId="4" borderId="11" xfId="0" applyNumberFormat="1" applyFont="1" applyFill="1" applyBorder="1" applyAlignment="1">
      <alignment horizontal="center" vertical="center"/>
    </xf>
    <xf numFmtId="166" fontId="24" fillId="0" borderId="12" xfId="0" applyNumberFormat="1" applyFont="1" applyFill="1" applyBorder="1" applyAlignment="1">
      <alignment horizontal="center" vertical="center" wrapText="1"/>
    </xf>
    <xf numFmtId="164" fontId="24" fillId="0" borderId="12" xfId="0" applyFont="1" applyFill="1" applyBorder="1" applyAlignment="1">
      <alignment horizontal="center" vertical="center" wrapText="1"/>
    </xf>
    <xf numFmtId="164" fontId="23" fillId="0" borderId="11" xfId="0" applyFont="1" applyFill="1" applyBorder="1" applyAlignment="1">
      <alignment horizontal="justify" vertical="center" wrapText="1"/>
    </xf>
    <xf numFmtId="166" fontId="23" fillId="0" borderId="10" xfId="0" applyNumberFormat="1" applyFont="1" applyFill="1" applyBorder="1" applyAlignment="1">
      <alignment horizontal="left" vertical="center" wrapText="1"/>
    </xf>
    <xf numFmtId="164" fontId="23" fillId="0" borderId="14" xfId="0" applyFont="1" applyFill="1" applyBorder="1" applyAlignment="1">
      <alignment horizontal="justify" vertical="center" wrapText="1"/>
    </xf>
    <xf numFmtId="164" fontId="24" fillId="0" borderId="13" xfId="0" applyFont="1" applyFill="1" applyBorder="1" applyAlignment="1">
      <alignment horizontal="center" vertical="center" wrapText="1"/>
    </xf>
    <xf numFmtId="164" fontId="24" fillId="0" borderId="15" xfId="0" applyFont="1" applyFill="1" applyBorder="1" applyAlignment="1">
      <alignment horizontal="center" vertical="center" wrapText="1"/>
    </xf>
    <xf numFmtId="164" fontId="24" fillId="0" borderId="11" xfId="0" applyFont="1" applyFill="1" applyBorder="1" applyAlignment="1">
      <alignment horizontal="center" vertical="center" wrapText="1"/>
    </xf>
    <xf numFmtId="164" fontId="23" fillId="0" borderId="14" xfId="0" applyFont="1" applyFill="1" applyBorder="1" applyAlignment="1">
      <alignment horizontal="left" vertical="center" wrapText="1"/>
    </xf>
    <xf numFmtId="166" fontId="23" fillId="0" borderId="11" xfId="0" applyNumberFormat="1" applyFont="1" applyFill="1" applyBorder="1" applyAlignment="1" applyProtection="1">
      <alignment horizontal="left" vertical="center" wrapText="1"/>
      <protection locked="0"/>
    </xf>
    <xf numFmtId="166" fontId="24" fillId="0" borderId="11" xfId="0" applyNumberFormat="1" applyFont="1" applyFill="1" applyBorder="1" applyAlignment="1">
      <alignment horizontal="center" vertical="center"/>
    </xf>
    <xf numFmtId="166" fontId="0" fillId="0" borderId="12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166" fontId="24" fillId="0" borderId="15" xfId="0" applyNumberFormat="1" applyFont="1" applyFill="1" applyBorder="1" applyAlignment="1">
      <alignment horizontal="center" vertical="center"/>
    </xf>
    <xf numFmtId="166" fontId="24" fillId="0" borderId="12" xfId="0" applyNumberFormat="1" applyFont="1" applyFill="1" applyBorder="1" applyAlignment="1">
      <alignment horizontal="center" vertical="center"/>
    </xf>
    <xf numFmtId="166" fontId="23" fillId="0" borderId="10" xfId="0" applyNumberFormat="1" applyFont="1" applyFill="1" applyBorder="1" applyAlignment="1" applyProtection="1">
      <alignment horizontal="left" vertical="center" wrapText="1"/>
      <protection locked="0"/>
    </xf>
    <xf numFmtId="166" fontId="24" fillId="0" borderId="13" xfId="0" applyNumberFormat="1" applyFont="1" applyFill="1" applyBorder="1" applyAlignment="1">
      <alignment horizontal="center" vertical="center"/>
    </xf>
    <xf numFmtId="166" fontId="0" fillId="0" borderId="13" xfId="0" applyNumberFormat="1" applyFont="1" applyBorder="1" applyAlignment="1">
      <alignment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Normal_Sheet2" xfId="38"/>
    <cellStyle name="Währung_REWE  Pfeffermühle 20 1 06 (2)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29</xdr:row>
      <xdr:rowOff>66675</xdr:rowOff>
    </xdr:from>
    <xdr:to>
      <xdr:col>1</xdr:col>
      <xdr:colOff>1581150</xdr:colOff>
      <xdr:row>29</xdr:row>
      <xdr:rowOff>371475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9716750"/>
          <a:ext cx="130492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266700</xdr:colOff>
      <xdr:row>32</xdr:row>
      <xdr:rowOff>57150</xdr:rowOff>
    </xdr:from>
    <xdr:to>
      <xdr:col>1</xdr:col>
      <xdr:colOff>1666875</xdr:colOff>
      <xdr:row>32</xdr:row>
      <xdr:rowOff>466725</xdr:rowOff>
    </xdr:to>
    <xdr:pic>
      <xdr:nvPicPr>
        <xdr:cNvPr id="2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20964525"/>
          <a:ext cx="14097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190500</xdr:colOff>
      <xdr:row>64</xdr:row>
      <xdr:rowOff>66675</xdr:rowOff>
    </xdr:from>
    <xdr:to>
      <xdr:col>1</xdr:col>
      <xdr:colOff>1714500</xdr:colOff>
      <xdr:row>64</xdr:row>
      <xdr:rowOff>1009650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1100" y="47272575"/>
          <a:ext cx="15240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228600</xdr:colOff>
      <xdr:row>30</xdr:row>
      <xdr:rowOff>66675</xdr:rowOff>
    </xdr:from>
    <xdr:to>
      <xdr:col>1</xdr:col>
      <xdr:colOff>1533525</xdr:colOff>
      <xdr:row>30</xdr:row>
      <xdr:rowOff>266700</xdr:rowOff>
    </xdr:to>
    <xdr:pic>
      <xdr:nvPicPr>
        <xdr:cNvPr id="4" name="Picture 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9200" y="20164425"/>
          <a:ext cx="130492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228600</xdr:colOff>
      <xdr:row>31</xdr:row>
      <xdr:rowOff>57150</xdr:rowOff>
    </xdr:from>
    <xdr:to>
      <xdr:col>1</xdr:col>
      <xdr:colOff>1533525</xdr:colOff>
      <xdr:row>31</xdr:row>
      <xdr:rowOff>409575</xdr:rowOff>
    </xdr:to>
    <xdr:pic>
      <xdr:nvPicPr>
        <xdr:cNvPr id="5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9200" y="20488275"/>
          <a:ext cx="13049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200025</xdr:colOff>
      <xdr:row>60</xdr:row>
      <xdr:rowOff>76200</xdr:rowOff>
    </xdr:from>
    <xdr:to>
      <xdr:col>1</xdr:col>
      <xdr:colOff>1695450</xdr:colOff>
      <xdr:row>60</xdr:row>
      <xdr:rowOff>1066800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90625" y="42662475"/>
          <a:ext cx="14859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180975</xdr:colOff>
      <xdr:row>12</xdr:row>
      <xdr:rowOff>85725</xdr:rowOff>
    </xdr:from>
    <xdr:to>
      <xdr:col>1</xdr:col>
      <xdr:colOff>1704975</xdr:colOff>
      <xdr:row>12</xdr:row>
      <xdr:rowOff>371475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1575" y="5943600"/>
          <a:ext cx="15240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161925</xdr:colOff>
      <xdr:row>13</xdr:row>
      <xdr:rowOff>104775</xdr:rowOff>
    </xdr:from>
    <xdr:to>
      <xdr:col>1</xdr:col>
      <xdr:colOff>1685925</xdr:colOff>
      <xdr:row>13</xdr:row>
      <xdr:rowOff>361950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52525" y="6419850"/>
          <a:ext cx="152400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190500</xdr:colOff>
      <xdr:row>14</xdr:row>
      <xdr:rowOff>85725</xdr:rowOff>
    </xdr:from>
    <xdr:to>
      <xdr:col>1</xdr:col>
      <xdr:colOff>1714500</xdr:colOff>
      <xdr:row>14</xdr:row>
      <xdr:rowOff>342900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81100" y="6858000"/>
          <a:ext cx="152400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180975</xdr:colOff>
      <xdr:row>15</xdr:row>
      <xdr:rowOff>95250</xdr:rowOff>
    </xdr:from>
    <xdr:to>
      <xdr:col>1</xdr:col>
      <xdr:colOff>1704975</xdr:colOff>
      <xdr:row>15</xdr:row>
      <xdr:rowOff>361950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71575" y="7324725"/>
          <a:ext cx="15240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276225</xdr:colOff>
      <xdr:row>41</xdr:row>
      <xdr:rowOff>47625</xdr:rowOff>
    </xdr:from>
    <xdr:to>
      <xdr:col>1</xdr:col>
      <xdr:colOff>1543050</xdr:colOff>
      <xdr:row>42</xdr:row>
      <xdr:rowOff>590550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66825" y="30384750"/>
          <a:ext cx="125730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247650</xdr:colOff>
      <xdr:row>44</xdr:row>
      <xdr:rowOff>247650</xdr:rowOff>
    </xdr:from>
    <xdr:to>
      <xdr:col>1</xdr:col>
      <xdr:colOff>1695450</xdr:colOff>
      <xdr:row>48</xdr:row>
      <xdr:rowOff>85725</xdr:rowOff>
    </xdr:to>
    <xdr:pic>
      <xdr:nvPicPr>
        <xdr:cNvPr id="12" name="Picture 2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0" y="33166050"/>
          <a:ext cx="1447800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495300</xdr:colOff>
      <xdr:row>39</xdr:row>
      <xdr:rowOff>47625</xdr:rowOff>
    </xdr:from>
    <xdr:to>
      <xdr:col>1</xdr:col>
      <xdr:colOff>1257300</xdr:colOff>
      <xdr:row>39</xdr:row>
      <xdr:rowOff>1190625</xdr:rowOff>
    </xdr:to>
    <xdr:pic>
      <xdr:nvPicPr>
        <xdr:cNvPr id="13" name="Picture 2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85900" y="27870150"/>
          <a:ext cx="77152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200025</xdr:colOff>
      <xdr:row>11</xdr:row>
      <xdr:rowOff>104775</xdr:rowOff>
    </xdr:from>
    <xdr:to>
      <xdr:col>1</xdr:col>
      <xdr:colOff>1619250</xdr:colOff>
      <xdr:row>11</xdr:row>
      <xdr:rowOff>590550</xdr:rowOff>
    </xdr:to>
    <xdr:pic>
      <xdr:nvPicPr>
        <xdr:cNvPr id="14" name="Picture 2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5276850"/>
          <a:ext cx="14097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466725</xdr:colOff>
      <xdr:row>38</xdr:row>
      <xdr:rowOff>66675</xdr:rowOff>
    </xdr:from>
    <xdr:to>
      <xdr:col>1</xdr:col>
      <xdr:colOff>1381125</xdr:colOff>
      <xdr:row>38</xdr:row>
      <xdr:rowOff>933450</xdr:rowOff>
    </xdr:to>
    <xdr:pic>
      <xdr:nvPicPr>
        <xdr:cNvPr id="15" name="Picture 3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457325" y="26898600"/>
          <a:ext cx="9144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65</xdr:row>
      <xdr:rowOff>57150</xdr:rowOff>
    </xdr:from>
    <xdr:to>
      <xdr:col>1</xdr:col>
      <xdr:colOff>1752600</xdr:colOff>
      <xdr:row>65</xdr:row>
      <xdr:rowOff>1028700</xdr:rowOff>
    </xdr:to>
    <xdr:pic>
      <xdr:nvPicPr>
        <xdr:cNvPr id="16" name="Picture 4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5375" y="48320325"/>
          <a:ext cx="16478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409575</xdr:colOff>
      <xdr:row>59</xdr:row>
      <xdr:rowOff>38100</xdr:rowOff>
    </xdr:from>
    <xdr:to>
      <xdr:col>1</xdr:col>
      <xdr:colOff>1447800</xdr:colOff>
      <xdr:row>59</xdr:row>
      <xdr:rowOff>1466850</xdr:rowOff>
    </xdr:to>
    <xdr:pic>
      <xdr:nvPicPr>
        <xdr:cNvPr id="17" name="Picture 4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400175" y="41090850"/>
          <a:ext cx="10382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36</xdr:row>
      <xdr:rowOff>47625</xdr:rowOff>
    </xdr:from>
    <xdr:to>
      <xdr:col>1</xdr:col>
      <xdr:colOff>1790700</xdr:colOff>
      <xdr:row>36</xdr:row>
      <xdr:rowOff>1123950</xdr:rowOff>
    </xdr:to>
    <xdr:pic>
      <xdr:nvPicPr>
        <xdr:cNvPr id="18" name="Picture 7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47750" y="24412575"/>
          <a:ext cx="173355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161925</xdr:colOff>
      <xdr:row>16</xdr:row>
      <xdr:rowOff>57150</xdr:rowOff>
    </xdr:from>
    <xdr:to>
      <xdr:col>1</xdr:col>
      <xdr:colOff>1638300</xdr:colOff>
      <xdr:row>16</xdr:row>
      <xdr:rowOff>676275</xdr:rowOff>
    </xdr:to>
    <xdr:pic>
      <xdr:nvPicPr>
        <xdr:cNvPr id="19" name="Picture 7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52525" y="7743825"/>
          <a:ext cx="14763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228600</xdr:colOff>
      <xdr:row>21</xdr:row>
      <xdr:rowOff>38100</xdr:rowOff>
    </xdr:from>
    <xdr:to>
      <xdr:col>1</xdr:col>
      <xdr:colOff>1571625</xdr:colOff>
      <xdr:row>21</xdr:row>
      <xdr:rowOff>904875</xdr:rowOff>
    </xdr:to>
    <xdr:pic>
      <xdr:nvPicPr>
        <xdr:cNvPr id="20" name="Picture 12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19200" y="12382500"/>
          <a:ext cx="13430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247650</xdr:colOff>
      <xdr:row>20</xdr:row>
      <xdr:rowOff>38100</xdr:rowOff>
    </xdr:from>
    <xdr:to>
      <xdr:col>1</xdr:col>
      <xdr:colOff>1590675</xdr:colOff>
      <xdr:row>20</xdr:row>
      <xdr:rowOff>885825</xdr:rowOff>
    </xdr:to>
    <xdr:pic>
      <xdr:nvPicPr>
        <xdr:cNvPr id="21" name="Picture 12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38250" y="11430000"/>
          <a:ext cx="13430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276225</xdr:colOff>
      <xdr:row>18</xdr:row>
      <xdr:rowOff>76200</xdr:rowOff>
    </xdr:from>
    <xdr:to>
      <xdr:col>1</xdr:col>
      <xdr:colOff>1619250</xdr:colOff>
      <xdr:row>18</xdr:row>
      <xdr:rowOff>876300</xdr:rowOff>
    </xdr:to>
    <xdr:pic>
      <xdr:nvPicPr>
        <xdr:cNvPr id="22" name="Picture 13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9563100"/>
          <a:ext cx="13430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228600</xdr:colOff>
      <xdr:row>19</xdr:row>
      <xdr:rowOff>85725</xdr:rowOff>
    </xdr:from>
    <xdr:to>
      <xdr:col>1</xdr:col>
      <xdr:colOff>1619250</xdr:colOff>
      <xdr:row>19</xdr:row>
      <xdr:rowOff>895350</xdr:rowOff>
    </xdr:to>
    <xdr:pic>
      <xdr:nvPicPr>
        <xdr:cNvPr id="23" name="Picture 13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219200" y="10525125"/>
          <a:ext cx="13906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381000</xdr:colOff>
      <xdr:row>22</xdr:row>
      <xdr:rowOff>76200</xdr:rowOff>
    </xdr:from>
    <xdr:to>
      <xdr:col>1</xdr:col>
      <xdr:colOff>1419225</xdr:colOff>
      <xdr:row>22</xdr:row>
      <xdr:rowOff>914400</xdr:rowOff>
    </xdr:to>
    <xdr:pic>
      <xdr:nvPicPr>
        <xdr:cNvPr id="24" name="Picture 13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371600" y="13373100"/>
          <a:ext cx="10382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352425</xdr:colOff>
      <xdr:row>23</xdr:row>
      <xdr:rowOff>47625</xdr:rowOff>
    </xdr:from>
    <xdr:to>
      <xdr:col>1</xdr:col>
      <xdr:colOff>1466850</xdr:colOff>
      <xdr:row>23</xdr:row>
      <xdr:rowOff>1009650</xdr:rowOff>
    </xdr:to>
    <xdr:pic>
      <xdr:nvPicPr>
        <xdr:cNvPr id="25" name="Picture 13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343025" y="14344650"/>
          <a:ext cx="110490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371475</xdr:colOff>
      <xdr:row>24</xdr:row>
      <xdr:rowOff>85725</xdr:rowOff>
    </xdr:from>
    <xdr:to>
      <xdr:col>1</xdr:col>
      <xdr:colOff>1514475</xdr:colOff>
      <xdr:row>24</xdr:row>
      <xdr:rowOff>647700</xdr:rowOff>
    </xdr:to>
    <xdr:pic>
      <xdr:nvPicPr>
        <xdr:cNvPr id="26" name="Picture 13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362075" y="15468600"/>
          <a:ext cx="11430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352425</xdr:colOff>
      <xdr:row>25</xdr:row>
      <xdr:rowOff>85725</xdr:rowOff>
    </xdr:from>
    <xdr:to>
      <xdr:col>1</xdr:col>
      <xdr:colOff>1485900</xdr:colOff>
      <xdr:row>25</xdr:row>
      <xdr:rowOff>638175</xdr:rowOff>
    </xdr:to>
    <xdr:pic>
      <xdr:nvPicPr>
        <xdr:cNvPr id="27" name="Picture 13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343025" y="16230600"/>
          <a:ext cx="11334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228600</xdr:colOff>
      <xdr:row>49</xdr:row>
      <xdr:rowOff>38100</xdr:rowOff>
    </xdr:from>
    <xdr:to>
      <xdr:col>1</xdr:col>
      <xdr:colOff>1638300</xdr:colOff>
      <xdr:row>49</xdr:row>
      <xdr:rowOff>752475</xdr:rowOff>
    </xdr:to>
    <xdr:pic>
      <xdr:nvPicPr>
        <xdr:cNvPr id="28" name="Picture 14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19200" y="34766250"/>
          <a:ext cx="14097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247650</xdr:colOff>
      <xdr:row>50</xdr:row>
      <xdr:rowOff>76200</xdr:rowOff>
    </xdr:from>
    <xdr:to>
      <xdr:col>1</xdr:col>
      <xdr:colOff>1657350</xdr:colOff>
      <xdr:row>50</xdr:row>
      <xdr:rowOff>676275</xdr:rowOff>
    </xdr:to>
    <xdr:pic>
      <xdr:nvPicPr>
        <xdr:cNvPr id="29" name="Picture 14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238250" y="35594925"/>
          <a:ext cx="14097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266700</xdr:colOff>
      <xdr:row>51</xdr:row>
      <xdr:rowOff>76200</xdr:rowOff>
    </xdr:from>
    <xdr:to>
      <xdr:col>1</xdr:col>
      <xdr:colOff>1676400</xdr:colOff>
      <xdr:row>51</xdr:row>
      <xdr:rowOff>533400</xdr:rowOff>
    </xdr:to>
    <xdr:pic>
      <xdr:nvPicPr>
        <xdr:cNvPr id="30" name="Picture 15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257300" y="36328350"/>
          <a:ext cx="140970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17</xdr:row>
      <xdr:rowOff>66675</xdr:rowOff>
    </xdr:from>
    <xdr:to>
      <xdr:col>1</xdr:col>
      <xdr:colOff>1771650</xdr:colOff>
      <xdr:row>17</xdr:row>
      <xdr:rowOff>981075</xdr:rowOff>
    </xdr:to>
    <xdr:pic>
      <xdr:nvPicPr>
        <xdr:cNvPr id="31" name="Picture 16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076325" y="8496300"/>
          <a:ext cx="168592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180975</xdr:colOff>
      <xdr:row>2</xdr:row>
      <xdr:rowOff>47625</xdr:rowOff>
    </xdr:from>
    <xdr:to>
      <xdr:col>1</xdr:col>
      <xdr:colOff>1704975</xdr:colOff>
      <xdr:row>2</xdr:row>
      <xdr:rowOff>571500</xdr:rowOff>
    </xdr:to>
    <xdr:pic>
      <xdr:nvPicPr>
        <xdr:cNvPr id="32" name="Picture 4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171575" y="552450"/>
          <a:ext cx="1533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333375</xdr:colOff>
      <xdr:row>3</xdr:row>
      <xdr:rowOff>38100</xdr:rowOff>
    </xdr:from>
    <xdr:to>
      <xdr:col>1</xdr:col>
      <xdr:colOff>1543050</xdr:colOff>
      <xdr:row>3</xdr:row>
      <xdr:rowOff>485775</xdr:rowOff>
    </xdr:to>
    <xdr:pic>
      <xdr:nvPicPr>
        <xdr:cNvPr id="33" name="Picture 6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323975" y="1171575"/>
          <a:ext cx="121920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142875</xdr:colOff>
      <xdr:row>55</xdr:row>
      <xdr:rowOff>76200</xdr:rowOff>
    </xdr:from>
    <xdr:to>
      <xdr:col>1</xdr:col>
      <xdr:colOff>1647825</xdr:colOff>
      <xdr:row>58</xdr:row>
      <xdr:rowOff>295275</xdr:rowOff>
    </xdr:to>
    <xdr:pic>
      <xdr:nvPicPr>
        <xdr:cNvPr id="34" name="Picture 49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133475" y="39643050"/>
          <a:ext cx="1504950" cy="1333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228600</xdr:colOff>
      <xdr:row>61</xdr:row>
      <xdr:rowOff>47625</xdr:rowOff>
    </xdr:from>
    <xdr:to>
      <xdr:col>1</xdr:col>
      <xdr:colOff>1657350</xdr:colOff>
      <xdr:row>61</xdr:row>
      <xdr:rowOff>1323975</xdr:rowOff>
    </xdr:to>
    <xdr:pic>
      <xdr:nvPicPr>
        <xdr:cNvPr id="35" name="Picture 49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219200" y="43757850"/>
          <a:ext cx="1428750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219075</xdr:colOff>
      <xdr:row>52</xdr:row>
      <xdr:rowOff>38100</xdr:rowOff>
    </xdr:from>
    <xdr:to>
      <xdr:col>1</xdr:col>
      <xdr:colOff>1638300</xdr:colOff>
      <xdr:row>53</xdr:row>
      <xdr:rowOff>628650</xdr:rowOff>
    </xdr:to>
    <xdr:pic>
      <xdr:nvPicPr>
        <xdr:cNvPr id="36" name="Picture 49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209675" y="36909375"/>
          <a:ext cx="1419225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219075</xdr:colOff>
      <xdr:row>62</xdr:row>
      <xdr:rowOff>323850</xdr:rowOff>
    </xdr:from>
    <xdr:to>
      <xdr:col>1</xdr:col>
      <xdr:colOff>1676400</xdr:colOff>
      <xdr:row>63</xdr:row>
      <xdr:rowOff>1162050</xdr:rowOff>
    </xdr:to>
    <xdr:pic>
      <xdr:nvPicPr>
        <xdr:cNvPr id="37" name="Picture 49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209675" y="45405675"/>
          <a:ext cx="145732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266700</xdr:colOff>
      <xdr:row>4</xdr:row>
      <xdr:rowOff>57150</xdr:rowOff>
    </xdr:from>
    <xdr:to>
      <xdr:col>1</xdr:col>
      <xdr:colOff>1514475</xdr:colOff>
      <xdr:row>4</xdr:row>
      <xdr:rowOff>333375</xdr:rowOff>
    </xdr:to>
    <xdr:pic>
      <xdr:nvPicPr>
        <xdr:cNvPr id="38" name="Picture 49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257300" y="1743075"/>
          <a:ext cx="12477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285750</xdr:colOff>
      <xdr:row>5</xdr:row>
      <xdr:rowOff>66675</xdr:rowOff>
    </xdr:from>
    <xdr:to>
      <xdr:col>1</xdr:col>
      <xdr:colOff>1619250</xdr:colOff>
      <xdr:row>5</xdr:row>
      <xdr:rowOff>314325</xdr:rowOff>
    </xdr:to>
    <xdr:pic>
      <xdr:nvPicPr>
        <xdr:cNvPr id="39" name="Picture 49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276350" y="2162175"/>
          <a:ext cx="13239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228600</xdr:colOff>
      <xdr:row>6</xdr:row>
      <xdr:rowOff>19050</xdr:rowOff>
    </xdr:from>
    <xdr:to>
      <xdr:col>1</xdr:col>
      <xdr:colOff>1733550</xdr:colOff>
      <xdr:row>6</xdr:row>
      <xdr:rowOff>381000</xdr:rowOff>
    </xdr:to>
    <xdr:pic>
      <xdr:nvPicPr>
        <xdr:cNvPr id="40" name="Picture 50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219200" y="2524125"/>
          <a:ext cx="15049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161925</xdr:colOff>
      <xdr:row>7</xdr:row>
      <xdr:rowOff>47625</xdr:rowOff>
    </xdr:from>
    <xdr:to>
      <xdr:col>1</xdr:col>
      <xdr:colOff>1743075</xdr:colOff>
      <xdr:row>7</xdr:row>
      <xdr:rowOff>361950</xdr:rowOff>
    </xdr:to>
    <xdr:pic>
      <xdr:nvPicPr>
        <xdr:cNvPr id="41" name="Picture 50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52525" y="2962275"/>
          <a:ext cx="15811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8</xdr:row>
      <xdr:rowOff>133350</xdr:rowOff>
    </xdr:from>
    <xdr:to>
      <xdr:col>1</xdr:col>
      <xdr:colOff>1762125</xdr:colOff>
      <xdr:row>8</xdr:row>
      <xdr:rowOff>295275</xdr:rowOff>
    </xdr:to>
    <xdr:pic>
      <xdr:nvPicPr>
        <xdr:cNvPr id="42" name="Picture 50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057275" y="3457575"/>
          <a:ext cx="169545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9</xdr:row>
      <xdr:rowOff>38100</xdr:rowOff>
    </xdr:from>
    <xdr:to>
      <xdr:col>1</xdr:col>
      <xdr:colOff>1828800</xdr:colOff>
      <xdr:row>9</xdr:row>
      <xdr:rowOff>371475</xdr:rowOff>
    </xdr:to>
    <xdr:pic>
      <xdr:nvPicPr>
        <xdr:cNvPr id="43" name="Picture 504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047750" y="3771900"/>
          <a:ext cx="17621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523875</xdr:colOff>
      <xdr:row>28</xdr:row>
      <xdr:rowOff>47625</xdr:rowOff>
    </xdr:from>
    <xdr:to>
      <xdr:col>1</xdr:col>
      <xdr:colOff>1409700</xdr:colOff>
      <xdr:row>28</xdr:row>
      <xdr:rowOff>1562100</xdr:rowOff>
    </xdr:to>
    <xdr:pic>
      <xdr:nvPicPr>
        <xdr:cNvPr id="44" name="Picture 506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514475" y="18059400"/>
          <a:ext cx="885825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26</xdr:row>
      <xdr:rowOff>47625</xdr:rowOff>
    </xdr:from>
    <xdr:to>
      <xdr:col>1</xdr:col>
      <xdr:colOff>1790700</xdr:colOff>
      <xdr:row>27</xdr:row>
      <xdr:rowOff>571500</xdr:rowOff>
    </xdr:to>
    <xdr:pic>
      <xdr:nvPicPr>
        <xdr:cNvPr id="45" name="Picture 724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095375" y="16954500"/>
          <a:ext cx="169545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257175</xdr:colOff>
      <xdr:row>10</xdr:row>
      <xdr:rowOff>47625</xdr:rowOff>
    </xdr:from>
    <xdr:to>
      <xdr:col>1</xdr:col>
      <xdr:colOff>1628775</xdr:colOff>
      <xdr:row>10</xdr:row>
      <xdr:rowOff>981075</xdr:rowOff>
    </xdr:to>
    <xdr:pic>
      <xdr:nvPicPr>
        <xdr:cNvPr id="46" name="Picture 72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247775" y="4191000"/>
          <a:ext cx="138112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219075</xdr:colOff>
      <xdr:row>40</xdr:row>
      <xdr:rowOff>47625</xdr:rowOff>
    </xdr:from>
    <xdr:to>
      <xdr:col>1</xdr:col>
      <xdr:colOff>1600200</xdr:colOff>
      <xdr:row>40</xdr:row>
      <xdr:rowOff>1190625</xdr:rowOff>
    </xdr:to>
    <xdr:pic>
      <xdr:nvPicPr>
        <xdr:cNvPr id="47" name="Picture 729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209675" y="29127450"/>
          <a:ext cx="138112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209550</xdr:colOff>
      <xdr:row>37</xdr:row>
      <xdr:rowOff>57150</xdr:rowOff>
    </xdr:from>
    <xdr:to>
      <xdr:col>1</xdr:col>
      <xdr:colOff>1647825</xdr:colOff>
      <xdr:row>37</xdr:row>
      <xdr:rowOff>1228725</xdr:rowOff>
    </xdr:to>
    <xdr:pic>
      <xdr:nvPicPr>
        <xdr:cNvPr id="48" name="Picture 73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200150" y="25612725"/>
          <a:ext cx="1438275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257175</xdr:colOff>
      <xdr:row>43</xdr:row>
      <xdr:rowOff>38100</xdr:rowOff>
    </xdr:from>
    <xdr:to>
      <xdr:col>1</xdr:col>
      <xdr:colOff>1619250</xdr:colOff>
      <xdr:row>43</xdr:row>
      <xdr:rowOff>1238250</xdr:rowOff>
    </xdr:to>
    <xdr:pic>
      <xdr:nvPicPr>
        <xdr:cNvPr id="49" name="Picture 733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247775" y="31670625"/>
          <a:ext cx="1371600" cy="1200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219075</xdr:colOff>
      <xdr:row>54</xdr:row>
      <xdr:rowOff>47625</xdr:rowOff>
    </xdr:from>
    <xdr:to>
      <xdr:col>1</xdr:col>
      <xdr:colOff>1609725</xdr:colOff>
      <xdr:row>54</xdr:row>
      <xdr:rowOff>1285875</xdr:rowOff>
    </xdr:to>
    <xdr:pic>
      <xdr:nvPicPr>
        <xdr:cNvPr id="50" name="Picture 734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209675" y="38290500"/>
          <a:ext cx="1390650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33</xdr:row>
      <xdr:rowOff>47625</xdr:rowOff>
    </xdr:from>
    <xdr:to>
      <xdr:col>1</xdr:col>
      <xdr:colOff>1704975</xdr:colOff>
      <xdr:row>33</xdr:row>
      <xdr:rowOff>819150</xdr:rowOff>
    </xdr:to>
    <xdr:pic>
      <xdr:nvPicPr>
        <xdr:cNvPr id="51" name="Picture 736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14425" y="21497925"/>
          <a:ext cx="15906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34</xdr:row>
      <xdr:rowOff>47625</xdr:rowOff>
    </xdr:from>
    <xdr:to>
      <xdr:col>1</xdr:col>
      <xdr:colOff>1733550</xdr:colOff>
      <xdr:row>34</xdr:row>
      <xdr:rowOff>981075</xdr:rowOff>
    </xdr:to>
    <xdr:pic>
      <xdr:nvPicPr>
        <xdr:cNvPr id="52" name="Picture 737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095375" y="22374225"/>
          <a:ext cx="162877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133350</xdr:colOff>
      <xdr:row>35</xdr:row>
      <xdr:rowOff>47625</xdr:rowOff>
    </xdr:from>
    <xdr:to>
      <xdr:col>1</xdr:col>
      <xdr:colOff>1724025</xdr:colOff>
      <xdr:row>35</xdr:row>
      <xdr:rowOff>962025</xdr:rowOff>
    </xdr:to>
    <xdr:pic>
      <xdr:nvPicPr>
        <xdr:cNvPr id="53" name="Picture 738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23950" y="23402925"/>
          <a:ext cx="15906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>
      <selection activeCell="J7" sqref="J7"/>
    </sheetView>
  </sheetViews>
  <sheetFormatPr defaultColWidth="9.00390625" defaultRowHeight="12.75"/>
  <cols>
    <col min="1" max="1" width="13.00390625" style="0" customWidth="1"/>
    <col min="2" max="2" width="24.625" style="0" customWidth="1"/>
    <col min="3" max="3" width="34.50390625" style="0" customWidth="1"/>
    <col min="4" max="4" width="7.50390625" style="1" customWidth="1"/>
    <col min="5" max="7" width="8.125" style="0" customWidth="1"/>
  </cols>
  <sheetData>
    <row r="1" spans="1:6" ht="17.25" customHeight="1">
      <c r="A1" s="2" t="s">
        <v>0</v>
      </c>
      <c r="B1" s="2"/>
      <c r="C1" s="2"/>
      <c r="D1" s="2"/>
      <c r="E1" s="2"/>
      <c r="F1" s="2"/>
    </row>
    <row r="2" spans="1:6" ht="22.5" customHeight="1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7" t="s">
        <v>6</v>
      </c>
    </row>
    <row r="3" spans="1:6" ht="49.5" customHeight="1">
      <c r="A3" s="8" t="s">
        <v>7</v>
      </c>
      <c r="B3" s="9"/>
      <c r="C3" s="10" t="s">
        <v>8</v>
      </c>
      <c r="D3" s="11" t="s">
        <v>9</v>
      </c>
      <c r="E3" s="12">
        <f>0.95*D3</f>
        <v>657.4</v>
      </c>
      <c r="F3" s="12">
        <f>0.9*D3</f>
        <v>622.8000000000001</v>
      </c>
    </row>
    <row r="4" spans="1:6" ht="43.5" customHeight="1">
      <c r="A4" s="8" t="s">
        <v>10</v>
      </c>
      <c r="B4" s="9"/>
      <c r="C4" s="10" t="s">
        <v>11</v>
      </c>
      <c r="D4" s="13">
        <v>266</v>
      </c>
      <c r="E4" s="12">
        <f>0.95*D4</f>
        <v>252.7</v>
      </c>
      <c r="F4" s="12">
        <f>0.9*D4</f>
        <v>239.4</v>
      </c>
    </row>
    <row r="5" spans="1:6" ht="32.25" customHeight="1">
      <c r="A5" s="14" t="s">
        <v>12</v>
      </c>
      <c r="B5" s="15"/>
      <c r="C5" s="16" t="s">
        <v>13</v>
      </c>
      <c r="D5" s="13">
        <v>123</v>
      </c>
      <c r="E5" s="12">
        <f aca="true" t="shared" si="0" ref="E5:E32">0.95*D5</f>
        <v>116.85</v>
      </c>
      <c r="F5" s="12">
        <f aca="true" t="shared" si="1" ref="F5:F32">0.9*D5</f>
        <v>110.7</v>
      </c>
    </row>
    <row r="6" spans="1:6" ht="32.25" customHeight="1">
      <c r="A6" s="14" t="s">
        <v>14</v>
      </c>
      <c r="B6" s="15"/>
      <c r="C6" s="16" t="s">
        <v>15</v>
      </c>
      <c r="D6" s="13">
        <v>156</v>
      </c>
      <c r="E6" s="12">
        <f t="shared" si="0"/>
        <v>148.2</v>
      </c>
      <c r="F6" s="12">
        <f t="shared" si="1"/>
        <v>140.4</v>
      </c>
    </row>
    <row r="7" spans="1:6" ht="32.25" customHeight="1">
      <c r="A7" s="14" t="s">
        <v>16</v>
      </c>
      <c r="B7" s="15"/>
      <c r="C7" s="16" t="s">
        <v>17</v>
      </c>
      <c r="D7" s="13">
        <v>161</v>
      </c>
      <c r="E7" s="12">
        <f t="shared" si="0"/>
        <v>152.95</v>
      </c>
      <c r="F7" s="12">
        <f t="shared" si="1"/>
        <v>144.9</v>
      </c>
    </row>
    <row r="8" spans="1:6" ht="32.25" customHeight="1">
      <c r="A8" s="14" t="s">
        <v>18</v>
      </c>
      <c r="B8" s="15"/>
      <c r="C8" s="16" t="s">
        <v>19</v>
      </c>
      <c r="D8" s="13">
        <v>224</v>
      </c>
      <c r="E8" s="12">
        <f t="shared" si="0"/>
        <v>212.79999999999998</v>
      </c>
      <c r="F8" s="12">
        <f t="shared" si="1"/>
        <v>201.6</v>
      </c>
    </row>
    <row r="9" spans="1:6" ht="32.25" customHeight="1">
      <c r="A9" s="14" t="s">
        <v>20</v>
      </c>
      <c r="B9" s="15"/>
      <c r="C9" s="16" t="s">
        <v>21</v>
      </c>
      <c r="D9" s="13">
        <v>248</v>
      </c>
      <c r="E9" s="12">
        <f t="shared" si="0"/>
        <v>235.6</v>
      </c>
      <c r="F9" s="12">
        <f t="shared" si="1"/>
        <v>223.20000000000002</v>
      </c>
    </row>
    <row r="10" spans="1:6" ht="32.25" customHeight="1">
      <c r="A10" s="14" t="s">
        <v>22</v>
      </c>
      <c r="B10" s="15"/>
      <c r="C10" s="16" t="s">
        <v>23</v>
      </c>
      <c r="D10" s="13">
        <v>335</v>
      </c>
      <c r="E10" s="12">
        <f t="shared" si="0"/>
        <v>318.25</v>
      </c>
      <c r="F10" s="12">
        <f t="shared" si="1"/>
        <v>301.5</v>
      </c>
    </row>
    <row r="11" spans="1:7" ht="81" customHeight="1">
      <c r="A11" s="14" t="s">
        <v>24</v>
      </c>
      <c r="B11" s="17"/>
      <c r="C11" s="16" t="s">
        <v>25</v>
      </c>
      <c r="D11" s="13">
        <v>122</v>
      </c>
      <c r="E11" s="12">
        <f t="shared" si="0"/>
        <v>115.89999999999999</v>
      </c>
      <c r="F11" s="12">
        <f t="shared" si="1"/>
        <v>109.8</v>
      </c>
      <c r="G11" s="18" t="s">
        <v>26</v>
      </c>
    </row>
    <row r="12" spans="1:6" ht="54" customHeight="1">
      <c r="A12" s="14" t="s">
        <v>27</v>
      </c>
      <c r="B12" s="19"/>
      <c r="C12" s="20" t="s">
        <v>28</v>
      </c>
      <c r="D12" s="13">
        <v>212</v>
      </c>
      <c r="E12" s="12">
        <f t="shared" si="0"/>
        <v>201.39999999999998</v>
      </c>
      <c r="F12" s="12">
        <f t="shared" si="1"/>
        <v>190.8</v>
      </c>
    </row>
    <row r="13" spans="1:7" ht="36" customHeight="1">
      <c r="A13" s="14" t="s">
        <v>29</v>
      </c>
      <c r="B13" s="15"/>
      <c r="C13" s="10" t="s">
        <v>30</v>
      </c>
      <c r="D13" s="21">
        <v>305.2</v>
      </c>
      <c r="E13" s="12">
        <v>305.2</v>
      </c>
      <c r="F13" s="12">
        <v>305.2</v>
      </c>
      <c r="G13" s="18" t="s">
        <v>31</v>
      </c>
    </row>
    <row r="14" spans="1:7" ht="36" customHeight="1">
      <c r="A14" s="14" t="s">
        <v>32</v>
      </c>
      <c r="B14" s="15"/>
      <c r="C14" s="10" t="s">
        <v>33</v>
      </c>
      <c r="D14" s="21">
        <v>328.3</v>
      </c>
      <c r="E14" s="12">
        <v>328.3</v>
      </c>
      <c r="F14" s="12">
        <v>328.3</v>
      </c>
      <c r="G14" s="18" t="s">
        <v>31</v>
      </c>
    </row>
    <row r="15" spans="1:7" ht="36" customHeight="1">
      <c r="A15" s="14" t="s">
        <v>34</v>
      </c>
      <c r="B15" s="15"/>
      <c r="C15" s="10" t="s">
        <v>35</v>
      </c>
      <c r="D15" s="21">
        <v>548.8</v>
      </c>
      <c r="E15" s="12">
        <v>548.8</v>
      </c>
      <c r="F15" s="12">
        <v>548.8</v>
      </c>
      <c r="G15" s="18" t="s">
        <v>31</v>
      </c>
    </row>
    <row r="16" spans="1:7" ht="36" customHeight="1">
      <c r="A16" s="14" t="s">
        <v>36</v>
      </c>
      <c r="B16" s="15"/>
      <c r="C16" s="10" t="s">
        <v>37</v>
      </c>
      <c r="D16" s="13">
        <v>1020</v>
      </c>
      <c r="E16" s="12">
        <f t="shared" si="0"/>
        <v>969</v>
      </c>
      <c r="F16" s="12">
        <f t="shared" si="1"/>
        <v>918</v>
      </c>
      <c r="G16" s="18" t="s">
        <v>31</v>
      </c>
    </row>
    <row r="17" spans="1:6" ht="58.5" customHeight="1">
      <c r="A17" s="14" t="s">
        <v>38</v>
      </c>
      <c r="B17" s="15"/>
      <c r="C17" s="10" t="s">
        <v>39</v>
      </c>
      <c r="D17" s="13">
        <v>297</v>
      </c>
      <c r="E17" s="12">
        <f t="shared" si="0"/>
        <v>282.15</v>
      </c>
      <c r="F17" s="12">
        <f t="shared" si="1"/>
        <v>267.3</v>
      </c>
    </row>
    <row r="18" spans="1:6" ht="83.25" customHeight="1">
      <c r="A18" s="14" t="s">
        <v>40</v>
      </c>
      <c r="B18" s="22"/>
      <c r="C18" s="10" t="s">
        <v>41</v>
      </c>
      <c r="D18" s="13">
        <v>7001</v>
      </c>
      <c r="E18" s="12">
        <f t="shared" si="0"/>
        <v>6650.95</v>
      </c>
      <c r="F18" s="12">
        <f t="shared" si="1"/>
        <v>6300.900000000001</v>
      </c>
    </row>
    <row r="19" spans="1:6" ht="75" customHeight="1">
      <c r="A19" s="14" t="s">
        <v>42</v>
      </c>
      <c r="B19" s="23"/>
      <c r="C19" s="24" t="s">
        <v>43</v>
      </c>
      <c r="D19" s="13">
        <v>5576</v>
      </c>
      <c r="E19" s="12">
        <f t="shared" si="0"/>
        <v>5297.2</v>
      </c>
      <c r="F19" s="12">
        <f t="shared" si="1"/>
        <v>5018.400000000001</v>
      </c>
    </row>
    <row r="20" spans="1:6" ht="75" customHeight="1">
      <c r="A20" s="14" t="s">
        <v>44</v>
      </c>
      <c r="B20" s="23"/>
      <c r="C20" s="24" t="s">
        <v>43</v>
      </c>
      <c r="D20" s="13">
        <v>5576</v>
      </c>
      <c r="E20" s="12">
        <f t="shared" si="0"/>
        <v>5297.2</v>
      </c>
      <c r="F20" s="12">
        <f t="shared" si="1"/>
        <v>5018.400000000001</v>
      </c>
    </row>
    <row r="21" spans="1:6" ht="75" customHeight="1">
      <c r="A21" s="14" t="s">
        <v>45</v>
      </c>
      <c r="B21" s="23"/>
      <c r="C21" s="24" t="s">
        <v>46</v>
      </c>
      <c r="D21" s="13">
        <v>5798</v>
      </c>
      <c r="E21" s="12">
        <f t="shared" si="0"/>
        <v>5508.099999999999</v>
      </c>
      <c r="F21" s="12">
        <f t="shared" si="1"/>
        <v>5218.2</v>
      </c>
    </row>
    <row r="22" spans="1:6" ht="75" customHeight="1">
      <c r="A22" s="14" t="s">
        <v>47</v>
      </c>
      <c r="B22" s="23"/>
      <c r="C22" s="24" t="s">
        <v>48</v>
      </c>
      <c r="D22" s="13">
        <v>5798</v>
      </c>
      <c r="E22" s="12">
        <f t="shared" si="0"/>
        <v>5508.099999999999</v>
      </c>
      <c r="F22" s="12">
        <f t="shared" si="1"/>
        <v>5218.2</v>
      </c>
    </row>
    <row r="23" spans="1:6" ht="78.75" customHeight="1">
      <c r="A23" s="14" t="s">
        <v>49</v>
      </c>
      <c r="B23" s="23"/>
      <c r="C23" s="24" t="s">
        <v>50</v>
      </c>
      <c r="D23" s="13">
        <v>507</v>
      </c>
      <c r="E23" s="12">
        <f t="shared" si="0"/>
        <v>481.65</v>
      </c>
      <c r="F23" s="12">
        <f t="shared" si="1"/>
        <v>456.3</v>
      </c>
    </row>
    <row r="24" spans="1:6" ht="85.5" customHeight="1">
      <c r="A24" s="14" t="s">
        <v>51</v>
      </c>
      <c r="B24" s="23"/>
      <c r="C24" s="24" t="s">
        <v>52</v>
      </c>
      <c r="D24" s="13">
        <v>790</v>
      </c>
      <c r="E24" s="12">
        <f t="shared" si="0"/>
        <v>750.5</v>
      </c>
      <c r="F24" s="12">
        <f t="shared" si="1"/>
        <v>711</v>
      </c>
    </row>
    <row r="25" spans="1:6" ht="60" customHeight="1">
      <c r="A25" s="14" t="s">
        <v>53</v>
      </c>
      <c r="B25" s="23"/>
      <c r="C25" s="24" t="s">
        <v>54</v>
      </c>
      <c r="D25" s="13">
        <v>737</v>
      </c>
      <c r="E25" s="12">
        <f t="shared" si="0"/>
        <v>700.15</v>
      </c>
      <c r="F25" s="12">
        <f t="shared" si="1"/>
        <v>663.3000000000001</v>
      </c>
    </row>
    <row r="26" spans="1:6" ht="60" customHeight="1">
      <c r="A26" s="14" t="s">
        <v>55</v>
      </c>
      <c r="B26" s="23"/>
      <c r="C26" s="24" t="s">
        <v>56</v>
      </c>
      <c r="D26" s="13">
        <v>737</v>
      </c>
      <c r="E26" s="12">
        <f t="shared" si="0"/>
        <v>700.15</v>
      </c>
      <c r="F26" s="12">
        <f t="shared" si="1"/>
        <v>663.3000000000001</v>
      </c>
    </row>
    <row r="27" spans="1:7" ht="37.5" customHeight="1">
      <c r="A27" s="25" t="s">
        <v>57</v>
      </c>
      <c r="B27" s="23"/>
      <c r="C27" s="26" t="s">
        <v>58</v>
      </c>
      <c r="D27" s="13">
        <v>359</v>
      </c>
      <c r="E27" s="12">
        <f t="shared" si="0"/>
        <v>341.05</v>
      </c>
      <c r="F27" s="12">
        <f t="shared" si="1"/>
        <v>323.1</v>
      </c>
      <c r="G27" s="18" t="s">
        <v>26</v>
      </c>
    </row>
    <row r="28" spans="1:7" ht="49.5" customHeight="1">
      <c r="A28" s="25" t="s">
        <v>59</v>
      </c>
      <c r="B28" s="27"/>
      <c r="C28" s="26" t="s">
        <v>60</v>
      </c>
      <c r="D28" s="13">
        <v>4584</v>
      </c>
      <c r="E28" s="12">
        <f t="shared" si="0"/>
        <v>4354.8</v>
      </c>
      <c r="F28" s="12">
        <f t="shared" si="1"/>
        <v>4125.6</v>
      </c>
      <c r="G28" s="18" t="s">
        <v>26</v>
      </c>
    </row>
    <row r="29" spans="1:7" ht="129" customHeight="1">
      <c r="A29" s="14" t="s">
        <v>61</v>
      </c>
      <c r="B29" s="28"/>
      <c r="C29" s="24" t="s">
        <v>62</v>
      </c>
      <c r="D29" s="13">
        <v>2991</v>
      </c>
      <c r="E29" s="12">
        <f t="shared" si="0"/>
        <v>2841.45</v>
      </c>
      <c r="F29" s="12">
        <f t="shared" si="1"/>
        <v>2691.9</v>
      </c>
      <c r="G29" s="18" t="s">
        <v>26</v>
      </c>
    </row>
    <row r="30" spans="1:6" ht="35.25" customHeight="1">
      <c r="A30" s="14">
        <v>710018001</v>
      </c>
      <c r="B30" s="29"/>
      <c r="C30" s="24" t="s">
        <v>63</v>
      </c>
      <c r="D30" s="13">
        <v>179</v>
      </c>
      <c r="E30" s="12">
        <f t="shared" si="0"/>
        <v>170.04999999999998</v>
      </c>
      <c r="F30" s="12">
        <f t="shared" si="1"/>
        <v>161.1</v>
      </c>
    </row>
    <row r="31" spans="1:6" ht="26.25" customHeight="1">
      <c r="A31" s="14" t="s">
        <v>64</v>
      </c>
      <c r="B31" s="29"/>
      <c r="C31" s="24" t="s">
        <v>65</v>
      </c>
      <c r="D31" s="13">
        <v>143</v>
      </c>
      <c r="E31" s="12">
        <f t="shared" si="0"/>
        <v>135.85</v>
      </c>
      <c r="F31" s="12">
        <f t="shared" si="1"/>
        <v>128.70000000000002</v>
      </c>
    </row>
    <row r="32" spans="1:6" ht="37.5" customHeight="1">
      <c r="A32" s="14" t="s">
        <v>66</v>
      </c>
      <c r="B32" s="29"/>
      <c r="C32" s="24" t="s">
        <v>67</v>
      </c>
      <c r="D32" s="13">
        <v>174</v>
      </c>
      <c r="E32" s="12">
        <f t="shared" si="0"/>
        <v>165.29999999999998</v>
      </c>
      <c r="F32" s="12">
        <f t="shared" si="1"/>
        <v>156.6</v>
      </c>
    </row>
    <row r="33" spans="1:6" ht="42.75" customHeight="1">
      <c r="A33" s="14">
        <v>710031001</v>
      </c>
      <c r="B33" s="29"/>
      <c r="C33" s="24" t="s">
        <v>68</v>
      </c>
      <c r="D33" s="13">
        <v>186</v>
      </c>
      <c r="E33" s="12">
        <f aca="true" t="shared" si="2" ref="E33:E59">0.95*D33</f>
        <v>176.7</v>
      </c>
      <c r="F33" s="12">
        <f aca="true" t="shared" si="3" ref="F33:F59">0.9*D33</f>
        <v>167.4</v>
      </c>
    </row>
    <row r="34" spans="1:6" ht="69" customHeight="1">
      <c r="A34" s="14" t="s">
        <v>69</v>
      </c>
      <c r="B34" s="29"/>
      <c r="C34" s="24" t="s">
        <v>70</v>
      </c>
      <c r="D34" s="13">
        <v>612</v>
      </c>
      <c r="E34" s="12">
        <f t="shared" si="2"/>
        <v>581.4</v>
      </c>
      <c r="F34" s="12">
        <f t="shared" si="3"/>
        <v>550.8000000000001</v>
      </c>
    </row>
    <row r="35" spans="1:6" ht="81" customHeight="1">
      <c r="A35" s="14" t="s">
        <v>71</v>
      </c>
      <c r="B35" s="29"/>
      <c r="C35" s="24" t="s">
        <v>72</v>
      </c>
      <c r="D35" s="13">
        <v>489</v>
      </c>
      <c r="E35" s="12">
        <f t="shared" si="2"/>
        <v>464.54999999999995</v>
      </c>
      <c r="F35" s="12">
        <f t="shared" si="3"/>
        <v>440.1</v>
      </c>
    </row>
    <row r="36" spans="1:6" ht="79.5" customHeight="1">
      <c r="A36" s="14" t="s">
        <v>73</v>
      </c>
      <c r="B36" s="29"/>
      <c r="C36" s="24" t="s">
        <v>74</v>
      </c>
      <c r="D36" s="13">
        <v>515</v>
      </c>
      <c r="E36" s="12">
        <f t="shared" si="2"/>
        <v>489.25</v>
      </c>
      <c r="F36" s="12">
        <f t="shared" si="3"/>
        <v>463.5</v>
      </c>
    </row>
    <row r="37" spans="1:7" ht="93.75" customHeight="1">
      <c r="A37" s="14" t="s">
        <v>75</v>
      </c>
      <c r="B37" s="29"/>
      <c r="C37" s="24" t="s">
        <v>76</v>
      </c>
      <c r="D37" s="13">
        <v>569</v>
      </c>
      <c r="E37" s="12">
        <f t="shared" si="2"/>
        <v>540.55</v>
      </c>
      <c r="F37" s="12">
        <f t="shared" si="3"/>
        <v>512.1</v>
      </c>
      <c r="G37" s="18"/>
    </row>
    <row r="38" spans="1:6" ht="100.5" customHeight="1">
      <c r="A38" s="14" t="s">
        <v>77</v>
      </c>
      <c r="B38" s="29"/>
      <c r="C38" s="24" t="s">
        <v>78</v>
      </c>
      <c r="D38" s="13">
        <v>2231</v>
      </c>
      <c r="E38" s="12">
        <f t="shared" si="2"/>
        <v>2119.45</v>
      </c>
      <c r="F38" s="12">
        <f t="shared" si="3"/>
        <v>2007.9</v>
      </c>
    </row>
    <row r="39" spans="1:6" ht="78" customHeight="1">
      <c r="A39" s="14" t="s">
        <v>79</v>
      </c>
      <c r="B39" s="23"/>
      <c r="C39" s="24" t="s">
        <v>80</v>
      </c>
      <c r="D39" s="13">
        <v>303</v>
      </c>
      <c r="E39" s="12">
        <f t="shared" si="2"/>
        <v>287.84999999999997</v>
      </c>
      <c r="F39" s="12">
        <f t="shared" si="3"/>
        <v>272.7</v>
      </c>
    </row>
    <row r="40" spans="1:7" ht="99" customHeight="1">
      <c r="A40" s="14" t="s">
        <v>81</v>
      </c>
      <c r="B40" s="29"/>
      <c r="C40" s="10" t="s">
        <v>82</v>
      </c>
      <c r="D40" s="13">
        <v>193</v>
      </c>
      <c r="E40" s="12">
        <f t="shared" si="2"/>
        <v>183.35</v>
      </c>
      <c r="F40" s="12">
        <f t="shared" si="3"/>
        <v>173.70000000000002</v>
      </c>
      <c r="G40" s="18"/>
    </row>
    <row r="41" spans="1:7" ht="99" customHeight="1">
      <c r="A41" s="25" t="s">
        <v>83</v>
      </c>
      <c r="B41" s="29"/>
      <c r="C41" s="10" t="s">
        <v>84</v>
      </c>
      <c r="D41" s="13">
        <v>2561</v>
      </c>
      <c r="E41" s="12">
        <f t="shared" si="2"/>
        <v>2432.95</v>
      </c>
      <c r="F41" s="12">
        <f t="shared" si="3"/>
        <v>2304.9</v>
      </c>
      <c r="G41" s="18" t="s">
        <v>26</v>
      </c>
    </row>
    <row r="42" spans="1:6" ht="51" customHeight="1">
      <c r="A42" s="25" t="s">
        <v>85</v>
      </c>
      <c r="B42" s="28"/>
      <c r="C42" s="30" t="s">
        <v>86</v>
      </c>
      <c r="D42" s="13">
        <v>104</v>
      </c>
      <c r="E42" s="12">
        <f t="shared" si="2"/>
        <v>98.8</v>
      </c>
      <c r="F42" s="12">
        <f t="shared" si="3"/>
        <v>93.60000000000001</v>
      </c>
    </row>
    <row r="43" spans="1:6" ht="51" customHeight="1">
      <c r="A43" s="25" t="s">
        <v>87</v>
      </c>
      <c r="B43" s="27"/>
      <c r="C43" s="30" t="s">
        <v>88</v>
      </c>
      <c r="D43" s="13">
        <v>89</v>
      </c>
      <c r="E43" s="12">
        <f t="shared" si="2"/>
        <v>84.55</v>
      </c>
      <c r="F43" s="12">
        <f t="shared" si="3"/>
        <v>80.10000000000001</v>
      </c>
    </row>
    <row r="44" spans="1:6" ht="101.25" customHeight="1">
      <c r="A44" s="31" t="s">
        <v>89</v>
      </c>
      <c r="B44" s="32"/>
      <c r="C44" s="10" t="s">
        <v>90</v>
      </c>
      <c r="D44" s="13">
        <v>2600</v>
      </c>
      <c r="E44" s="12">
        <f t="shared" si="2"/>
        <v>2470</v>
      </c>
      <c r="F44" s="12">
        <f>0.9*D44</f>
        <v>2340</v>
      </c>
    </row>
    <row r="45" spans="1:7" ht="28.5" customHeight="1">
      <c r="A45" s="25" t="s">
        <v>91</v>
      </c>
      <c r="B45" s="33"/>
      <c r="C45" s="30" t="s">
        <v>92</v>
      </c>
      <c r="D45" s="13">
        <v>561</v>
      </c>
      <c r="E45" s="12">
        <f t="shared" si="2"/>
        <v>532.9499999999999</v>
      </c>
      <c r="F45" s="12">
        <f t="shared" si="3"/>
        <v>504.90000000000003</v>
      </c>
      <c r="G45" s="18" t="s">
        <v>26</v>
      </c>
    </row>
    <row r="46" spans="1:7" ht="28.5" customHeight="1">
      <c r="A46" s="25" t="s">
        <v>93</v>
      </c>
      <c r="B46" s="34"/>
      <c r="C46" s="30" t="s">
        <v>94</v>
      </c>
      <c r="D46" s="13">
        <v>308</v>
      </c>
      <c r="E46" s="12">
        <f t="shared" si="2"/>
        <v>292.59999999999997</v>
      </c>
      <c r="F46" s="12">
        <f t="shared" si="3"/>
        <v>277.2</v>
      </c>
      <c r="G46" s="18" t="s">
        <v>26</v>
      </c>
    </row>
    <row r="47" spans="1:7" ht="28.5" customHeight="1">
      <c r="A47" s="25" t="s">
        <v>95</v>
      </c>
      <c r="B47" s="34"/>
      <c r="C47" s="30" t="s">
        <v>96</v>
      </c>
      <c r="D47" s="13">
        <v>294</v>
      </c>
      <c r="E47" s="12">
        <f t="shared" si="2"/>
        <v>279.3</v>
      </c>
      <c r="F47" s="12">
        <f t="shared" si="3"/>
        <v>264.6</v>
      </c>
      <c r="G47" s="18" t="s">
        <v>26</v>
      </c>
    </row>
    <row r="48" spans="1:7" ht="28.5" customHeight="1">
      <c r="A48" s="25" t="s">
        <v>97</v>
      </c>
      <c r="B48" s="34"/>
      <c r="C48" s="30" t="s">
        <v>98</v>
      </c>
      <c r="D48" s="13">
        <v>294</v>
      </c>
      <c r="E48" s="12">
        <f t="shared" si="2"/>
        <v>279.3</v>
      </c>
      <c r="F48" s="12">
        <f t="shared" si="3"/>
        <v>264.6</v>
      </c>
      <c r="G48" s="18" t="s">
        <v>26</v>
      </c>
    </row>
    <row r="49" spans="1:7" ht="28.5" customHeight="1">
      <c r="A49" s="25" t="s">
        <v>99</v>
      </c>
      <c r="B49" s="35"/>
      <c r="C49" s="30" t="s">
        <v>100</v>
      </c>
      <c r="D49" s="13">
        <v>294</v>
      </c>
      <c r="E49" s="12">
        <f t="shared" si="2"/>
        <v>279.3</v>
      </c>
      <c r="F49" s="12">
        <f t="shared" si="3"/>
        <v>264.6</v>
      </c>
      <c r="G49" s="18" t="s">
        <v>26</v>
      </c>
    </row>
    <row r="50" spans="1:6" ht="62.25" customHeight="1">
      <c r="A50" s="25" t="s">
        <v>101</v>
      </c>
      <c r="B50" s="36"/>
      <c r="C50" s="30" t="s">
        <v>102</v>
      </c>
      <c r="D50" s="13">
        <v>41</v>
      </c>
      <c r="E50" s="12">
        <f t="shared" si="2"/>
        <v>38.949999999999996</v>
      </c>
      <c r="F50" s="12">
        <f t="shared" si="3"/>
        <v>36.9</v>
      </c>
    </row>
    <row r="51" spans="1:6" ht="57.75" customHeight="1">
      <c r="A51" s="25" t="s">
        <v>103</v>
      </c>
      <c r="B51" s="36"/>
      <c r="C51" s="30" t="s">
        <v>104</v>
      </c>
      <c r="D51" s="13">
        <v>46</v>
      </c>
      <c r="E51" s="12">
        <f t="shared" si="2"/>
        <v>43.699999999999996</v>
      </c>
      <c r="F51" s="12">
        <f t="shared" si="3"/>
        <v>41.4</v>
      </c>
    </row>
    <row r="52" spans="1:6" ht="48.75" customHeight="1">
      <c r="A52" s="25" t="s">
        <v>105</v>
      </c>
      <c r="B52" s="36"/>
      <c r="C52" s="30" t="s">
        <v>106</v>
      </c>
      <c r="D52" s="13">
        <v>60</v>
      </c>
      <c r="E52" s="12">
        <f t="shared" si="2"/>
        <v>57</v>
      </c>
      <c r="F52" s="12">
        <f t="shared" si="3"/>
        <v>54</v>
      </c>
    </row>
    <row r="53" spans="1:6" ht="54" customHeight="1">
      <c r="A53" s="31" t="s">
        <v>107</v>
      </c>
      <c r="B53" s="37"/>
      <c r="C53" s="10" t="s">
        <v>108</v>
      </c>
      <c r="D53" s="13">
        <v>3380</v>
      </c>
      <c r="E53" s="12">
        <f t="shared" si="2"/>
        <v>3211</v>
      </c>
      <c r="F53" s="12">
        <f t="shared" si="3"/>
        <v>3042</v>
      </c>
    </row>
    <row r="54" spans="1:7" ht="54" customHeight="1">
      <c r="A54" s="31" t="s">
        <v>109</v>
      </c>
      <c r="B54" s="37"/>
      <c r="C54" s="10" t="s">
        <v>110</v>
      </c>
      <c r="D54" s="13">
        <v>9631</v>
      </c>
      <c r="E54" s="12">
        <f t="shared" si="2"/>
        <v>9149.449999999999</v>
      </c>
      <c r="F54" s="12">
        <f t="shared" si="3"/>
        <v>8667.9</v>
      </c>
      <c r="G54" s="18"/>
    </row>
    <row r="55" spans="1:7" ht="104.25" customHeight="1">
      <c r="A55" s="31" t="s">
        <v>111</v>
      </c>
      <c r="B55" s="38"/>
      <c r="C55" s="10" t="s">
        <v>112</v>
      </c>
      <c r="D55" s="13">
        <v>1206</v>
      </c>
      <c r="E55" s="12">
        <f t="shared" si="2"/>
        <v>1145.7</v>
      </c>
      <c r="F55" s="12">
        <f t="shared" si="3"/>
        <v>1085.4</v>
      </c>
      <c r="G55" s="18" t="s">
        <v>26</v>
      </c>
    </row>
    <row r="56" spans="1:7" ht="29.25" customHeight="1">
      <c r="A56" s="39" t="s">
        <v>113</v>
      </c>
      <c r="B56" s="38"/>
      <c r="C56" s="30" t="s">
        <v>114</v>
      </c>
      <c r="D56" s="13">
        <v>406</v>
      </c>
      <c r="E56" s="12">
        <f t="shared" si="2"/>
        <v>385.7</v>
      </c>
      <c r="F56" s="12">
        <f t="shared" si="3"/>
        <v>365.40000000000003</v>
      </c>
      <c r="G56" s="18" t="s">
        <v>26</v>
      </c>
    </row>
    <row r="57" spans="1:7" ht="29.25" customHeight="1">
      <c r="A57" s="39" t="s">
        <v>115</v>
      </c>
      <c r="B57" s="37"/>
      <c r="C57" s="30" t="s">
        <v>116</v>
      </c>
      <c r="D57" s="13">
        <v>406</v>
      </c>
      <c r="E57" s="12">
        <f t="shared" si="2"/>
        <v>385.7</v>
      </c>
      <c r="F57" s="12">
        <f t="shared" si="3"/>
        <v>365.40000000000003</v>
      </c>
      <c r="G57" s="18" t="s">
        <v>26</v>
      </c>
    </row>
    <row r="58" spans="1:7" ht="29.25" customHeight="1">
      <c r="A58" s="39" t="s">
        <v>117</v>
      </c>
      <c r="B58" s="37"/>
      <c r="C58" s="30" t="s">
        <v>118</v>
      </c>
      <c r="D58" s="13">
        <v>221</v>
      </c>
      <c r="E58" s="12">
        <f t="shared" si="2"/>
        <v>209.95</v>
      </c>
      <c r="F58" s="12">
        <f t="shared" si="3"/>
        <v>198.9</v>
      </c>
      <c r="G58" s="18" t="s">
        <v>26</v>
      </c>
    </row>
    <row r="59" spans="1:7" ht="29.25" customHeight="1">
      <c r="A59" s="39" t="s">
        <v>119</v>
      </c>
      <c r="B59" s="40"/>
      <c r="C59" s="30" t="s">
        <v>120</v>
      </c>
      <c r="D59" s="13">
        <v>236</v>
      </c>
      <c r="E59" s="12">
        <f t="shared" si="2"/>
        <v>224.2</v>
      </c>
      <c r="F59" s="12">
        <f t="shared" si="3"/>
        <v>212.4</v>
      </c>
      <c r="G59" s="18" t="s">
        <v>26</v>
      </c>
    </row>
    <row r="60" spans="1:7" ht="120.75" customHeight="1">
      <c r="A60" s="31" t="s">
        <v>121</v>
      </c>
      <c r="B60" s="32"/>
      <c r="C60" s="10" t="s">
        <v>122</v>
      </c>
      <c r="D60" s="13">
        <v>1900</v>
      </c>
      <c r="E60" s="12">
        <v>1900</v>
      </c>
      <c r="F60" s="12">
        <v>1900</v>
      </c>
      <c r="G60" s="18" t="s">
        <v>31</v>
      </c>
    </row>
    <row r="61" spans="1:7" ht="88.5" customHeight="1">
      <c r="A61" s="31" t="s">
        <v>123</v>
      </c>
      <c r="B61" s="40"/>
      <c r="C61" s="10" t="s">
        <v>124</v>
      </c>
      <c r="D61" s="13">
        <v>9236</v>
      </c>
      <c r="E61" s="12">
        <f aca="true" t="shared" si="4" ref="E61:E66">0.95*D61</f>
        <v>8774.199999999999</v>
      </c>
      <c r="F61" s="12">
        <f aca="true" t="shared" si="5" ref="F61:F66">0.9*D61</f>
        <v>8312.4</v>
      </c>
      <c r="G61" s="18"/>
    </row>
    <row r="62" spans="1:7" ht="108" customHeight="1">
      <c r="A62" s="31" t="s">
        <v>125</v>
      </c>
      <c r="B62" s="37"/>
      <c r="C62" s="10" t="s">
        <v>126</v>
      </c>
      <c r="D62" s="13">
        <v>2080</v>
      </c>
      <c r="E62" s="12">
        <f t="shared" si="4"/>
        <v>1976</v>
      </c>
      <c r="F62" s="12">
        <f t="shared" si="5"/>
        <v>1872</v>
      </c>
      <c r="G62" s="18" t="s">
        <v>26</v>
      </c>
    </row>
    <row r="63" spans="1:7" ht="36.75" customHeight="1">
      <c r="A63" s="39" t="s">
        <v>127</v>
      </c>
      <c r="B63" s="38"/>
      <c r="C63" s="30" t="s">
        <v>128</v>
      </c>
      <c r="D63" s="13">
        <v>3679</v>
      </c>
      <c r="E63" s="12">
        <f t="shared" si="4"/>
        <v>3495.0499999999997</v>
      </c>
      <c r="F63" s="12">
        <f t="shared" si="5"/>
        <v>3311.1</v>
      </c>
      <c r="G63" s="18"/>
    </row>
    <row r="64" spans="1:7" ht="130.5" customHeight="1">
      <c r="A64" s="39" t="s">
        <v>129</v>
      </c>
      <c r="B64" s="40"/>
      <c r="C64" s="30" t="s">
        <v>130</v>
      </c>
      <c r="D64" s="13">
        <v>1276</v>
      </c>
      <c r="E64" s="12">
        <f t="shared" si="4"/>
        <v>1212.2</v>
      </c>
      <c r="F64" s="12">
        <f t="shared" si="5"/>
        <v>1148.4</v>
      </c>
      <c r="G64" s="18"/>
    </row>
    <row r="65" spans="1:7" ht="83.25" customHeight="1">
      <c r="A65" s="31" t="s">
        <v>131</v>
      </c>
      <c r="B65" s="41"/>
      <c r="C65" s="10" t="s">
        <v>132</v>
      </c>
      <c r="D65" s="13">
        <v>2522</v>
      </c>
      <c r="E65" s="12">
        <f t="shared" si="4"/>
        <v>2395.9</v>
      </c>
      <c r="F65" s="12">
        <f t="shared" si="5"/>
        <v>2269.8</v>
      </c>
      <c r="G65" s="18"/>
    </row>
    <row r="66" spans="1:6" ht="85.5" customHeight="1">
      <c r="A66" s="14" t="s">
        <v>133</v>
      </c>
      <c r="B66" s="32"/>
      <c r="C66" s="10" t="s">
        <v>134</v>
      </c>
      <c r="D66" s="13">
        <v>4503</v>
      </c>
      <c r="E66" s="12">
        <f t="shared" si="4"/>
        <v>4277.849999999999</v>
      </c>
      <c r="F66" s="12">
        <f t="shared" si="5"/>
        <v>4052.7000000000003</v>
      </c>
    </row>
  </sheetData>
  <sheetProtection selectLockedCells="1" selectUnlockedCells="1"/>
  <mergeCells count="1">
    <mergeCell ref="A1:F1"/>
  </mergeCells>
  <printOptions/>
  <pageMargins left="0.1597222222222222" right="0.10972222222222222" top="0.2701388888888889" bottom="0.16944444444444443" header="0.5118055555555555" footer="0.1597222222222222"/>
  <pageSetup horizontalDpi="300" verticalDpi="300" orientation="portrait" paperSize="9"/>
  <headerFooter alignWithMargins="0">
    <oddFooter>&amp;CСтраница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DEPO Ego</dc:creator>
  <cp:keywords/>
  <dc:description/>
  <cp:lastModifiedBy>DEPO Ego</cp:lastModifiedBy>
  <cp:lastPrinted>2015-11-03T13:14:37Z</cp:lastPrinted>
  <dcterms:created xsi:type="dcterms:W3CDTF">2013-05-17T09:04:45Z</dcterms:created>
  <dcterms:modified xsi:type="dcterms:W3CDTF">2015-12-14T12:40:58Z</dcterms:modified>
  <cp:category/>
  <cp:version/>
  <cp:contentType/>
  <cp:contentStatus/>
</cp:coreProperties>
</file>