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<sst xmlns="http://schemas.openxmlformats.org/spreadsheetml/2006/main" count="3041" uniqueCount="1816">
  <si>
    <t xml:space="preserve">       30 гр</t>
  </si>
  <si>
    <t>78 мл.</t>
  </si>
  <si>
    <t>1 шт.</t>
  </si>
  <si>
    <t>30 гр</t>
  </si>
  <si>
    <t>15 гр</t>
  </si>
  <si>
    <t>А4231</t>
  </si>
  <si>
    <t>А4232</t>
  </si>
  <si>
    <t>16 мл.</t>
  </si>
  <si>
    <t xml:space="preserve"> Конструирующие гели</t>
  </si>
  <si>
    <t>Топ-гели</t>
  </si>
  <si>
    <t>Однофазные гели</t>
  </si>
  <si>
    <t>Камуфлирующий гели</t>
  </si>
  <si>
    <t>Гель для французкого маникюра</t>
  </si>
  <si>
    <t>А511</t>
  </si>
  <si>
    <t>А512</t>
  </si>
  <si>
    <t>Гели для французкого маникюра</t>
  </si>
  <si>
    <t>5 гр</t>
  </si>
  <si>
    <t xml:space="preserve">D61-01 </t>
  </si>
  <si>
    <t>Камуфлирующие пудры</t>
  </si>
  <si>
    <t>Акриловые пудры линии Экселент</t>
  </si>
  <si>
    <t>Е411</t>
  </si>
  <si>
    <t>Е513</t>
  </si>
  <si>
    <t>Акриловые пудры линии Patrisa Nail</t>
  </si>
  <si>
    <t>E521</t>
  </si>
  <si>
    <t>E522</t>
  </si>
  <si>
    <t>Акриловые пудры линии Люксури</t>
  </si>
  <si>
    <t>E141</t>
  </si>
  <si>
    <t>E241</t>
  </si>
  <si>
    <t>Акриловые пудры линии Бриллиант</t>
  </si>
  <si>
    <t>E341</t>
  </si>
  <si>
    <t>E121</t>
  </si>
  <si>
    <t>E321</t>
  </si>
  <si>
    <t>E221</t>
  </si>
  <si>
    <t>Кисточки для моделирования акрилом</t>
  </si>
  <si>
    <t>F213</t>
  </si>
  <si>
    <t>F223</t>
  </si>
  <si>
    <t>F212</t>
  </si>
  <si>
    <t>F222</t>
  </si>
  <si>
    <t>G113</t>
  </si>
  <si>
    <t>G112</t>
  </si>
  <si>
    <t>G221</t>
  </si>
  <si>
    <t>50 шт.</t>
  </si>
  <si>
    <t>500 шт.</t>
  </si>
  <si>
    <t>G421</t>
  </si>
  <si>
    <t>G413</t>
  </si>
  <si>
    <t>G422</t>
  </si>
  <si>
    <t>G74</t>
  </si>
  <si>
    <t>G711</t>
  </si>
  <si>
    <t>G712</t>
  </si>
  <si>
    <t>K51</t>
  </si>
  <si>
    <t>K52</t>
  </si>
  <si>
    <t>500 мл.</t>
  </si>
  <si>
    <t>K53</t>
  </si>
  <si>
    <t>K31</t>
  </si>
  <si>
    <t>H142</t>
  </si>
  <si>
    <t>H441</t>
  </si>
  <si>
    <t>H3123</t>
  </si>
  <si>
    <t>L74</t>
  </si>
  <si>
    <t>C115</t>
  </si>
  <si>
    <t>С213</t>
  </si>
  <si>
    <t>C311</t>
  </si>
  <si>
    <t>C312</t>
  </si>
  <si>
    <t>C621</t>
  </si>
  <si>
    <t>C331</t>
  </si>
  <si>
    <t>C332</t>
  </si>
  <si>
    <t>C321</t>
  </si>
  <si>
    <t>C322</t>
  </si>
  <si>
    <t>C251</t>
  </si>
  <si>
    <t>C421</t>
  </si>
  <si>
    <t>C431</t>
  </si>
  <si>
    <t>I46</t>
  </si>
  <si>
    <t>I39</t>
  </si>
  <si>
    <t xml:space="preserve">ГЕЛИ
</t>
  </si>
  <si>
    <t>Итого</t>
  </si>
  <si>
    <t>Артикул</t>
  </si>
  <si>
    <t>H3153</t>
  </si>
  <si>
    <t>H3241</t>
  </si>
  <si>
    <t>А5312</t>
  </si>
  <si>
    <t>А5321</t>
  </si>
  <si>
    <t>А5322</t>
  </si>
  <si>
    <t>А5341</t>
  </si>
  <si>
    <t>А5342</t>
  </si>
  <si>
    <t>D32</t>
  </si>
  <si>
    <t xml:space="preserve"> 1 шт.</t>
  </si>
  <si>
    <t>E523</t>
  </si>
  <si>
    <t>F122</t>
  </si>
  <si>
    <t>F231</t>
  </si>
  <si>
    <t>F232</t>
  </si>
  <si>
    <t xml:space="preserve">G111/1  </t>
  </si>
  <si>
    <t xml:space="preserve">G111/2  </t>
  </si>
  <si>
    <t xml:space="preserve">G111/3 </t>
  </si>
  <si>
    <t xml:space="preserve">G111/4 </t>
  </si>
  <si>
    <t xml:space="preserve">G111/5  </t>
  </si>
  <si>
    <t xml:space="preserve">G111/6  </t>
  </si>
  <si>
    <t xml:space="preserve">G111/7  </t>
  </si>
  <si>
    <t xml:space="preserve">G111/8  </t>
  </si>
  <si>
    <t xml:space="preserve">G111/9  </t>
  </si>
  <si>
    <t xml:space="preserve">G111/10  </t>
  </si>
  <si>
    <t>L694</t>
  </si>
  <si>
    <t>H233</t>
  </si>
  <si>
    <t xml:space="preserve">D61-02 </t>
  </si>
  <si>
    <t>D61-03</t>
  </si>
  <si>
    <t>D61-04</t>
  </si>
  <si>
    <t>D61-05</t>
  </si>
  <si>
    <t>D61-06</t>
  </si>
  <si>
    <t>D61-07</t>
  </si>
  <si>
    <t>D61-08</t>
  </si>
  <si>
    <t>D61-09</t>
  </si>
  <si>
    <t>D61-10</t>
  </si>
  <si>
    <t>D61-11</t>
  </si>
  <si>
    <t>D61-12</t>
  </si>
  <si>
    <t>D61-13</t>
  </si>
  <si>
    <t>D61-14</t>
  </si>
  <si>
    <t>D61-15</t>
  </si>
  <si>
    <t>D61-16</t>
  </si>
  <si>
    <t>D61-17</t>
  </si>
  <si>
    <t>D61-18</t>
  </si>
  <si>
    <t>D61-19</t>
  </si>
  <si>
    <t>D61-20</t>
  </si>
  <si>
    <t>D61-21</t>
  </si>
  <si>
    <t>D61-22</t>
  </si>
  <si>
    <t>D61-23</t>
  </si>
  <si>
    <t>D61-24</t>
  </si>
  <si>
    <t>D61-25</t>
  </si>
  <si>
    <t>А5361</t>
  </si>
  <si>
    <t>А5362</t>
  </si>
  <si>
    <t>E612</t>
  </si>
  <si>
    <t>C411</t>
  </si>
  <si>
    <t>C412</t>
  </si>
  <si>
    <t>C541</t>
  </si>
  <si>
    <t>D11</t>
  </si>
  <si>
    <t>D2112</t>
  </si>
  <si>
    <t>D2212</t>
  </si>
  <si>
    <t>D312</t>
  </si>
  <si>
    <t>D2132</t>
  </si>
  <si>
    <r>
      <t xml:space="preserve">
D4122
</t>
    </r>
  </si>
  <si>
    <t>D4132</t>
  </si>
  <si>
    <t>D4142</t>
  </si>
  <si>
    <t>D511</t>
  </si>
  <si>
    <t>D512</t>
  </si>
  <si>
    <t xml:space="preserve"> D62</t>
  </si>
  <si>
    <t>E524</t>
  </si>
  <si>
    <t>F123</t>
  </si>
  <si>
    <t xml:space="preserve">F127
</t>
  </si>
  <si>
    <t xml:space="preserve">F114
</t>
  </si>
  <si>
    <t>F313</t>
  </si>
  <si>
    <t>F314</t>
  </si>
  <si>
    <t>G213</t>
  </si>
  <si>
    <t>H431</t>
  </si>
  <si>
    <t>H3124</t>
  </si>
  <si>
    <t>H3132</t>
  </si>
  <si>
    <t>1 пара</t>
  </si>
  <si>
    <t>C531</t>
  </si>
  <si>
    <t>C413</t>
  </si>
  <si>
    <t>L651</t>
  </si>
  <si>
    <t>L631</t>
  </si>
  <si>
    <t>L632</t>
  </si>
  <si>
    <t>L633</t>
  </si>
  <si>
    <t>L634</t>
  </si>
  <si>
    <t>L635</t>
  </si>
  <si>
    <t>L692</t>
  </si>
  <si>
    <t>L693</t>
  </si>
  <si>
    <t>L697</t>
  </si>
  <si>
    <t>L696</t>
  </si>
  <si>
    <t>I11</t>
  </si>
  <si>
    <t>I32</t>
  </si>
  <si>
    <t>I43</t>
  </si>
  <si>
    <t>I47</t>
  </si>
  <si>
    <t>I331</t>
  </si>
  <si>
    <t>I332</t>
  </si>
  <si>
    <t>I34</t>
  </si>
  <si>
    <t>I21</t>
  </si>
  <si>
    <t>I22</t>
  </si>
  <si>
    <t>I38</t>
  </si>
  <si>
    <t>I13</t>
  </si>
  <si>
    <t>Наименование продукции</t>
  </si>
  <si>
    <t xml:space="preserve">Ziegel Gel      
Цигель гель </t>
  </si>
  <si>
    <t>Profi Builder Gel rosa   
Гель Профи, розовый</t>
  </si>
  <si>
    <t>Profi Вuilder Gel klar
Гель Профи, прозрачный</t>
  </si>
  <si>
    <t>Prestige Gel klar 
Гель Престиж прозрачный</t>
  </si>
  <si>
    <t>Extra Gel Universell klar 
Экстра гель универсальный, прозрачный</t>
  </si>
  <si>
    <t>Camouflage Gel Dunkel-rosig
Камуфлирующий гель, Темно-розовый</t>
  </si>
  <si>
    <t>Camouflage Gel Rosa
Камуфлирующий гель, Розовый</t>
  </si>
  <si>
    <t>Camouflage Gel Tee Rose
Камуфлирующий гель, Чайная роза</t>
  </si>
  <si>
    <t>Weiss Вuilder Gel
Белый конструирующий гель</t>
  </si>
  <si>
    <t>Gründier-Gel APART                            
Гель Апарт №1 прозрачный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</si>
  <si>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</si>
  <si>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t>Gel-Hochelastisch Universell
Гель Универсальный</t>
  </si>
  <si>
    <t>Gel Perfektion APART monophasen
Гель Апарт-монофазный</t>
  </si>
  <si>
    <t>Multifunktionales Einphasen Bio-Gel 
Био-гель, однофазный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</si>
  <si>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</si>
  <si>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Multifunktionales Bio-Gel Builder
Био-гель скульптурный, прозрачный</t>
  </si>
  <si>
    <t>Multifunktionales Bio-Gel Builder Rosa 
Био-гель скульптурный, розовый</t>
  </si>
  <si>
    <t>Glanz Bio-Gel 
Био-гель, глянец</t>
  </si>
  <si>
    <t>Multifunktionales Bio-Gel weiß 
Био-гель, белый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</si>
  <si>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</si>
  <si>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</si>
  <si>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</si>
  <si>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</si>
  <si>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Monomer Excellent
Мономер Экселент</t>
  </si>
  <si>
    <t>UV-Liquid Glasflasche
УФО-отверждаемый ликвид</t>
  </si>
  <si>
    <t>UV-Liquid 
Ликвид самоотверждаемый, без запаха</t>
  </si>
  <si>
    <t>Acryl-Liquid, Glasflasche
Ликвид cамоотверждаемый</t>
  </si>
  <si>
    <t>Acryl-Pulver Luxury, Rosa
Акриловая пудра Люксури, розовая</t>
  </si>
  <si>
    <t>Acryl-Pulver Luxury, weiss
Акриловая пудра Люксури, белая</t>
  </si>
  <si>
    <t>Acryl-Pulver Luxury, klar
Акриловая пудра Люксури, прозрачная</t>
  </si>
  <si>
    <t>Acryl-Pulver Brilliant, Rosa
Акриловая пудра Бриллиант, розовая</t>
  </si>
  <si>
    <t>Acryl-Pulver Brilliant, klar
Акриловая пудра Бриллиант, прозрачная</t>
  </si>
  <si>
    <t>Acryl-Pulver Brilliant, weiss
Акриловая пудра Бриллиант, белая</t>
  </si>
  <si>
    <t>Dappen Dish
Стеклянный стаканчик для жидкости</t>
  </si>
  <si>
    <t xml:space="preserve">Pinsel für die Acryl-Modellage №7
Кисточка для  моделирования акрилом №7 </t>
  </si>
  <si>
    <t>Tipkleber mit pinsel
Клей для типсов с кисточкой</t>
  </si>
  <si>
    <t>Antisepticum
Дезинфицирующая жидкость в спрее</t>
  </si>
  <si>
    <t>Lackverdünner
Разбавитель лака</t>
  </si>
  <si>
    <t>Sterilizer Germix
Стерилизатор Germix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</si>
  <si>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</si>
  <si>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Thermo Kugel-Sterilisator Macrostop 
Стерилизатор шариковый</t>
  </si>
  <si>
    <t>450 гр</t>
  </si>
  <si>
    <r>
      <t xml:space="preserve">1 шт.
</t>
    </r>
  </si>
  <si>
    <r>
      <t xml:space="preserve">15 гр
</t>
    </r>
  </si>
  <si>
    <r>
      <t xml:space="preserve">30 гр
</t>
    </r>
  </si>
  <si>
    <t xml:space="preserve">15 гр </t>
  </si>
  <si>
    <t>1000 мл.</t>
  </si>
  <si>
    <t>150 гр</t>
  </si>
  <si>
    <t>100 мл.</t>
  </si>
  <si>
    <t>3 гр</t>
  </si>
  <si>
    <t>7,5 гр</t>
  </si>
  <si>
    <r>
      <t xml:space="preserve">100 мл.
</t>
    </r>
  </si>
  <si>
    <r>
      <t xml:space="preserve">500 мл.
</t>
    </r>
  </si>
  <si>
    <r>
      <t xml:space="preserve">16 мл.
</t>
    </r>
  </si>
  <si>
    <r>
      <t xml:space="preserve">78 мл.
</t>
    </r>
  </si>
  <si>
    <t>5 шт.</t>
  </si>
  <si>
    <t>N75</t>
  </si>
  <si>
    <t>N74</t>
  </si>
  <si>
    <t>N77</t>
  </si>
  <si>
    <t>Gründer Gel Alpha
Базовый гель Альфа</t>
  </si>
  <si>
    <t>Elastisches Bio-Gel 
Био-гель для укрепления натуральных ногтей</t>
  </si>
  <si>
    <t>Aufbau-Gel APART                                
Гель Апарт №2 прозрачный</t>
  </si>
  <si>
    <t>Aufbau-Gel APART                                
Гельа Апарт №2 розовый</t>
  </si>
  <si>
    <t>Prima Multi Gel                                   
Гель Прима Мульти прозрачный</t>
  </si>
  <si>
    <t>Gel-Lack 3 in 1
Гель-лак 3 в 1 №40</t>
  </si>
  <si>
    <t>Acryl-Pulver Camouflage Rosa
Акриловая пудра камуфлирующая, Розовая</t>
  </si>
  <si>
    <t>Acryl-Pulver Rosa
Акриловая пудра, Розовая</t>
  </si>
  <si>
    <t>Acryl-Pulver weiss
Акриловая пудра, Белая</t>
  </si>
  <si>
    <t>Acryl-Pulver klar
Акриловая пудра, Прозрачная</t>
  </si>
  <si>
    <t>Acryl-Liquid
Ликвид cамоотверждаемый</t>
  </si>
  <si>
    <t>E651</t>
  </si>
  <si>
    <t xml:space="preserve">Pinsel für die Acryl-Modellage №6
Кисточка для моделирования акрилом №6 </t>
  </si>
  <si>
    <t>Pinsel für die Acryl-Modellage №8, im Plastiketui
Кисточка для акрила, соболь №8 в тубусе</t>
  </si>
  <si>
    <t>Pinsel für die Acryl-Modellage №6, im Plastiketui
Кисточка для акрила, соболь №6 в тубусе</t>
  </si>
  <si>
    <t>Кисточки для моделирования гелем</t>
  </si>
  <si>
    <t xml:space="preserve">50 шт.  </t>
  </si>
  <si>
    <t xml:space="preserve">Dynamic-Tip in Beutel №3
Типсы классические №3 в пакете </t>
  </si>
  <si>
    <t xml:space="preserve">Dynamic-Tip in Beutel №5
Типсы классические №5 в пакете </t>
  </si>
  <si>
    <t xml:space="preserve">Dynamic-Tip in Beutel №9
Типсы классические №9 в пакете </t>
  </si>
  <si>
    <t xml:space="preserve">Dynamic-Tip in Beutel 100 st.
Типсы классические, в пакете </t>
  </si>
  <si>
    <t xml:space="preserve">Seron-Tip, Tips in Beutel №7
Типсы зауженные №7 в пакете </t>
  </si>
  <si>
    <t xml:space="preserve">Seron-Tip, Tips in Beutel №10
Типсы зауженные №10 в пакете </t>
  </si>
  <si>
    <t xml:space="preserve">Seron-Tip,Tips in Box 100 st.
Типсы зауженные, в коробке </t>
  </si>
  <si>
    <t xml:space="preserve">Krallen-Tip in Beutel №7
Выгнутые типсы №7 американский стиль </t>
  </si>
  <si>
    <t xml:space="preserve">Krallen-Tip in Beutel №8
Выгнутые типсы №8 американский стиль </t>
  </si>
  <si>
    <t xml:space="preserve">Krallen-Tip in Box 100 st.
Выгнутые типсы, американский стиль в коробке </t>
  </si>
  <si>
    <t xml:space="preserve">Clar-Tips mit Kleiner Kotaktzone, in Beutel №10
Типсы прозрачные №10 с малой контактной зоной </t>
  </si>
  <si>
    <t xml:space="preserve">Krallen-Tip 500 st.
Выгнутые типсы, американский стиль  </t>
  </si>
  <si>
    <t>Seron-Tip 500 st.
Типсы зауженные</t>
  </si>
  <si>
    <t>Dynamic-Tip 500 st. 
Типсы классические</t>
  </si>
  <si>
    <t>Clar-Tips Von Kontaktzone, in Beutel №6
Типсы прозрачные №6 с контактной зоной</t>
  </si>
  <si>
    <t xml:space="preserve">Clar-Tips mit Kleiner Kontaktzone 500 St.
Типсы прозрачные, с малой контактной зоной </t>
  </si>
  <si>
    <t>Clar-Tips mit Kleiner Kontaktzone, in Box 250 st.
Типсы прозрачные, с малой контактной зоной в коробке</t>
  </si>
  <si>
    <t>Clar-Tips mit Kleiner Kontaktzone, in Box 100 st.
Типсы прозрачные, с малой контактной зоной в коробке</t>
  </si>
  <si>
    <t xml:space="preserve">Clar-Tips mit Kleiner Kontaktzone, in Beutel №9
Типсы прозрачные №9 с малой контактной зоной </t>
  </si>
  <si>
    <t xml:space="preserve">Clar-Tips mit Kleiner Kontaktzone, in Beutel №8
Типсы прозрачные №8 с малой контактной зоной </t>
  </si>
  <si>
    <t xml:space="preserve">Clar-Tips mit Kleiner Kontaktzone, in Beutel №7
Типсы прозрачные №7 с малой контактной зоной </t>
  </si>
  <si>
    <t xml:space="preserve">Clar-Tips mit Kleiner Kontaktzone, in Beutel №6
Типсы прозрачные №6 с малой контактной зоной </t>
  </si>
  <si>
    <t xml:space="preserve">Clar-Tips mit Kleiner Kontaktzone, in Beutel №5
Типсы прозрачные №5 с малой контактной зоной </t>
  </si>
  <si>
    <t xml:space="preserve">Clar-Tips mit Kleiner Kontaktzone, in Beutel №4
Типсы прозрачные №4 с малой контактной зоной </t>
  </si>
  <si>
    <t xml:space="preserve">Clar-Tips mit Kleiner Kontaktzone, in Beutel №3
Типсы прозрачные №3 с малой контактной зоной </t>
  </si>
  <si>
    <t xml:space="preserve">Clar-Tips mit Kleiner Kontaktzone, in Beutel №2
Типсы прозрачные №2 с малой контактной зоной </t>
  </si>
  <si>
    <t xml:space="preserve">Clar-Tips mit Kleiner Kontaktzone, in Beutel №1
Типсы прозрачные №1 с малой контактной зоной </t>
  </si>
  <si>
    <t>H112-2</t>
  </si>
  <si>
    <t>H112-3</t>
  </si>
  <si>
    <t>H115-1</t>
  </si>
  <si>
    <t>H115-2</t>
  </si>
  <si>
    <t>H115-3</t>
  </si>
  <si>
    <t>H112-5</t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</si>
  <si>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</si>
  <si>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>H131</t>
  </si>
  <si>
    <t>500 гр</t>
  </si>
  <si>
    <t>250 гр</t>
  </si>
  <si>
    <t>H3125</t>
  </si>
  <si>
    <t xml:space="preserve">250 гр </t>
  </si>
  <si>
    <t>H3213</t>
  </si>
  <si>
    <t>1000 гр</t>
  </si>
  <si>
    <t>UV-Gerät 2х9 Watt №707
УФ-лампа 2Х9 Ватт, белая №707</t>
  </si>
  <si>
    <t>Komplettausstattung Paraffinerwarmer 
Парафиновая ванночка в полной комплектации</t>
  </si>
  <si>
    <t>Wärmer für Maniküre
Запасные блоки для ванночки</t>
  </si>
  <si>
    <t xml:space="preserve">Profi-feile weiss 80/80 
Пилка профессиональная белая, прямая 80/80 </t>
  </si>
  <si>
    <t>Bananen-feile schwarz 100/180
Пилка профессиональная черная, бумеранг 100/180</t>
  </si>
  <si>
    <t>Halbmond schwarz 100/180 
Пилка профессиональная черная, Луна 100/180</t>
  </si>
  <si>
    <t>Fuss-Feile Weiß
Пилка для педикюра, белая</t>
  </si>
  <si>
    <t>Zellstoffpads, 500 St. pro Rolle 
Безворсовые салфетки, 500 штук в рулоне</t>
  </si>
  <si>
    <t>Dispender mit Metall-Pumpe 250 ml
Флакон для жидкостей с металлической помпой 250 мл.</t>
  </si>
  <si>
    <t>10 шт.</t>
  </si>
  <si>
    <t>Buchen Maniküre
Методическое пособие по маникюру</t>
  </si>
  <si>
    <t>D811</t>
  </si>
  <si>
    <t>D812</t>
  </si>
  <si>
    <t>D817</t>
  </si>
  <si>
    <r>
      <t>E131</t>
    </r>
  </si>
  <si>
    <r>
      <t xml:space="preserve">E132
</t>
    </r>
  </si>
  <si>
    <t>E231</t>
  </si>
  <si>
    <t xml:space="preserve">E331
</t>
  </si>
  <si>
    <r>
      <t xml:space="preserve">E332
</t>
    </r>
  </si>
  <si>
    <t>E72</t>
  </si>
  <si>
    <t>E73</t>
  </si>
  <si>
    <t>K11</t>
  </si>
  <si>
    <t>K12</t>
  </si>
  <si>
    <t>K13</t>
  </si>
  <si>
    <t>K23</t>
  </si>
  <si>
    <t>K41</t>
  </si>
  <si>
    <t>K42</t>
  </si>
  <si>
    <r>
      <t>K43</t>
    </r>
  </si>
  <si>
    <t>K61</t>
  </si>
  <si>
    <t>H221</t>
  </si>
  <si>
    <t>H451</t>
  </si>
  <si>
    <t>H422</t>
  </si>
  <si>
    <t>H421</t>
  </si>
  <si>
    <t>H41</t>
  </si>
  <si>
    <t>H132</t>
  </si>
  <si>
    <t>C212</t>
  </si>
  <si>
    <t>C111</t>
  </si>
  <si>
    <t>C112</t>
  </si>
  <si>
    <t>C113</t>
  </si>
  <si>
    <t>C611</t>
  </si>
  <si>
    <t>C612</t>
  </si>
  <si>
    <t>C221</t>
  </si>
  <si>
    <t>C222</t>
  </si>
  <si>
    <t>C121</t>
  </si>
  <si>
    <t>C122</t>
  </si>
  <si>
    <t>C622</t>
  </si>
  <si>
    <t>C511</t>
  </si>
  <si>
    <t xml:space="preserve">
C532</t>
  </si>
  <si>
    <r>
      <t xml:space="preserve">
C822
</t>
    </r>
  </si>
  <si>
    <t xml:space="preserve">
C71</t>
  </si>
  <si>
    <r>
      <rPr>
        <sz val="12"/>
        <rFont val="Trebuchet MS"/>
        <family val="2"/>
      </rPr>
      <t>1 шт.</t>
    </r>
  </si>
  <si>
    <t>H112-1</t>
  </si>
  <si>
    <t>H115-5</t>
  </si>
  <si>
    <t>H141</t>
  </si>
  <si>
    <t>H211</t>
  </si>
  <si>
    <t>I62</t>
  </si>
  <si>
    <t>I61</t>
  </si>
  <si>
    <t>А5311</t>
  </si>
  <si>
    <t>F124</t>
  </si>
  <si>
    <t>F125</t>
  </si>
  <si>
    <t>F126</t>
  </si>
  <si>
    <t>F322</t>
  </si>
  <si>
    <t>F321</t>
  </si>
  <si>
    <t>F32</t>
  </si>
  <si>
    <t>F311</t>
  </si>
  <si>
    <t>K21</t>
  </si>
  <si>
    <t>K22</t>
  </si>
  <si>
    <t>G311-1</t>
  </si>
  <si>
    <t>G311-2</t>
  </si>
  <si>
    <t>G311-3</t>
  </si>
  <si>
    <t>G311-4</t>
  </si>
  <si>
    <t>G311-5</t>
  </si>
  <si>
    <t>G311-6</t>
  </si>
  <si>
    <t>G311-7</t>
  </si>
  <si>
    <t>G311-8</t>
  </si>
  <si>
    <t>G311-9</t>
  </si>
  <si>
    <t>G311-10</t>
  </si>
  <si>
    <t>G312</t>
  </si>
  <si>
    <t>G321</t>
  </si>
  <si>
    <t>G313</t>
  </si>
  <si>
    <t>G411-1</t>
  </si>
  <si>
    <t>G411-2</t>
  </si>
  <si>
    <t>G411-3</t>
  </si>
  <si>
    <t>G411-4</t>
  </si>
  <si>
    <t>G411-5</t>
  </si>
  <si>
    <t>G411-6</t>
  </si>
  <si>
    <t>G411-7</t>
  </si>
  <si>
    <t>G411-8</t>
  </si>
  <si>
    <t>G411-9</t>
  </si>
  <si>
    <t>G411-10</t>
  </si>
  <si>
    <t>G431-1</t>
  </si>
  <si>
    <t>G431-2</t>
  </si>
  <si>
    <t>G431-3</t>
  </si>
  <si>
    <t>G431-4</t>
  </si>
  <si>
    <t>G431-5</t>
  </si>
  <si>
    <t>G431-6</t>
  </si>
  <si>
    <t>G431-7</t>
  </si>
  <si>
    <t>G431-8</t>
  </si>
  <si>
    <t>G431-9</t>
  </si>
  <si>
    <t>G431-10</t>
  </si>
  <si>
    <t>G443</t>
  </si>
  <si>
    <t>G531-1</t>
  </si>
  <si>
    <r>
      <t>G531-2</t>
    </r>
  </si>
  <si>
    <r>
      <t>G531-3</t>
    </r>
  </si>
  <si>
    <r>
      <t>G531-4</t>
    </r>
  </si>
  <si>
    <r>
      <t>G531-5</t>
    </r>
  </si>
  <si>
    <r>
      <t>G531-6</t>
    </r>
  </si>
  <si>
    <r>
      <t>G531-7</t>
    </r>
  </si>
  <si>
    <r>
      <t>G531-8</t>
    </r>
  </si>
  <si>
    <r>
      <t>G531-9</t>
    </r>
  </si>
  <si>
    <r>
      <t>G531-10</t>
    </r>
  </si>
  <si>
    <t>G541</t>
  </si>
  <si>
    <t>G542</t>
  </si>
  <si>
    <t>G543</t>
  </si>
  <si>
    <t>G511-1</t>
  </si>
  <si>
    <r>
      <t>G511-2</t>
    </r>
  </si>
  <si>
    <r>
      <t>G511-3</t>
    </r>
  </si>
  <si>
    <r>
      <t>G511-4</t>
    </r>
  </si>
  <si>
    <r>
      <t>G511-5</t>
    </r>
  </si>
  <si>
    <r>
      <t>G511-6</t>
    </r>
  </si>
  <si>
    <r>
      <t>G511-7</t>
    </r>
  </si>
  <si>
    <r>
      <t>G511-8</t>
    </r>
  </si>
  <si>
    <r>
      <t>G511-9</t>
    </r>
  </si>
  <si>
    <r>
      <t>G511-10</t>
    </r>
  </si>
  <si>
    <t>G521</t>
  </si>
  <si>
    <t>G522</t>
  </si>
  <si>
    <t>G523</t>
  </si>
  <si>
    <t>G611-1</t>
  </si>
  <si>
    <t>G611-2</t>
  </si>
  <si>
    <t>G611-3</t>
  </si>
  <si>
    <t>G611-4</t>
  </si>
  <si>
    <t>G611-5</t>
  </si>
  <si>
    <t>G611-6</t>
  </si>
  <si>
    <t>G611-7</t>
  </si>
  <si>
    <t>G611-8</t>
  </si>
  <si>
    <t>G611-9</t>
  </si>
  <si>
    <t>G611-10</t>
  </si>
  <si>
    <t>L46</t>
  </si>
  <si>
    <t>L13</t>
  </si>
  <si>
    <r>
      <t xml:space="preserve">
L</t>
    </r>
    <r>
      <rPr>
        <sz val="12"/>
        <color indexed="8"/>
        <rFont val="Trebuchet MS"/>
        <family val="2"/>
      </rPr>
      <t>141</t>
    </r>
  </si>
  <si>
    <t>L144</t>
  </si>
  <si>
    <t>L142</t>
  </si>
  <si>
    <t>L151</t>
  </si>
  <si>
    <t>L42</t>
  </si>
  <si>
    <t>L43</t>
  </si>
  <si>
    <t>L45</t>
  </si>
  <si>
    <t>L53</t>
  </si>
  <si>
    <t>L71</t>
  </si>
  <si>
    <t>L72</t>
  </si>
  <si>
    <t>L73</t>
  </si>
  <si>
    <t xml:space="preserve">
L21</t>
  </si>
  <si>
    <t>L23</t>
  </si>
  <si>
    <t>L25</t>
  </si>
  <si>
    <t>L351</t>
  </si>
  <si>
    <t>100 шт.</t>
  </si>
  <si>
    <t>Komplettausstattung Paraffinerwarmer 
Парафиновая ванночка, с решеткой и кисточкой</t>
  </si>
  <si>
    <t>L22</t>
  </si>
  <si>
    <t>F316</t>
  </si>
  <si>
    <t>10 гр</t>
  </si>
  <si>
    <t>Camouflage Gel Soft Rosа
Камуфлирующий гель, Нежно-розовый</t>
  </si>
  <si>
    <t>1 пара.</t>
  </si>
  <si>
    <t>Hornhautbürste orange
Кисточка для опила, оранжевая</t>
  </si>
  <si>
    <t>Staubabsaugung weiß
Пылесос настольный для сбора опила, белый</t>
  </si>
  <si>
    <t>F214</t>
  </si>
  <si>
    <t>F318</t>
  </si>
  <si>
    <t>F323</t>
  </si>
  <si>
    <t>G714</t>
  </si>
  <si>
    <t>L621</t>
  </si>
  <si>
    <t>L623</t>
  </si>
  <si>
    <t>I361</t>
  </si>
  <si>
    <t>I372</t>
  </si>
  <si>
    <t>Hornhautbürste grün
Кисточка для опила, зеленая</t>
  </si>
  <si>
    <t>Hornhautbürste rosa
Кисточка для опила, розовая</t>
  </si>
  <si>
    <t>I232</t>
  </si>
  <si>
    <t>I233</t>
  </si>
  <si>
    <t>I234</t>
  </si>
  <si>
    <t>I481</t>
  </si>
  <si>
    <t>I421</t>
  </si>
  <si>
    <t>I429</t>
  </si>
  <si>
    <t>P124</t>
  </si>
  <si>
    <t>Handauflage
Подставка валик, тигровая</t>
  </si>
  <si>
    <t>Nagelhautpflegestift
Карандаш по уходу за кутикулой</t>
  </si>
  <si>
    <t>7 мл.</t>
  </si>
  <si>
    <t>D91</t>
  </si>
  <si>
    <t>D92</t>
  </si>
  <si>
    <t>G715</t>
  </si>
  <si>
    <t>Tipkleber klein
Клей для типсов, маленький, Китай</t>
  </si>
  <si>
    <t>1 шт</t>
  </si>
  <si>
    <t>Scraper doppelseitig, Metzger
Шабер двухсторонний, PU130</t>
  </si>
  <si>
    <t>L662</t>
  </si>
  <si>
    <t xml:space="preserve">100 шт.  </t>
  </si>
  <si>
    <t xml:space="preserve">100 шт.     </t>
  </si>
  <si>
    <t>G211/1</t>
  </si>
  <si>
    <t>G211/2</t>
  </si>
  <si>
    <t>G211/3</t>
  </si>
  <si>
    <t>G211/4</t>
  </si>
  <si>
    <t>G211/5</t>
  </si>
  <si>
    <t>G211/6</t>
  </si>
  <si>
    <t>G211/7</t>
  </si>
  <si>
    <t>G211/8</t>
  </si>
  <si>
    <t>G211/9</t>
  </si>
  <si>
    <t>G211/10</t>
  </si>
  <si>
    <t xml:space="preserve">Krallen-Tip in Beutel №10
Выгнутые типсы №10 американский стиль </t>
  </si>
  <si>
    <t xml:space="preserve">100 шт.      </t>
  </si>
  <si>
    <t xml:space="preserve">250 шт.  </t>
  </si>
  <si>
    <t xml:space="preserve">100 шт. </t>
  </si>
  <si>
    <t xml:space="preserve">250 шт. </t>
  </si>
  <si>
    <t>Stiletto Tips №2
Типсы cтилет №2</t>
  </si>
  <si>
    <t>Stiletto Tips №3
Типсы cтилет №3</t>
  </si>
  <si>
    <t>Stiletto Tips №4
Типсы cтилет №4</t>
  </si>
  <si>
    <t>Stiletto Tips №5
Типсы cтилет №5</t>
  </si>
  <si>
    <t>Stiletto Tips №6
Типсы cтилет №6</t>
  </si>
  <si>
    <t>Stiletto Tips №7
Типсы cтилет №7</t>
  </si>
  <si>
    <t>Stiletto Tips №8
Типсы cтилет №8</t>
  </si>
  <si>
    <t>Stiletto Tips №9
Типсы cтилет №9</t>
  </si>
  <si>
    <t xml:space="preserve">Emuls für die Fusse mit dem Mint-Extrakt  
Эмульсия для стоп с экстрактом мяты </t>
  </si>
  <si>
    <t>L353</t>
  </si>
  <si>
    <t>Polierblock blau 4-seitig 240/600/320/400
Полировочный блок маникюрный, четырехсторонний, голубой 240/600/320/400</t>
  </si>
  <si>
    <t>Кисточки для дизайна ногтей</t>
  </si>
  <si>
    <t>Hautzange für die Maniküre, Metzge
Маникюрные кусачки для кутикулы, кобальт CN06T 6 мм.</t>
  </si>
  <si>
    <t>Hautzange für die Maniküre, Metzger
Маникюрные кусачки для кутикулы, кобальт CN08T 6 мм.</t>
  </si>
  <si>
    <t>Hautzange für die Maniküre, Metzger
Маникюрные кусачки для кутикулы, кобальт PN2/4S 4 мм.</t>
  </si>
  <si>
    <t>Hautzange für die Maniküre, Metzger
Маникюрные кусачки для кутикулы, кобальт PN2/6S 6 мм.</t>
  </si>
  <si>
    <t>Kürette für die Maniküre, Metzger
Кюретка маникюрная, PL170 тампонодержатель</t>
  </si>
  <si>
    <t>Kürette für die Maniküre, Metzger
Кюретка маникюрная, PL169/ тампонодержатель</t>
  </si>
  <si>
    <t>I512</t>
  </si>
  <si>
    <t>I513</t>
  </si>
  <si>
    <t>I514</t>
  </si>
  <si>
    <t>I521</t>
  </si>
  <si>
    <t>I522</t>
  </si>
  <si>
    <t>I523</t>
  </si>
  <si>
    <t>I524</t>
  </si>
  <si>
    <t>Pusher zweiseitig, Metzger
Пушер двухсторонний PK411</t>
  </si>
  <si>
    <t>Hornhautbürste lila
Кисточка для опила, фиолетовая</t>
  </si>
  <si>
    <t>I235</t>
  </si>
  <si>
    <t>Handauflage
Подставка валик, леопард</t>
  </si>
  <si>
    <t>N76</t>
  </si>
  <si>
    <t>А1212</t>
  </si>
  <si>
    <t>А1211</t>
  </si>
  <si>
    <t>А2111</t>
  </si>
  <si>
    <t>А2121</t>
  </si>
  <si>
    <t>А2122</t>
  </si>
  <si>
    <t>А2212</t>
  </si>
  <si>
    <t>А2211</t>
  </si>
  <si>
    <t>Perfection klar Gel
Гель Перфекшен прозрачный</t>
  </si>
  <si>
    <t>A3312</t>
  </si>
  <si>
    <t>A3311</t>
  </si>
  <si>
    <t>А4222</t>
  </si>
  <si>
    <t>А4221</t>
  </si>
  <si>
    <t>А4212</t>
  </si>
  <si>
    <t>L652</t>
  </si>
  <si>
    <t>Kürette für eingewachsenen Zehennagel
Кюретка маникюрная, для вросшего ногтя</t>
  </si>
  <si>
    <t>L11</t>
  </si>
  <si>
    <t>L145</t>
  </si>
  <si>
    <t>D93</t>
  </si>
  <si>
    <t>D94</t>
  </si>
  <si>
    <t>D95</t>
  </si>
  <si>
    <t>D61-26</t>
  </si>
  <si>
    <t>D61-27</t>
  </si>
  <si>
    <t>D61-28</t>
  </si>
  <si>
    <t>D61-29</t>
  </si>
  <si>
    <t>D61-30</t>
  </si>
  <si>
    <t>D61-31</t>
  </si>
  <si>
    <t>D61-32</t>
  </si>
  <si>
    <t>d61-36</t>
  </si>
  <si>
    <t>D61-37</t>
  </si>
  <si>
    <t>250 шт</t>
  </si>
  <si>
    <t>Stiletto Tips
Типсы cтилет, в коробке</t>
  </si>
  <si>
    <t>G621</t>
  </si>
  <si>
    <t>G622</t>
  </si>
  <si>
    <t>I531</t>
  </si>
  <si>
    <t>I532</t>
  </si>
  <si>
    <t>I533</t>
  </si>
  <si>
    <t>L641</t>
  </si>
  <si>
    <t>Ножницы для кутикулы, изогнутые (CS-797)</t>
  </si>
  <si>
    <t>1 in</t>
  </si>
  <si>
    <t>Salz für Füssbad mit Eukalyptusextrakt                          Соль для стоп с экстрактом эвкалипта</t>
  </si>
  <si>
    <t>Stiletto Tips №1
Типсы cтилет №1 (миндаль)</t>
  </si>
  <si>
    <t>I534</t>
  </si>
  <si>
    <t>D8112</t>
  </si>
  <si>
    <t>D8111</t>
  </si>
  <si>
    <t>D831</t>
  </si>
  <si>
    <t>D832</t>
  </si>
  <si>
    <t>D842</t>
  </si>
  <si>
    <t>D841</t>
  </si>
  <si>
    <t>D851</t>
  </si>
  <si>
    <t>D862</t>
  </si>
  <si>
    <t>D861</t>
  </si>
  <si>
    <t>Camouflage Bio-Gel Rosa
Био-гель, камуфлирующий, розовый</t>
  </si>
  <si>
    <t>D96</t>
  </si>
  <si>
    <t>J6-01</t>
  </si>
  <si>
    <t>J6-02</t>
  </si>
  <si>
    <t>J6-03</t>
  </si>
  <si>
    <t>J6-04</t>
  </si>
  <si>
    <t>J6-06</t>
  </si>
  <si>
    <t>J6-07</t>
  </si>
  <si>
    <t>J6-08</t>
  </si>
  <si>
    <t>J6-10</t>
  </si>
  <si>
    <t>J6-11</t>
  </si>
  <si>
    <t>J6-12</t>
  </si>
  <si>
    <t>J6-13</t>
  </si>
  <si>
    <t>J6-15</t>
  </si>
  <si>
    <t>J6-19</t>
  </si>
  <si>
    <t>J6-21</t>
  </si>
  <si>
    <t>J6-26</t>
  </si>
  <si>
    <t>J6-27</t>
  </si>
  <si>
    <t>J6-28</t>
  </si>
  <si>
    <t>J6-29</t>
  </si>
  <si>
    <t>J6-32</t>
  </si>
  <si>
    <t>J6-33</t>
  </si>
  <si>
    <t>J6-34</t>
  </si>
  <si>
    <t>J6-35</t>
  </si>
  <si>
    <t>J6-36</t>
  </si>
  <si>
    <t>J6-37</t>
  </si>
  <si>
    <t>J6-38</t>
  </si>
  <si>
    <t>J6-39</t>
  </si>
  <si>
    <t>J6-40</t>
  </si>
  <si>
    <t>J6-41</t>
  </si>
  <si>
    <t>J6-46</t>
  </si>
  <si>
    <t>J6-49</t>
  </si>
  <si>
    <t>J6-50</t>
  </si>
  <si>
    <t>J6-52</t>
  </si>
  <si>
    <t>J6-53</t>
  </si>
  <si>
    <t>J6-58</t>
  </si>
  <si>
    <t>J6-59</t>
  </si>
  <si>
    <t>J6-63</t>
  </si>
  <si>
    <t>J6-66</t>
  </si>
  <si>
    <t>J6-69</t>
  </si>
  <si>
    <t>J6-70</t>
  </si>
  <si>
    <t>J6-72</t>
  </si>
  <si>
    <t>J6-74</t>
  </si>
  <si>
    <t>8 мл.</t>
  </si>
  <si>
    <t>J322</t>
  </si>
  <si>
    <t>J321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</si>
  <si>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</si>
  <si>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t xml:space="preserve">
C561
</t>
  </si>
  <si>
    <t>шт/гр/мл</t>
  </si>
  <si>
    <t xml:space="preserve">Базовый гель  </t>
  </si>
  <si>
    <t>Бланк заказа для партнеров Patrisa Nail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</si>
  <si>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</si>
  <si>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Pinsel für die Nail-Art №4 Naturhaar Stapel                                                Кисть для дизайна №4, натуральный ворс</t>
  </si>
  <si>
    <t>Pinsel für die Nail-Art Strayper Kunsthaar 2,5 см                                              Кисть для дизайна страйпер, синтетическая 2,5 см</t>
  </si>
  <si>
    <t>Desinfektionsschale                                                                              Контейнер пластиковый для стерилизации инструментов</t>
  </si>
  <si>
    <t xml:space="preserve">Seiden-Streifen ca. 90*3 cm                                                                      Шёлк, полоска 90*3 см        </t>
  </si>
  <si>
    <t>Fiberglasstreifen ca. 90*3 cm                                                                 Файбергласс, полоска 90*3 см</t>
  </si>
  <si>
    <t>Kunststoff-Federmäppchen                                                                        Пенал пластиковый для инструментов, розовый</t>
  </si>
  <si>
    <t xml:space="preserve">Kunststoff-Federmäppchen                                                                         Пенал пластиковый для инструментов, сиреневый </t>
  </si>
  <si>
    <t xml:space="preserve">Трехфазная система    </t>
  </si>
  <si>
    <t>АКРИЛЫ</t>
  </si>
  <si>
    <t>КИСТИ ДЛЯ МОДЕЛИРОВАНИЯ</t>
  </si>
  <si>
    <t>ПРОФЕССИОНАЛЬНЫЕ ЖИДКОСТИ</t>
  </si>
  <si>
    <t>МАТЕРИАЛЫ ПО УХОДУ ЗА НОГТЯМИ</t>
  </si>
  <si>
    <t>СПА-СИСТЕМА</t>
  </si>
  <si>
    <t>ЛАКИ ДЛЯ НОГТЕЙ</t>
  </si>
  <si>
    <t>ЭЛЕКТРОПРИБОРЫ</t>
  </si>
  <si>
    <t>ПИЛКИ И ПОЛИРОВОЧНЫЕ БЛОКИ</t>
  </si>
  <si>
    <t>ИНСТРУМЕНТЫ</t>
  </si>
  <si>
    <t>АКСЕССУАРЫ</t>
  </si>
  <si>
    <t>УПАКОВКА И ТАРА</t>
  </si>
  <si>
    <t>ЛИТЕРАТУРА И МЕТОДИЧКИ</t>
  </si>
  <si>
    <t>Сумма
(руб.)</t>
  </si>
  <si>
    <t>Кол-во в упаковке</t>
  </si>
  <si>
    <t>Розничная цена</t>
  </si>
  <si>
    <t>Заказ</t>
  </si>
  <si>
    <t>Gel für French-Manicüre weiss-kristall APART                                            Гель френч Апарт, кристально-белый</t>
  </si>
  <si>
    <t>Wild Weiss dick                                                                                            Вилд вайс, белый, конструирующий гель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</si>
  <si>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</si>
  <si>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</si>
  <si>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 xml:space="preserve">Партнерская цена </t>
  </si>
  <si>
    <t>Био-гели</t>
  </si>
  <si>
    <t>2 шт.</t>
  </si>
  <si>
    <t>Кусачки ногтевые, не заточенные</t>
  </si>
  <si>
    <t xml:space="preserve"> L651</t>
  </si>
  <si>
    <t> L632</t>
  </si>
  <si>
    <t> L633</t>
  </si>
  <si>
    <t xml:space="preserve"> L634</t>
  </si>
  <si>
    <t> L635</t>
  </si>
  <si>
    <t>L692(2)</t>
  </si>
  <si>
    <t> L662</t>
  </si>
  <si>
    <t>ДИЗАЙН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</si>
  <si>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</si>
  <si>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t>N53-34</t>
  </si>
  <si>
    <t>N53-40</t>
  </si>
  <si>
    <t>N53-44</t>
  </si>
  <si>
    <t>N53-49</t>
  </si>
  <si>
    <t>N53-54</t>
  </si>
  <si>
    <t>Глиттер-пудра</t>
  </si>
  <si>
    <t xml:space="preserve">Карусель для страз на 12 ячеек </t>
  </si>
  <si>
    <t>Стразы Сваровски</t>
  </si>
  <si>
    <t>Стразы Сваровски для ногтей №024</t>
  </si>
  <si>
    <t>Стразы Сваровски для ногтей №025</t>
  </si>
  <si>
    <t>Стразы Сваровски для ногтей №АВ022</t>
  </si>
  <si>
    <t>Стразы Сваровски для ногтей №АВ023</t>
  </si>
  <si>
    <t>N511</t>
  </si>
  <si>
    <t>Schleifkappen Колпачок песочный 5 мм, 80 грт</t>
  </si>
  <si>
    <t>L361</t>
  </si>
  <si>
    <t>L361-1</t>
  </si>
  <si>
    <t xml:space="preserve">ПАЛИТРЫ 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</si>
  <si>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</si>
  <si>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ФОРМЫ</t>
  </si>
  <si>
    <t>UV-Gerät 4х9 Watt №089 РОЗОВАЯ
УФ-лампа 4X9 Ватт   Вентилятор, таймер на 60,120 и 180сек</t>
  </si>
  <si>
    <t>UV-Gerät 4х9 Watt mit Timer №087 ЗЕБРА
УФ-лампа 4х9 Ватт, Таймер на 120 и 180сек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</si>
  <si>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</si>
  <si>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</si>
  <si>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>N53-89</t>
  </si>
  <si>
    <t>N53-93</t>
  </si>
  <si>
    <t>N53-94</t>
  </si>
  <si>
    <t>Скотч для дизайна в рулоне</t>
  </si>
  <si>
    <t>50 гр</t>
  </si>
  <si>
    <t>Пинцет</t>
  </si>
  <si>
    <t>ЧЕМОДАНЫ</t>
  </si>
  <si>
    <t xml:space="preserve"> 16 мл.</t>
  </si>
  <si>
    <t>Праймеры</t>
  </si>
  <si>
    <t>A4224</t>
  </si>
  <si>
    <t>L3331</t>
  </si>
  <si>
    <t>L3332</t>
  </si>
  <si>
    <t>L3333</t>
  </si>
  <si>
    <t>L3334</t>
  </si>
  <si>
    <t>L3335</t>
  </si>
  <si>
    <t>L3339</t>
  </si>
  <si>
    <t>L3336</t>
  </si>
  <si>
    <t>L3337</t>
  </si>
  <si>
    <t>I364</t>
  </si>
  <si>
    <t>Kunststoffkoffer
Чемодан для инструментов пластиковый,БОЛЬШОЙ, розовый</t>
  </si>
  <si>
    <t>Kunststoffkoffer
Чемодан для инструментов пластиковый,БОЛЬШОЙ, сиреневый</t>
  </si>
  <si>
    <t>Kunststoffkoffer
Чемодан для инструментов пластиковый,средний, сиреневый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</si>
  <si>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</si>
  <si>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</si>
  <si>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</si>
  <si>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</si>
  <si>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</si>
  <si>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</si>
  <si>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E661</t>
  </si>
  <si>
    <t>N92</t>
  </si>
  <si>
    <t>N93</t>
  </si>
  <si>
    <t>N94</t>
  </si>
  <si>
    <t>N95</t>
  </si>
  <si>
    <t>Manicüre-Schale, 
Ванночка для маникюра, фиолетовая</t>
  </si>
  <si>
    <t>2 и 24</t>
  </si>
  <si>
    <t xml:space="preserve">Gel-Lack 3 in 1
Гель-лак 3 в 1 №1 </t>
  </si>
  <si>
    <t xml:space="preserve"> 24 шт.</t>
  </si>
  <si>
    <t>Кусачки педикюрные, PP848D 14 мм Metzger</t>
  </si>
  <si>
    <t>Маникюрные кусачки для кутикулы, кобальт CN06T 6 мм. Metzger</t>
  </si>
  <si>
    <t>Маникюрные кусачки для кутикулы,  PN2/4S 4 мм. Metzger</t>
  </si>
  <si>
    <t>Маникюрные кусачки для кутикулы, PN2/6S 6 мм. Metzger</t>
  </si>
  <si>
    <t>Кюретка маникюрная, PL169 (2) тампонодержатель Metzger</t>
  </si>
  <si>
    <t>Кюретка маникюрная, PL170 тампонодержатель Metzger</t>
  </si>
  <si>
    <t>Пушер двухсторонний PK411 Metzger</t>
  </si>
  <si>
    <t>Шабер двухсторонний, PU130 Metzger</t>
  </si>
  <si>
    <r>
      <t xml:space="preserve">Салфетки маникюрные на стол двухслойные,бумага-полиэтилен,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</si>
  <si>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20 шт.</t>
  </si>
  <si>
    <t>J6-78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</si>
  <si>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</si>
  <si>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</si>
  <si>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r>
      <t xml:space="preserve">8 мл
</t>
    </r>
  </si>
  <si>
    <t xml:space="preserve">Extra Gel Universell klar 
Экстра гель универсальный, прозрачный  </t>
  </si>
  <si>
    <t xml:space="preserve">Силиконовый разделитель пальцев ног (многоразовый) 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</si>
  <si>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</si>
  <si>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</si>
  <si>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t xml:space="preserve">Зажим для формы, упаковка 24шт. </t>
  </si>
  <si>
    <t xml:space="preserve">Скотч для дизайна в ассортименте </t>
  </si>
  <si>
    <r>
      <t xml:space="preserve">16 мл
</t>
    </r>
  </si>
  <si>
    <t>Полоски для френча</t>
  </si>
  <si>
    <t>Маникюрные кусачки для кутикулы, кобальт CN04T (2)5 мм. Metzger</t>
  </si>
  <si>
    <t>Маникюрные кусачки для кутикулы, кобальт CN05T 6 мм. Metzger</t>
  </si>
  <si>
    <t>Маникюрные кусачки для кутикулы, кобальт CN07T (2) 9 мм. Metzger</t>
  </si>
  <si>
    <t>3 шт.</t>
  </si>
  <si>
    <t>Маникюрные кусачки для кутикулы, кобальт CN08T (2) 6 мм. Metzger</t>
  </si>
  <si>
    <t xml:space="preserve">Гель-краски для литья
</t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</si>
  <si>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</si>
  <si>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Дисплеи для лака</t>
  </si>
  <si>
    <t>17 мл.</t>
  </si>
  <si>
    <t>16 мл</t>
  </si>
  <si>
    <t>K62</t>
  </si>
  <si>
    <t>101 мл.</t>
  </si>
  <si>
    <t>12мл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</si>
  <si>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</si>
  <si>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UV-Gerät 2х9 Watt №707
УФ-лампа 2Х9 Ватт, серая, Германия №707</t>
  </si>
  <si>
    <t>French Super Weiss Gel 
Гель-краска супер белый (без липкого слоя)</t>
  </si>
  <si>
    <t>J6-79</t>
  </si>
  <si>
    <t>J6-80</t>
  </si>
  <si>
    <t>J6-81</t>
  </si>
  <si>
    <t>J6-82</t>
  </si>
  <si>
    <t>J6-83</t>
  </si>
  <si>
    <t>J6-84</t>
  </si>
  <si>
    <t>J6-85</t>
  </si>
  <si>
    <t>J6-86</t>
  </si>
  <si>
    <t>J6-87</t>
  </si>
  <si>
    <t>J6-88</t>
  </si>
  <si>
    <t>J6-89</t>
  </si>
  <si>
    <t>Пилки для натуральных ногтей</t>
  </si>
  <si>
    <t>Пилки</t>
  </si>
  <si>
    <t>Полировщики и шлифовщики</t>
  </si>
  <si>
    <t>Пилки для педикюра</t>
  </si>
  <si>
    <t>Покрытия для гель-лака</t>
  </si>
  <si>
    <t>Гель декоративный гранулированный "МИРАЖ"</t>
  </si>
  <si>
    <t>Versiegelungs-Gel APART                     
Гель Апарт №3 матовый эффект</t>
  </si>
  <si>
    <t>Гель-лак серия "Кошачий глаз" (трехфазная система)</t>
  </si>
  <si>
    <t>Гель-лак серия "Гранит" (трехфазная система)</t>
  </si>
  <si>
    <t>Farbgel Disco
Гель глитер Диско (прозрачный с бестками)</t>
  </si>
  <si>
    <t xml:space="preserve">Полировочный блок замшевый  для запечатывания ногтей </t>
  </si>
  <si>
    <t>C822</t>
  </si>
  <si>
    <t>C823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</si>
  <si>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0"/>
      </rPr>
      <t xml:space="preserve"> шт.</t>
    </r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</si>
  <si>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0"/>
      </rPr>
      <t xml:space="preserve"> шт.</t>
    </r>
  </si>
  <si>
    <t>БЕСПЛАТНАЯ РЕКЛАМНАЯ ПРОДУКЦИЯ</t>
  </si>
  <si>
    <t>Плакат Гель-лаки</t>
  </si>
  <si>
    <t>Плакат СПА</t>
  </si>
  <si>
    <t>Брошюра Гель-лаки 3в1, "Кошачий глаз", "Гранит", 2015</t>
  </si>
  <si>
    <t>Брошюра СПА Серия, 2015</t>
  </si>
  <si>
    <t>Слайдеры</t>
  </si>
  <si>
    <t>Слайдеры для дизайна (ассортимент на сайте)</t>
  </si>
  <si>
    <t>Stiletto Tips №10
Типсы cтилет №10</t>
  </si>
  <si>
    <t>Handauflage
Подставка валик,черно-белая (черная в белый горох)</t>
  </si>
  <si>
    <t>12 пар</t>
  </si>
  <si>
    <t>Camouflage Gel Warme beige
Камуфлирующий гель, Теплый беж</t>
  </si>
  <si>
    <t xml:space="preserve">Гель-краски (без липкого слоя)
</t>
  </si>
  <si>
    <t>Пушер двухсторонний L-01</t>
  </si>
  <si>
    <t xml:space="preserve">Пушер двухсторонний L-02 </t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</si>
  <si>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</si>
  <si>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</si>
  <si>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</si>
  <si>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</si>
  <si>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</si>
  <si>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</si>
  <si>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</si>
  <si>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</si>
  <si>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</si>
  <si>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</si>
  <si>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 xml:space="preserve">Gründer Gel Alpha 
Базовый гель Альфа (во флаконе с кисточкой)  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</si>
  <si>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</si>
  <si>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</si>
  <si>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</si>
  <si>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Малиновая глянец "Пиксели"</t>
  </si>
  <si>
    <t>Фольга для дизайна Зеленая глянец "Фигуры"</t>
  </si>
  <si>
    <t>Фольга для дизайна Черная голография</t>
  </si>
  <si>
    <t>Фольга для дизайна Бронза глянец</t>
  </si>
  <si>
    <t>Фольга для дизайна Хром глянец</t>
  </si>
  <si>
    <t>Фольга для дизайна Красная глянец</t>
  </si>
  <si>
    <t>Фольга для дизайна Сиреневая глянец</t>
  </si>
  <si>
    <t>Фольга для дизайна Прозрачная голография "Пиксели"</t>
  </si>
  <si>
    <t>Фольга для дизайна Красное золото "Фигуры"</t>
  </si>
  <si>
    <t>Фольга для дизайна Золото глянец</t>
  </si>
  <si>
    <t>Фольга для дизайна Золото голография "Рябь"</t>
  </si>
  <si>
    <t>Фольга для дизайна Серебро глянец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</si>
  <si>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</si>
  <si>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</si>
  <si>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"Рябь"</t>
  </si>
  <si>
    <t>Фольга для дизайна Серебро голография мерцающая</t>
  </si>
  <si>
    <t>5гр</t>
  </si>
  <si>
    <t xml:space="preserve">10 шт.  </t>
  </si>
  <si>
    <t>Гель-лак серия "Термо" (трехфазная система)</t>
  </si>
  <si>
    <r>
      <t xml:space="preserve">Gel-Lack T2
Гель-лак  №T2 </t>
    </r>
    <r>
      <rPr>
        <b/>
        <sz val="14"/>
        <color indexed="15"/>
        <rFont val="Trebuchet MS"/>
        <family val="2"/>
      </rPr>
      <t>NEW</t>
    </r>
  </si>
  <si>
    <t>Стразы Сваровски для ногтей №АВ012</t>
  </si>
  <si>
    <t>Стразы Сваровски для ногтей №АВ013</t>
  </si>
  <si>
    <t>Стразы Сваровски для ногтей №АВ021</t>
  </si>
  <si>
    <t>Каталог товаров, 2016</t>
  </si>
  <si>
    <t xml:space="preserve"> 8 мл.</t>
  </si>
  <si>
    <t>Гель-лак серия "Вуаль" (трехфазная система)</t>
  </si>
  <si>
    <t xml:space="preserve">Гель-лак однофазный 3 в 1 Simple с липким слоем "Волшебные цветы" </t>
  </si>
  <si>
    <t>D61-33</t>
  </si>
  <si>
    <t>D61-34</t>
  </si>
  <si>
    <t>D61-35</t>
  </si>
  <si>
    <t>D61-38</t>
  </si>
  <si>
    <t>D61-39</t>
  </si>
  <si>
    <t>D61-40</t>
  </si>
  <si>
    <t>Трехфазные гель-лаки "Авангард"</t>
  </si>
  <si>
    <t xml:space="preserve">Tip in Beutel 
Типсы конкурсные для дизайна </t>
  </si>
  <si>
    <t>Perfekt Finish
Защитный гель-блеск (во флаконе)</t>
  </si>
  <si>
    <t>Manicüre-Schale, weiß 
Ванночка для маникюра, бирюзовая</t>
  </si>
  <si>
    <t>Manicüre-Schale, klar
Ванночка для маникюра, малиновая</t>
  </si>
  <si>
    <t>новый цвет</t>
  </si>
  <si>
    <t>Handauflage
Подставка валик,бело-черная (белая в черный горох)</t>
  </si>
  <si>
    <r>
      <t>Gel-Lack T3
Гель-лак  №T3</t>
    </r>
    <r>
      <rPr>
        <b/>
        <sz val="14"/>
        <color indexed="15"/>
        <rFont val="Trebuchet MS"/>
        <family val="2"/>
      </rPr>
      <t xml:space="preserve"> </t>
    </r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</si>
  <si>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</si>
  <si>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</si>
  <si>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</si>
  <si>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</si>
  <si>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</si>
  <si>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 xml:space="preserve">Gel-Lack 3 in 1
Гель-лак 3 в 1 №120 Мандрагора </t>
  </si>
  <si>
    <t xml:space="preserve">Gel-Lack 3 in 1
Гель-лак 3 в 1 №124 Незабудка </t>
  </si>
  <si>
    <t xml:space="preserve">Gel-Lack 3 in 1
Гель-лак 3 в 1 №128 Тысячелистник </t>
  </si>
  <si>
    <t xml:space="preserve">Гель-лак серия "Витражное стекло" </t>
  </si>
  <si>
    <t>N53-36</t>
  </si>
  <si>
    <t>N53-37</t>
  </si>
  <si>
    <t>N53-45</t>
  </si>
  <si>
    <t>N53-47</t>
  </si>
  <si>
    <t>N53-48</t>
  </si>
  <si>
    <t>N53-56</t>
  </si>
  <si>
    <t>N53-57</t>
  </si>
  <si>
    <t>N53-63</t>
  </si>
  <si>
    <t>N53-69</t>
  </si>
  <si>
    <t>N53-82</t>
  </si>
  <si>
    <t>N53-86</t>
  </si>
  <si>
    <t xml:space="preserve">Gel-Lack 3 in 1
Гель-лак 3 в 1 №101 Подснежник </t>
  </si>
  <si>
    <t xml:space="preserve">Микс для дизайна </t>
  </si>
  <si>
    <t>Фольга для дизайна Золото голография "Звездочки"</t>
  </si>
  <si>
    <t>Фольга для дизайна Голубая глянец "Фигуры"</t>
  </si>
  <si>
    <t>Фольга для дизайна  Серебро голография</t>
  </si>
  <si>
    <t>Фольга для дизайна  Серебро матовая</t>
  </si>
  <si>
    <t xml:space="preserve">Фольга для дизайна  Золото голография   </t>
  </si>
  <si>
    <t xml:space="preserve">Фольга для литья </t>
  </si>
  <si>
    <t>9 мл.</t>
  </si>
  <si>
    <t xml:space="preserve">Perfekt Finish
Защитный гель-блеск (во флаконе) </t>
  </si>
  <si>
    <r>
      <t xml:space="preserve">ГЕЛЬ-ЛАК </t>
    </r>
    <r>
      <rPr>
        <b/>
        <i/>
        <sz val="20"/>
        <rFont val="Trebuchet MS"/>
        <family val="2"/>
      </rPr>
      <t>LED/UV</t>
    </r>
  </si>
  <si>
    <r>
      <t>Gel-Lack  «Katzenaugen» №К15
Гель-лак  №К15  ЛУННЫЙ КАМЕНЬ</t>
    </r>
    <r>
      <rPr>
        <sz val="14"/>
        <color indexed="15"/>
        <rFont val="Trebuchet MS"/>
        <family val="2"/>
      </rPr>
      <t xml:space="preserve"> </t>
    </r>
  </si>
  <si>
    <t xml:space="preserve">Вискозные гели для биоламинирования ногтей </t>
  </si>
  <si>
    <t xml:space="preserve">
Лак для ногтей №201</t>
  </si>
  <si>
    <t xml:space="preserve">
Лак для ногтей №202</t>
  </si>
  <si>
    <t xml:space="preserve">
Лак для ногтей №203</t>
  </si>
  <si>
    <t xml:space="preserve">
Лак для ногтей №217</t>
  </si>
  <si>
    <t xml:space="preserve">
Лак для ногтей №218</t>
  </si>
  <si>
    <t xml:space="preserve">
Лак для ногтей №222</t>
  </si>
  <si>
    <t xml:space="preserve">
Лак для ногтей №223</t>
  </si>
  <si>
    <t xml:space="preserve">
Лак для ногтей №225</t>
  </si>
  <si>
    <t xml:space="preserve">
Лак для ногтей №226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</si>
  <si>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</si>
  <si>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</si>
  <si>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</si>
  <si>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</si>
  <si>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</si>
  <si>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</si>
  <si>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</si>
  <si>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</si>
  <si>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№409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</si>
  <si>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</si>
  <si>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</si>
  <si>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</si>
  <si>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</si>
  <si>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</si>
  <si>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</si>
  <si>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</si>
  <si>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</si>
  <si>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</si>
  <si>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</si>
  <si>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</si>
  <si>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</si>
  <si>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</si>
  <si>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</si>
  <si>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</si>
  <si>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</si>
  <si>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№302</t>
  </si>
  <si>
    <t xml:space="preserve">
Лак для ногтей №243</t>
  </si>
  <si>
    <t xml:space="preserve">
Лак для ногтей №245</t>
  </si>
  <si>
    <t xml:space="preserve">
Лак для ногтей №250</t>
  </si>
  <si>
    <t xml:space="preserve">
Лак для ногтей №251</t>
  </si>
  <si>
    <t xml:space="preserve">
Лак для ногтей №253</t>
  </si>
  <si>
    <t>Е431</t>
  </si>
  <si>
    <t xml:space="preserve">Acryl-Pulver Camouflage dark Rosa
Акриловая пудра камуфлирующая, Темно-розовая </t>
  </si>
  <si>
    <t xml:space="preserve">Топ прозрачный "Кошачий глаз" </t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</si>
  <si>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</si>
  <si>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t>Каучуковые камуфлирующие гель-лаки (трехфазная система)</t>
  </si>
  <si>
    <t>Kautschuk Camouflage Gel-Lack N5
Каучуковый камуфлирующий гель-лак N5</t>
  </si>
  <si>
    <t>Люминесцентные гель-лаки  (светятся в темноте)</t>
  </si>
  <si>
    <t xml:space="preserve">Viskose Gel Natural
Вискозный гель натурального цвета с кератинами для биоламинирования ногтей ЗАЩИТА, ВОСТАНОВЛЕНИЕ И УВЛАЖНЕНИЕ  </t>
  </si>
  <si>
    <r>
      <rPr>
        <b/>
        <sz val="12"/>
        <color indexed="13"/>
        <rFont val="Trebuchet MS"/>
        <family val="2"/>
      </rPr>
      <t xml:space="preserve">Profi-feile weiss 240/240 </t>
    </r>
    <r>
      <rPr>
        <sz val="12"/>
        <color indexed="13"/>
        <rFont val="Trebuchet MS"/>
        <family val="2"/>
      </rPr>
      <t xml:space="preserve">
</t>
    </r>
    <r>
      <rPr>
        <b/>
        <sz val="12"/>
        <color indexed="13"/>
        <rFont val="Trebuchet MS"/>
        <family val="2"/>
      </rPr>
      <t xml:space="preserve">Пилка профессиональная белая для натуральных ногтей, прямая 240/240 </t>
    </r>
    <r>
      <rPr>
        <b/>
        <sz val="12"/>
        <color indexed="15"/>
        <rFont val="Trebuchet MS"/>
        <family val="2"/>
      </rPr>
      <t>Китай</t>
    </r>
    <r>
      <rPr>
        <b/>
        <sz val="12"/>
        <color indexed="49"/>
        <rFont val="Trebuchet MS"/>
        <family val="2"/>
      </rPr>
      <t xml:space="preserve"> </t>
    </r>
  </si>
  <si>
    <t xml:space="preserve">
C72</t>
  </si>
  <si>
    <r>
      <t xml:space="preserve">2 шт.
</t>
    </r>
  </si>
  <si>
    <t xml:space="preserve">
C73</t>
  </si>
  <si>
    <r>
      <t xml:space="preserve">3 шт.
</t>
    </r>
  </si>
  <si>
    <t xml:space="preserve">Гель-лак серия "Хамелеон"                            </t>
  </si>
  <si>
    <t xml:space="preserve">Gel-Lack «Katzenaugen» №К1 
Гель-лак  №К1 КОРАЛЛОВЫЙ КВАРЦ   </t>
  </si>
  <si>
    <t>Стразы Сваровски для ногтей №001 (размер 6)</t>
  </si>
  <si>
    <t>Стразы Сваровски для ногтей №003 (размер 6)</t>
  </si>
  <si>
    <t>Стразы Сваровски для ногтей №004 (размер 6)</t>
  </si>
  <si>
    <t>Стразы Сваровски для ногтей №005 (размер 6)</t>
  </si>
  <si>
    <t>Стразы Сваровски для ногтей №006 (размер 6)</t>
  </si>
  <si>
    <t>Стразы Сваровски для ногтей №007 (размер 6)</t>
  </si>
  <si>
    <t>Стразы Сваровски для ногтей №008 (размер 6)</t>
  </si>
  <si>
    <t>Стразы Сваровски для ногтей №009 (размер 6)</t>
  </si>
  <si>
    <t>Стразы Сваровски для ногтей №010 (размер 6)</t>
  </si>
  <si>
    <t>Стразы Сваровски для ногтей №011 (размер 6)</t>
  </si>
  <si>
    <t>Стразы Сваровски для ногтей №012 (размер 6)</t>
  </si>
  <si>
    <t>Стразы Сваровски для ногтей №013 (размер 6)</t>
  </si>
  <si>
    <t>Стразы Сваровски для ногтей №015 (размер 6)</t>
  </si>
  <si>
    <t>Стразы Сваровски для ногтей №016 (размер 6)</t>
  </si>
  <si>
    <t>Стразы Сваровски для ногтей №018 (размер 6)</t>
  </si>
  <si>
    <t>Стразы Сваровски для ногтей №019 (размер 6)</t>
  </si>
  <si>
    <t>Стразы Сваровски для ногтей №020 (размер 6)</t>
  </si>
  <si>
    <t>Стразы Сваровски для ногтей №021 (размер 6)</t>
  </si>
  <si>
    <t>Стразы Сваровски для ногтей №022 (размер 6)</t>
  </si>
  <si>
    <t>Стразы Сваровски для ногтей №023 (размер 6)</t>
  </si>
  <si>
    <t>Стразы Сваровски для ногтей №024 (размер 6)</t>
  </si>
  <si>
    <t>Стразы Сваровски для ногтей №025 (размер 6)</t>
  </si>
  <si>
    <t>Стразы Сваровски для ногтей №АВ001 (размер 6)</t>
  </si>
  <si>
    <t>Стразы Сваровски для ногтей №АВ006 (размер 6)</t>
  </si>
  <si>
    <t>Стразы Сваровски для ногтей №АВ007 (размер 6)</t>
  </si>
  <si>
    <t>Стразы Сваровски для ногтей №АВ016 (размер 6)</t>
  </si>
  <si>
    <t>Стразы Сваровски для ногтей №АВ019 (размер 6)</t>
  </si>
  <si>
    <t>Стразы Сваровски для ногтей №АВ020 (размер 6)</t>
  </si>
  <si>
    <t>Стразы Сваровски для ногтей №АВ024 (размер 6)</t>
  </si>
  <si>
    <r>
      <t xml:space="preserve">Стразы Сваровски для ногтей №001 (размер 5) </t>
    </r>
    <r>
      <rPr>
        <b/>
        <sz val="14"/>
        <color indexed="15"/>
        <rFont val="Trebuchet MS"/>
        <family val="2"/>
      </rPr>
      <t>NEW</t>
    </r>
  </si>
  <si>
    <t>6 гр</t>
  </si>
  <si>
    <t>N53-46</t>
  </si>
  <si>
    <t>N53-73</t>
  </si>
  <si>
    <r>
      <t xml:space="preserve">Стразы Сваровски для ногтей №АВ001 (размер 10), 10шт в упаковке </t>
    </r>
    <r>
      <rPr>
        <b/>
        <sz val="14"/>
        <color indexed="15"/>
        <rFont val="Trebuchet MS"/>
        <family val="2"/>
      </rPr>
      <t>NEW</t>
    </r>
  </si>
  <si>
    <t>Пыльца для втирки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</si>
  <si>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</si>
  <si>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</si>
  <si>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</si>
  <si>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</si>
  <si>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</si>
  <si>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</si>
  <si>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</si>
  <si>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</si>
  <si>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</si>
  <si>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</si>
  <si>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</si>
  <si>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</si>
  <si>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</si>
  <si>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</si>
  <si>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</si>
  <si>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</si>
  <si>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</si>
  <si>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</si>
  <si>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</si>
  <si>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</si>
  <si>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</si>
  <si>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</si>
  <si>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</si>
  <si>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 xml:space="preserve">Фольга для дизайна Зеленая глянец  </t>
  </si>
  <si>
    <t>Пигменты неоновые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</si>
  <si>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</si>
  <si>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</si>
  <si>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</si>
  <si>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</si>
  <si>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</si>
  <si>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</si>
  <si>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</si>
  <si>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</si>
  <si>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</si>
  <si>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</si>
  <si>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</si>
  <si>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t>L3338</t>
  </si>
  <si>
    <t xml:space="preserve">Гель-лак серия "День-Ночь" (меняет цвет в зависимости от освещения) </t>
  </si>
  <si>
    <t>Фольга прозрачная "Северное сияние"</t>
  </si>
  <si>
    <t>Фольга прозрачная "Барби"</t>
  </si>
  <si>
    <t>Фольга прозрачная "Пламя"</t>
  </si>
  <si>
    <t>Фольга прозрачная "Игуана"</t>
  </si>
  <si>
    <t>Фольга прозрачная "Перламутр"</t>
  </si>
  <si>
    <t>0 шт.</t>
  </si>
  <si>
    <t>Фольга прозрачная "Классика"</t>
  </si>
  <si>
    <r>
      <t xml:space="preserve">Футляр для хранения материалов для дизайна, большой </t>
    </r>
    <r>
      <rPr>
        <b/>
        <sz val="14"/>
        <color indexed="15"/>
        <rFont val="Trebuchet MS"/>
        <family val="2"/>
      </rPr>
      <t>NEW</t>
    </r>
  </si>
  <si>
    <r>
      <t xml:space="preserve">Футляр для хранения материалов для дизайна, маленький </t>
    </r>
    <r>
      <rPr>
        <b/>
        <sz val="14"/>
        <color indexed="15"/>
        <rFont val="Trebuchet MS"/>
        <family val="2"/>
      </rPr>
      <t>NEW</t>
    </r>
  </si>
  <si>
    <t>Фольга прозрачная "Голографическая Платина"</t>
  </si>
  <si>
    <t>1 гр</t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</si>
  <si>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</si>
  <si>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</si>
  <si>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</si>
  <si>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</si>
  <si>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</si>
  <si>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</si>
  <si>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</si>
  <si>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</si>
  <si>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</si>
  <si>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</si>
  <si>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</si>
  <si>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</si>
  <si>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</si>
  <si>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</si>
  <si>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</si>
  <si>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</si>
  <si>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</si>
  <si>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</si>
  <si>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</si>
  <si>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Гель-лак однофазный 3 в 1                   </t>
  </si>
  <si>
    <r>
      <t>Брошюра Гель-лаки 2016 (осень)</t>
    </r>
    <r>
      <rPr>
        <b/>
        <sz val="14"/>
        <color indexed="15"/>
        <rFont val="Trebuchet MS"/>
        <family val="2"/>
      </rPr>
      <t xml:space="preserve"> NEW</t>
    </r>
  </si>
  <si>
    <t xml:space="preserve">
Краска для стемпинга №1 черный </t>
  </si>
  <si>
    <t xml:space="preserve">
Краска для стемпинга №2 белый </t>
  </si>
  <si>
    <t xml:space="preserve">
Краска для стемпинга №3 желтый </t>
  </si>
  <si>
    <t xml:space="preserve">
Краска для стемпинга №4 салатовый </t>
  </si>
  <si>
    <t xml:space="preserve">
Краска для стемпинга №5 красный </t>
  </si>
  <si>
    <t xml:space="preserve">Краска для стемпинга </t>
  </si>
  <si>
    <t xml:space="preserve">Зеркальная втирка </t>
  </si>
  <si>
    <t xml:space="preserve"> Серия Дримлайн Элит </t>
  </si>
  <si>
    <r>
      <t>Крем-парафин с абразивом "Абрикос" (холодный парафин)</t>
    </r>
    <r>
      <rPr>
        <b/>
        <sz val="14"/>
        <color indexed="15"/>
        <rFont val="Trebuchet MS"/>
        <family val="2"/>
      </rPr>
      <t>NEW</t>
    </r>
  </si>
  <si>
    <t xml:space="preserve">Стразы Сваровски для ногтей №002 (размер 6) </t>
  </si>
  <si>
    <r>
      <t xml:space="preserve">Стразы Сваровски для ногтей №013 (размер 5) </t>
    </r>
    <r>
      <rPr>
        <b/>
        <sz val="14"/>
        <color indexed="15"/>
        <rFont val="Trebuchet MS"/>
        <family val="2"/>
      </rPr>
      <t>NEW</t>
    </r>
  </si>
  <si>
    <r>
      <t xml:space="preserve">Стразы Сваровски для ногтей №011 (размер 5) </t>
    </r>
    <r>
      <rPr>
        <b/>
        <sz val="14"/>
        <color indexed="15"/>
        <rFont val="Trebuchet MS"/>
        <family val="2"/>
      </rPr>
      <t>NEW</t>
    </r>
  </si>
  <si>
    <r>
      <t xml:space="preserve">Стразы Сваровски для ногтей №019 (размер 5) </t>
    </r>
    <r>
      <rPr>
        <b/>
        <sz val="14"/>
        <color indexed="15"/>
        <rFont val="Trebuchet MS"/>
        <family val="2"/>
      </rPr>
      <t>NEW</t>
    </r>
  </si>
  <si>
    <r>
      <t xml:space="preserve">Стразы Сваровски для ногтей №008 (размер 5) </t>
    </r>
    <r>
      <rPr>
        <b/>
        <sz val="14"/>
        <color indexed="15"/>
        <rFont val="Trebuchet MS"/>
        <family val="2"/>
      </rPr>
      <t>NEW</t>
    </r>
  </si>
  <si>
    <t xml:space="preserve"> 50шт.</t>
  </si>
  <si>
    <t>Фольга прозрачная "Розовые очки"</t>
  </si>
  <si>
    <r>
      <t xml:space="preserve">Фольга </t>
    </r>
    <r>
      <rPr>
        <u val="single"/>
        <sz val="14"/>
        <rFont val="Trebuchet MS"/>
        <family val="2"/>
      </rPr>
      <t>двухсторонняя</t>
    </r>
    <r>
      <rPr>
        <sz val="14"/>
        <rFont val="Trebuchet MS"/>
        <family val="2"/>
      </rPr>
      <t xml:space="preserve">  "Золото-Серебро"</t>
    </r>
  </si>
  <si>
    <r>
      <t>Био-гель ФЛЕКС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</si>
  <si>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t xml:space="preserve">Elastisches Bio-Gel 
Био-гель для укрепления натуральных ногтей </t>
  </si>
  <si>
    <t xml:space="preserve">Гель-краска для литья №L1 Золото Скифов    </t>
  </si>
  <si>
    <t xml:space="preserve">Гель-краска для литья №L2 Серебрянная пуля    </t>
  </si>
  <si>
    <t xml:space="preserve">Гель-краска для литья №L3 Чистый белый    </t>
  </si>
  <si>
    <t xml:space="preserve">Гель-краска для литья №L4 Черный   </t>
  </si>
  <si>
    <t xml:space="preserve">Гель-краска для литья №L5 Сахарно-красный    </t>
  </si>
  <si>
    <t xml:space="preserve">
Гель-краска №1</t>
  </si>
  <si>
    <t xml:space="preserve">
Гель-краска №2</t>
  </si>
  <si>
    <t xml:space="preserve">
Гель-краска №3</t>
  </si>
  <si>
    <t xml:space="preserve">
Гель-краска №4</t>
  </si>
  <si>
    <t xml:space="preserve">
Гель-краска №5</t>
  </si>
  <si>
    <t xml:space="preserve">
Гель-краска №6</t>
  </si>
  <si>
    <t xml:space="preserve">
Гель-краска №7</t>
  </si>
  <si>
    <t xml:space="preserve">
Гель-краска №8</t>
  </si>
  <si>
    <t xml:space="preserve">
Гель-краска №9</t>
  </si>
  <si>
    <t xml:space="preserve">
Гель-краска №10</t>
  </si>
  <si>
    <t xml:space="preserve">
Гель-краска №11</t>
  </si>
  <si>
    <t xml:space="preserve">
Гель-краска №12</t>
  </si>
  <si>
    <t xml:space="preserve">
Гель-краска №13</t>
  </si>
  <si>
    <t xml:space="preserve">
Гель-краска №14</t>
  </si>
  <si>
    <t xml:space="preserve">
Гель-краска №15</t>
  </si>
  <si>
    <t xml:space="preserve">
Гель-краска №16</t>
  </si>
  <si>
    <t xml:space="preserve">
Гель-краска №17</t>
  </si>
  <si>
    <t xml:space="preserve">
Гель-краска №18</t>
  </si>
  <si>
    <t xml:space="preserve">
Гель-краска №19</t>
  </si>
  <si>
    <t xml:space="preserve">
Гель-краска №20</t>
  </si>
  <si>
    <t xml:space="preserve">
Гель-краска №21</t>
  </si>
  <si>
    <t xml:space="preserve">
Гель-краска №22</t>
  </si>
  <si>
    <t xml:space="preserve">
Гель-краска №23</t>
  </si>
  <si>
    <t xml:space="preserve">
Гель-краска №24</t>
  </si>
  <si>
    <t xml:space="preserve">
Гель-краска №25</t>
  </si>
  <si>
    <t xml:space="preserve">
Гель-краска №26</t>
  </si>
  <si>
    <t xml:space="preserve">
Гель-краска №27</t>
  </si>
  <si>
    <t xml:space="preserve">
Гель-краска №28</t>
  </si>
  <si>
    <t xml:space="preserve">
Гель-краска №29</t>
  </si>
  <si>
    <t xml:space="preserve">
Гель-краска №30</t>
  </si>
  <si>
    <t xml:space="preserve">
Гель-краска №31</t>
  </si>
  <si>
    <t xml:space="preserve">
Гель-краска №32</t>
  </si>
  <si>
    <t xml:space="preserve">
Гель-краска №33</t>
  </si>
  <si>
    <t xml:space="preserve">
Гель-краска №34</t>
  </si>
  <si>
    <t xml:space="preserve">
Гель-краска №35</t>
  </si>
  <si>
    <t xml:space="preserve">
Гель-краска №36</t>
  </si>
  <si>
    <t xml:space="preserve">
Гель-краска №37</t>
  </si>
  <si>
    <t xml:space="preserve">
Гель-краска №38</t>
  </si>
  <si>
    <t xml:space="preserve">
Гель-краска №39</t>
  </si>
  <si>
    <t xml:space="preserve">
Гель-краска №40</t>
  </si>
  <si>
    <t xml:space="preserve">
Каучуковый камуфлирующий гель-лак N1</t>
  </si>
  <si>
    <t xml:space="preserve">
Каучуковый камуфлирующий гель-лак N2</t>
  </si>
  <si>
    <t xml:space="preserve">
Каучуковый камуфлирующий гель-лак N3</t>
  </si>
  <si>
    <t xml:space="preserve">
Каучуковый камуфлирующий гель-лак N4</t>
  </si>
  <si>
    <t xml:space="preserve">
Каучуковый камуфлирующий гель-лак N5</t>
  </si>
  <si>
    <t xml:space="preserve">
Гель-лак  №L1 (неон желтый)</t>
  </si>
  <si>
    <t xml:space="preserve">
Гель-лак  №L3 (неон салатовый)</t>
  </si>
  <si>
    <r>
      <t xml:space="preserve">
Гель-лак  №H2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</si>
  <si>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№H3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</si>
  <si>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№H4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</si>
  <si>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№H5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</si>
  <si>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№H6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</si>
  <si>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 №T1 </t>
  </si>
  <si>
    <t xml:space="preserve">
Гель-лак  №T4 </t>
  </si>
  <si>
    <t xml:space="preserve">
Гель-лак  №T5 </t>
  </si>
  <si>
    <t xml:space="preserve">
Гель-лак  №T6 </t>
  </si>
  <si>
    <t xml:space="preserve">
Гель-лак  №T7</t>
  </si>
  <si>
    <t xml:space="preserve">
Гель-лак  №S1 Желтый</t>
  </si>
  <si>
    <t xml:space="preserve">
Гель-лак  №S2 Ярко розовый</t>
  </si>
  <si>
    <t xml:space="preserve">
Гель-лак  №S3 Красный</t>
  </si>
  <si>
    <t xml:space="preserve">
Гель-лак  №S6 Голубой</t>
  </si>
  <si>
    <t xml:space="preserve">
Гель-лак  №S4 Сиреневый</t>
  </si>
  <si>
    <t xml:space="preserve">
Гель-лак  №S5 Лазурный</t>
  </si>
  <si>
    <t xml:space="preserve">
Гель-лак  №S7 Вишневый </t>
  </si>
  <si>
    <t xml:space="preserve">
Гель-лак  №К2 МАЛАХИТ   </t>
  </si>
  <si>
    <t xml:space="preserve">
Гель-лак  №К3 АМЕТИСТ  </t>
  </si>
  <si>
    <t xml:space="preserve">
Гель-лак  №К4 РОЗОВЫЙ ТОПАЗ </t>
  </si>
  <si>
    <r>
      <t xml:space="preserve">
Гель-лак  №К5 САПФИР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</si>
  <si>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</si>
  <si>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№К7 ЛАЗУРИТ </t>
    </r>
    <r>
      <rPr>
        <sz val="14"/>
        <color indexed="15"/>
        <rFont val="Trebuchet MS"/>
        <family val="2"/>
      </rPr>
      <t xml:space="preserve"> </t>
    </r>
  </si>
  <si>
    <t xml:space="preserve">
Гель-лак  №К8 РАУХТОПАЗ  </t>
  </si>
  <si>
    <r>
      <t xml:space="preserve">
Гель-лак  №К9 АКВАМАРИН 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</si>
  <si>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№К10 БЕРИЛЛ </t>
    </r>
  </si>
  <si>
    <r>
      <t xml:space="preserve">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</si>
  <si>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</si>
  <si>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№К13 ЧЕРНЫЙ ОПАЛ </t>
    </r>
    <r>
      <rPr>
        <sz val="14"/>
        <color indexed="15"/>
        <rFont val="Trebuchet MS"/>
        <family val="2"/>
      </rPr>
      <t xml:space="preserve"> </t>
    </r>
  </si>
  <si>
    <r>
      <t xml:space="preserve">
Гель-лак  №К14 ГРАНАТ </t>
    </r>
  </si>
  <si>
    <r>
      <t xml:space="preserve">
Гель-лак  №К16  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</t>
    </r>
  </si>
  <si>
    <t xml:space="preserve">
Гель-лак  №К17  АПАТИТ  </t>
  </si>
  <si>
    <t xml:space="preserve">
Гель-лак  №К18 ТУРМАЛИН </t>
  </si>
  <si>
    <t xml:space="preserve">Магнит </t>
  </si>
  <si>
    <t>Топ "Кошачий глаз" прозрачный с изумрудной полоской</t>
  </si>
  <si>
    <t>Топ "Кошачий глаз" прозрачный с розовой полоской</t>
  </si>
  <si>
    <t>Топ "Кошачий глаз" прозрачный с серебряной полоской</t>
  </si>
  <si>
    <t>Топ "Кошачий глаз" прозрачный с золотой полоской</t>
  </si>
  <si>
    <t xml:space="preserve">
Гель-лак  №D1 </t>
  </si>
  <si>
    <t xml:space="preserve">
Гель-лак  №D2</t>
  </si>
  <si>
    <t xml:space="preserve">
Гель-лак  №D3</t>
  </si>
  <si>
    <t xml:space="preserve">
Гель-лак  №D4</t>
  </si>
  <si>
    <t xml:space="preserve">
Гель-лак  №D5</t>
  </si>
  <si>
    <t xml:space="preserve">
Гель-лак  №301 </t>
  </si>
  <si>
    <t xml:space="preserve">
Гель-лак  №302</t>
  </si>
  <si>
    <t xml:space="preserve">
Гель-лак  №303</t>
  </si>
  <si>
    <t xml:space="preserve">
Гель-лак  №304</t>
  </si>
  <si>
    <t xml:space="preserve">
Гель-лак  №305</t>
  </si>
  <si>
    <t xml:space="preserve">
Гель-лак  №306</t>
  </si>
  <si>
    <t xml:space="preserve">
Гель-лак  №307</t>
  </si>
  <si>
    <t xml:space="preserve">
Гель-лак  №308</t>
  </si>
  <si>
    <t xml:space="preserve">
Гель-лак  №309</t>
  </si>
  <si>
    <t xml:space="preserve">
Гель-лак  №310</t>
  </si>
  <si>
    <t xml:space="preserve">
Гель-лак  №311</t>
  </si>
  <si>
    <t xml:space="preserve">
Гель-лак  №312</t>
  </si>
  <si>
    <t xml:space="preserve">
Гель-лак  №313</t>
  </si>
  <si>
    <t xml:space="preserve">
Гель-лак  №314</t>
  </si>
  <si>
    <t xml:space="preserve">
Гель-лак  №315</t>
  </si>
  <si>
    <t xml:space="preserve">
Гель-лак  №316</t>
  </si>
  <si>
    <t xml:space="preserve">
Гель-лак  №317</t>
  </si>
  <si>
    <t xml:space="preserve">
Гель-лак  №318</t>
  </si>
  <si>
    <t xml:space="preserve">
Гель-лак  №319</t>
  </si>
  <si>
    <t xml:space="preserve">
Гель-лак  №320</t>
  </si>
  <si>
    <t xml:space="preserve">
Гель-лак  №321</t>
  </si>
  <si>
    <t xml:space="preserve">
Гель-лак  №322</t>
  </si>
  <si>
    <t xml:space="preserve">
Гель-лак  №323</t>
  </si>
  <si>
    <t xml:space="preserve">
Гель-лак  №324</t>
  </si>
  <si>
    <t xml:space="preserve">
Гель-лак  №325</t>
  </si>
  <si>
    <t xml:space="preserve">
Гель-лак  №326</t>
  </si>
  <si>
    <t xml:space="preserve">
Гель-лак  №327</t>
  </si>
  <si>
    <t xml:space="preserve">
Гель-лак  №328</t>
  </si>
  <si>
    <t xml:space="preserve">
Гель-лак  №329</t>
  </si>
  <si>
    <t xml:space="preserve">
Гель-лак  №330</t>
  </si>
  <si>
    <t xml:space="preserve">
Гель-лак  №331</t>
  </si>
  <si>
    <t xml:space="preserve">
Гель-лак  №332</t>
  </si>
  <si>
    <t xml:space="preserve">
Гель-лак  №333</t>
  </si>
  <si>
    <t xml:space="preserve">
Гель-лак  №334</t>
  </si>
  <si>
    <t xml:space="preserve">
Гель-лак  №335</t>
  </si>
  <si>
    <t xml:space="preserve">
Гель-лак  №336</t>
  </si>
  <si>
    <t xml:space="preserve">
Гель-лак  №337</t>
  </si>
  <si>
    <t xml:space="preserve">
Гель-лак  №338</t>
  </si>
  <si>
    <t xml:space="preserve">
Гель-лак  №339</t>
  </si>
  <si>
    <t xml:space="preserve">
Гель-лак  №340</t>
  </si>
  <si>
    <t xml:space="preserve">
Гель-лак  №341</t>
  </si>
  <si>
    <t xml:space="preserve">
Гель-лак  №342</t>
  </si>
  <si>
    <t xml:space="preserve">
Гель-лак  №343</t>
  </si>
  <si>
    <t xml:space="preserve">
Гель-лак  №344</t>
  </si>
  <si>
    <t xml:space="preserve">
Гель-лак  №345</t>
  </si>
  <si>
    <t xml:space="preserve">
Гель-лак  №346</t>
  </si>
  <si>
    <t xml:space="preserve">
Гель-лак  №347</t>
  </si>
  <si>
    <t xml:space="preserve">
Гель-лак  №348</t>
  </si>
  <si>
    <t xml:space="preserve">
Гель-лак  №349</t>
  </si>
  <si>
    <t xml:space="preserve">
Гель-лак  №350</t>
  </si>
  <si>
    <t xml:space="preserve">
Гель-лак  №351</t>
  </si>
  <si>
    <t xml:space="preserve">
Гель-лак  №352</t>
  </si>
  <si>
    <t xml:space="preserve">
Гель-лак  №353</t>
  </si>
  <si>
    <t xml:space="preserve">
Гель-лак  №354</t>
  </si>
  <si>
    <t xml:space="preserve">
Гель-лак  №355</t>
  </si>
  <si>
    <t xml:space="preserve">
Гель-лак  №356</t>
  </si>
  <si>
    <t xml:space="preserve">
Гель-лак  №357</t>
  </si>
  <si>
    <t xml:space="preserve">
Гель-лак  №358</t>
  </si>
  <si>
    <t xml:space="preserve">
Гель-лак  №359</t>
  </si>
  <si>
    <t xml:space="preserve">
Гель-лак  №360</t>
  </si>
  <si>
    <t xml:space="preserve">
Гель-лак  №361</t>
  </si>
  <si>
    <t xml:space="preserve">
Гель-лак  №362</t>
  </si>
  <si>
    <t xml:space="preserve">
Гель-лак  №363</t>
  </si>
  <si>
    <t xml:space="preserve">
Гель-лак  №364</t>
  </si>
  <si>
    <t xml:space="preserve">
Гель-лак  №365</t>
  </si>
  <si>
    <t xml:space="preserve">
Гель-лак  №366</t>
  </si>
  <si>
    <t xml:space="preserve">
Гель-лак  №367</t>
  </si>
  <si>
    <t xml:space="preserve">
Гель-лак  №368</t>
  </si>
  <si>
    <t xml:space="preserve">
Гель-лак  №369</t>
  </si>
  <si>
    <t xml:space="preserve">
Гель-лак  №370</t>
  </si>
  <si>
    <t xml:space="preserve">
Гель-лак 3 в 1 №2 </t>
  </si>
  <si>
    <t xml:space="preserve">
Гель-лак 3 в 1 №3</t>
  </si>
  <si>
    <t xml:space="preserve">
Гель-лак 3 в 1 №4</t>
  </si>
  <si>
    <t xml:space="preserve">
Гель-лак 3 в 1 №6</t>
  </si>
  <si>
    <t xml:space="preserve">
Гель-лак 3 в 1 №7</t>
  </si>
  <si>
    <t xml:space="preserve">
Гель-лак 3 в 1 №8</t>
  </si>
  <si>
    <t xml:space="preserve">
Гель-лак 3 в 1 №10 </t>
  </si>
  <si>
    <t xml:space="preserve">
Гель-лак 3 в 1 №11</t>
  </si>
  <si>
    <t xml:space="preserve">
Гель-лак 3 в 1 №12</t>
  </si>
  <si>
    <t xml:space="preserve">
Гель-лак 3 в 1 №13</t>
  </si>
  <si>
    <t xml:space="preserve">
Гель-лак 3 в 1 №15</t>
  </si>
  <si>
    <t>Гель-лак 3 в 1 №19</t>
  </si>
  <si>
    <t xml:space="preserve">
Гель-лак 3 в 1 №21</t>
  </si>
  <si>
    <t xml:space="preserve">
Гель-лак 3 в 1 №26 </t>
  </si>
  <si>
    <t xml:space="preserve">
Гель-лак 3 в 1 №27</t>
  </si>
  <si>
    <t xml:space="preserve">
Гель-лак 3 в 1 №28</t>
  </si>
  <si>
    <t xml:space="preserve">
Гель-лак 3 в 1 №29</t>
  </si>
  <si>
    <t xml:space="preserve">
Гель-лак 3 в 1 №32</t>
  </si>
  <si>
    <t xml:space="preserve">
Гель-лак 3 в 1 №33</t>
  </si>
  <si>
    <t xml:space="preserve">
Гель-лак 3 в 1 №34</t>
  </si>
  <si>
    <t xml:space="preserve">
Гель-лак 3 в 1 №35</t>
  </si>
  <si>
    <t xml:space="preserve">
Гель-лак 3 в 1 №36</t>
  </si>
  <si>
    <t xml:space="preserve">
Гель-лак 3 в 1 №37</t>
  </si>
  <si>
    <t xml:space="preserve">
Гель-лак 3 в 1 №38</t>
  </si>
  <si>
    <t xml:space="preserve">
Гель-лак 3 в 1 №39</t>
  </si>
  <si>
    <t xml:space="preserve">
Гель-лак 3 в 1 №41  </t>
  </si>
  <si>
    <r>
      <t xml:space="preserve">
Гель-лак 3 в 1 №46  </t>
    </r>
    <r>
      <rPr>
        <sz val="14"/>
        <color indexed="15"/>
        <rFont val="Trebuchet MS"/>
        <family val="2"/>
      </rPr>
      <t xml:space="preserve"> </t>
    </r>
  </si>
  <si>
    <t xml:space="preserve">
Гель-лак 3 в 1 №49 </t>
  </si>
  <si>
    <t xml:space="preserve">
Гель-лак 3 в 1 №50 </t>
  </si>
  <si>
    <t xml:space="preserve">
Гель-лак 3 в 1 №52</t>
  </si>
  <si>
    <t xml:space="preserve">
Гель-лак 3 в 1 №53   </t>
  </si>
  <si>
    <t xml:space="preserve">
Гель-лак 3 в 1 №58</t>
  </si>
  <si>
    <t xml:space="preserve">
Гель-лак 3 в 1 №59</t>
  </si>
  <si>
    <t xml:space="preserve">
Гель-лак 3 в 1 №63</t>
  </si>
  <si>
    <t xml:space="preserve">
Гель-лак 3 в 1 №66  </t>
  </si>
  <si>
    <t xml:space="preserve">
Гель-лак 3 в 1 №69</t>
  </si>
  <si>
    <t xml:space="preserve">
Гель-лак 3 в 1 №70</t>
  </si>
  <si>
    <t xml:space="preserve">
Гель-лак 3 в 1 №72  </t>
  </si>
  <si>
    <t xml:space="preserve">
Гель-лак 3 в 1 №74</t>
  </si>
  <si>
    <r>
      <t xml:space="preserve">
Гель-лак 3 в 1 №78</t>
    </r>
  </si>
  <si>
    <r>
      <t xml:space="preserve">
Гель-лак 3 в 1 №79</t>
    </r>
  </si>
  <si>
    <r>
      <t xml:space="preserve">
Гель-лак 3 в 1 №80</t>
    </r>
  </si>
  <si>
    <r>
      <t xml:space="preserve">
Гель-лак 3 в 1 №81</t>
    </r>
  </si>
  <si>
    <r>
      <t xml:space="preserve">
Гель-лак 3 в 1 №82</t>
    </r>
  </si>
  <si>
    <r>
      <t xml:space="preserve">
Гель-лак 3 в 1 №83</t>
    </r>
  </si>
  <si>
    <r>
      <t xml:space="preserve">
Гель-лак 3 в 1 №84</t>
    </r>
  </si>
  <si>
    <r>
      <t xml:space="preserve">
Гель-лак 3 в 1 №85</t>
    </r>
  </si>
  <si>
    <r>
      <t xml:space="preserve">
Гель-лак 3 в 1 №86</t>
    </r>
  </si>
  <si>
    <r>
      <t xml:space="preserve">
Гель-лак 3 в 1 №87</t>
    </r>
  </si>
  <si>
    <r>
      <t xml:space="preserve">
Гель-лак 3 в 1 №88</t>
    </r>
  </si>
  <si>
    <r>
      <t xml:space="preserve">
Гель-лак 3 в 1 №89</t>
    </r>
  </si>
  <si>
    <t xml:space="preserve">
Гель-лак 3 в 1 №102 Черный тюльпан </t>
  </si>
  <si>
    <t xml:space="preserve">
Гель-лак 3 в 1 №103 Гербера </t>
  </si>
  <si>
    <t xml:space="preserve">
Гель-лак 3 в 1 №104  Мак </t>
  </si>
  <si>
    <t xml:space="preserve">
Гель-лак 3 в 1 №105 Орхидея</t>
  </si>
  <si>
    <t xml:space="preserve">
Гель-лак 3 в 1 №106 Роза </t>
  </si>
  <si>
    <t xml:space="preserve">
Гель-лак 3 в 1 №107 Маргаритка</t>
  </si>
  <si>
    <t xml:space="preserve">
Гель-лак 3 в 1 №109 Гибискус</t>
  </si>
  <si>
    <t xml:space="preserve">
Гель-лак 3 в 1 №113 Лилия </t>
  </si>
  <si>
    <t xml:space="preserve">
Гель-лак 3 в 1 №115 Магнолия </t>
  </si>
  <si>
    <t xml:space="preserve">
Гель-лак 3 в 1 №116 Камелия </t>
  </si>
  <si>
    <t xml:space="preserve">
Гель-лак 3 в 1 №117 Лававнда </t>
  </si>
  <si>
    <t xml:space="preserve">
Гель-лак 3 в 1 №118 Сирень </t>
  </si>
  <si>
    <t xml:space="preserve">
Гель-лак 3 в 1 №119 Вербена </t>
  </si>
  <si>
    <t xml:space="preserve">Гель-лак 3 в 1 №121 Шалфей </t>
  </si>
  <si>
    <t xml:space="preserve">
Гель-лак 3 в 1 №122 Фиалка </t>
  </si>
  <si>
    <r>
      <t xml:space="preserve">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</si>
  <si>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3 в 1 №129 Шоколадный цветок</t>
  </si>
  <si>
    <t xml:space="preserve">
Гель-лак 3 в 1 №130 Золотой ирис </t>
  </si>
  <si>
    <r>
      <t>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</si>
  <si>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</si>
  <si>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Каучуковый Топ для гель-лака  </t>
  </si>
  <si>
    <r>
      <t xml:space="preserve">Матовое покрытие для гель-лака </t>
    </r>
    <r>
      <rPr>
        <sz val="14"/>
        <rFont val="Trebuchet MS"/>
        <family val="2"/>
      </rPr>
      <t xml:space="preserve">
</t>
    </r>
  </si>
  <si>
    <t xml:space="preserve">
Кисточка для моделирования акрилом №10 в тубусе</t>
  </si>
  <si>
    <t xml:space="preserve">
Кисточка для акрила, соболь №12 в тубусе</t>
  </si>
  <si>
    <t xml:space="preserve">
Кисточка для акрила №12, складная</t>
  </si>
  <si>
    <t>Кисточка для геля скошенная/для китайской росписи №2</t>
  </si>
  <si>
    <t xml:space="preserve">
Кисточка для геля №4, натуральная</t>
  </si>
  <si>
    <t xml:space="preserve">
Кисточка для геля №4, синтетическая</t>
  </si>
  <si>
    <r>
      <t>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</si>
  <si>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 xml:space="preserve">
Кисточка для геля №6, натуральная</t>
  </si>
  <si>
    <t xml:space="preserve">
Кисточка для геля №6, синтетическая</t>
  </si>
  <si>
    <t xml:space="preserve">
Кисточка конической формы №6, натуральная</t>
  </si>
  <si>
    <t xml:space="preserve">
Кисточки для дизайна №1, натуральная</t>
  </si>
  <si>
    <t xml:space="preserve">
Кисточки для дизайна №1, синтетическая</t>
  </si>
  <si>
    <t xml:space="preserve">
Кисточки для дизайна №2, натуральная</t>
  </si>
  <si>
    <t xml:space="preserve">
Кисточки для дизайна №2, синтетическая</t>
  </si>
  <si>
    <t xml:space="preserve">Набор кистей для дизайна 4 шт. </t>
  </si>
  <si>
    <t xml:space="preserve">Набор кистей для дизайна, волосок 3 шт. </t>
  </si>
  <si>
    <t xml:space="preserve">
Дотс</t>
  </si>
  <si>
    <t xml:space="preserve">
Обезжириватель</t>
  </si>
  <si>
    <t xml:space="preserve">
Жидкость для снятия лака, без ацетона</t>
  </si>
  <si>
    <t xml:space="preserve">
Жидкость для снятия гель-лака, био-геля и акрила</t>
  </si>
  <si>
    <t xml:space="preserve">
Жидкость для мытья кисточек</t>
  </si>
  <si>
    <t xml:space="preserve">
Дезинфицирующая жидкость</t>
  </si>
  <si>
    <t xml:space="preserve">
Разбавитель лака</t>
  </si>
  <si>
    <t>Масло витамизированное для ухода за кутикулой, кокос</t>
  </si>
  <si>
    <r>
      <t>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</si>
  <si>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</si>
  <si>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</si>
  <si>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t xml:space="preserve">
Кальций-гель для лечения ногтевой пластины</t>
  </si>
  <si>
    <t>Верхнее защитное покрытие, Алмазный блеск</t>
  </si>
  <si>
    <t>Солнцезащитное покрытие, с неоновым блеском</t>
  </si>
  <si>
    <r>
      <t xml:space="preserve">Мега-блеск </t>
    </r>
    <r>
      <rPr>
        <sz val="12"/>
        <color indexed="13"/>
        <rFont val="Trebuchet MS"/>
        <family val="2"/>
      </rPr>
      <t xml:space="preserve"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 </t>
    </r>
  </si>
  <si>
    <t xml:space="preserve">
Скраб для рук с экстрактом жасмина</t>
  </si>
  <si>
    <r>
      <t xml:space="preserve">
Питательная маска для рук с белой глиной </t>
    </r>
    <r>
      <rPr>
        <b/>
        <sz val="14"/>
        <color indexed="15"/>
        <rFont val="Trebuchet MS"/>
        <family val="2"/>
      </rPr>
      <t>NEW</t>
    </r>
  </si>
  <si>
    <t xml:space="preserve">
Крем для рук регенерирующий и увлажняющий</t>
  </si>
  <si>
    <r>
      <t xml:space="preserve">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</si>
  <si>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>№087 БЕЛАЯ
УФ-лампа 4х9 Ватт, Таймер на 120 и 180сек</t>
  </si>
  <si>
    <t>№089 БЕЛАЯ
УФ-лампа 4X9 Ватт   Вентилятор, таймер на 60,120 и 180сек</t>
  </si>
  <si>
    <t xml:space="preserve">
Запасная УФ-лампа лампа 9 Ватт, Китай </t>
  </si>
  <si>
    <t xml:space="preserve">
Пылесос настольный для сбора опила, черный</t>
  </si>
  <si>
    <t xml:space="preserve">
Парафин, цветочные и фруктовые ароматы</t>
  </si>
  <si>
    <t xml:space="preserve">
Перчатки для парафинотерапии</t>
  </si>
  <si>
    <t xml:space="preserve">
Носки для парафинотерапии</t>
  </si>
  <si>
    <r>
      <t xml:space="preserve">Аппарат для маникюра и педикюра Стронг 90/N, 30000 об./мин., с сумкой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</si>
  <si>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t xml:space="preserve">
Пилка профессиональная черная прямая 100/100</t>
  </si>
  <si>
    <t xml:space="preserve">Пилка зауженная, тонкая, на деревянной основе, 180/240 </t>
  </si>
  <si>
    <t xml:space="preserve">Пилка профессиональная для натуральных ногтей "Радуга",               прямая 240/180 </t>
  </si>
  <si>
    <t>Пилка профессиональная белая для натуральных ногтей, прямая 240/240</t>
  </si>
  <si>
    <r>
      <rPr>
        <b/>
        <sz val="12"/>
        <color indexed="13"/>
        <rFont val="Trebuchet MS"/>
        <family val="2"/>
      </rPr>
      <t>Пилка профессиональная для натуральных ногтей "Цветы", прямая 240/240</t>
    </r>
    <r>
      <rPr>
        <b/>
        <sz val="12"/>
        <color indexed="15"/>
        <rFont val="Trebuchet MS"/>
        <family val="2"/>
      </rPr>
      <t xml:space="preserve"> Китай</t>
    </r>
  </si>
  <si>
    <t xml:space="preserve">
Пилка профессиональная черная, прямая 100/180</t>
  </si>
  <si>
    <t xml:space="preserve">
Пилка профессиональная белая, прямая 100/100 </t>
  </si>
  <si>
    <t xml:space="preserve">
Пилка профессиональная белая, прямая 100/180</t>
  </si>
  <si>
    <t xml:space="preserve">
Пилка профессиональная зебра, прямая 100/100</t>
  </si>
  <si>
    <t xml:space="preserve">
Пилка профессиональная зебра, прямая 100/180</t>
  </si>
  <si>
    <t xml:space="preserve">
Пилка профессиональная черная, бумеранг 100/100</t>
  </si>
  <si>
    <t xml:space="preserve">
Пилка профессиональная белая, бумеранг 100/100</t>
  </si>
  <si>
    <t xml:space="preserve">
Пилка профессиональная белая, бумеранг 100/180 </t>
  </si>
  <si>
    <t xml:space="preserve"> 
Пилка профессиональная зебра, бумеранг 100/100</t>
  </si>
  <si>
    <t xml:space="preserve">
Пилка профессиональная зебра, бумеранг 100/180</t>
  </si>
  <si>
    <t xml:space="preserve">
Пилка профессиональная черная, Луна 100/100</t>
  </si>
  <si>
    <t xml:space="preserve">
Пилка профессиональная белая, Луна 100/100</t>
  </si>
  <si>
    <t xml:space="preserve">
Пилка профессиональная белая, Луна 100/180</t>
  </si>
  <si>
    <t xml:space="preserve">
Пилка профессиональная зебра, Луна 100/100</t>
  </si>
  <si>
    <t xml:space="preserve">
Пилка профессиональная зебра, Луна 100/180</t>
  </si>
  <si>
    <r>
      <t xml:space="preserve">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</si>
  <si>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r>
      <t xml:space="preserve">
Европемза </t>
    </r>
    <r>
      <rPr>
        <sz val="14"/>
        <color indexed="13"/>
        <rFont val="Trebuchet MS"/>
        <family val="2"/>
      </rPr>
      <t xml:space="preserve"> </t>
    </r>
  </si>
  <si>
    <t xml:space="preserve">
Шлифовочный блок леопард  180/240</t>
  </si>
  <si>
    <t xml:space="preserve">
Шлифовочный блок белый 180/240</t>
  </si>
  <si>
    <r>
      <t xml:space="preserve">
Шлифовочный блок розовый180/240</t>
    </r>
    <r>
      <rPr>
        <b/>
        <sz val="14"/>
        <color indexed="15"/>
        <rFont val="Trebuchet MS"/>
        <family val="2"/>
      </rPr>
      <t xml:space="preserve"> </t>
    </r>
  </si>
  <si>
    <t xml:space="preserve">
Шлифовочный блок лимонный180/240 </t>
  </si>
  <si>
    <t xml:space="preserve">
Шлифовочный блок сиреневый180/240 </t>
  </si>
  <si>
    <t xml:space="preserve">
Шлифовочный блок трехсторонний, серо-оранжевый 100/180/240</t>
  </si>
  <si>
    <t xml:space="preserve">
Шлифовочный блок трехсторонний, серо-фиолетовый 60/80/100</t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</si>
  <si>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</si>
  <si>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</si>
  <si>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 xml:space="preserve">
Пилка шлифовочная, Луна 220/280 </t>
  </si>
  <si>
    <t xml:space="preserve">
Пилка шлифовочная, Луна 180/220 </t>
  </si>
  <si>
    <t xml:space="preserve">
Пилка шлифовочная, Луна 100/180 </t>
  </si>
  <si>
    <t xml:space="preserve">
Пилка для педикюра, белая</t>
  </si>
  <si>
    <r>
      <t xml:space="preserve">
Пилка для педикюра, розовая,</t>
    </r>
    <r>
      <rPr>
        <sz val="14"/>
        <color indexed="15"/>
        <rFont val="Trebuchet MS"/>
        <family val="2"/>
      </rPr>
      <t xml:space="preserve"> Китай</t>
    </r>
  </si>
  <si>
    <t>Станок педикюрный с пластмассовой ручкой</t>
  </si>
  <si>
    <t>Станок педикюрный с металлической ручкой</t>
  </si>
  <si>
    <t xml:space="preserve">
Подставка под кисточки</t>
  </si>
  <si>
    <t xml:space="preserve">
Ванночка для маникюра, белая</t>
  </si>
  <si>
    <t xml:space="preserve">
Ванночка для маникюра, желтая</t>
  </si>
  <si>
    <t xml:space="preserve">
Ванночка для маникюра, изумрудная</t>
  </si>
  <si>
    <t xml:space="preserve">
Ванночка для маникюра, коралловая</t>
  </si>
  <si>
    <t xml:space="preserve">
Ванночка для маникюра, розовая</t>
  </si>
  <si>
    <t xml:space="preserve">
Флакон для жидкостей с помпой 250 мл.</t>
  </si>
  <si>
    <t xml:space="preserve">
Маникюрные палочки из апельсинового дерева (10 шт в упаковке)</t>
  </si>
  <si>
    <t xml:space="preserve">
Маникюрные палочки из апельсинового дерева (100 шт в упаковке) </t>
  </si>
  <si>
    <t xml:space="preserve">
Разделитель пальцев ног, в ассортименте</t>
  </si>
  <si>
    <t xml:space="preserve">
Защитный пластырь, в ассортименте</t>
  </si>
  <si>
    <t xml:space="preserve">
Щетка для удаления опила, цветная, малая</t>
  </si>
  <si>
    <t xml:space="preserve">
Щетка для удаления опила, цветная, большая</t>
  </si>
  <si>
    <t xml:space="preserve">
Муляж пальца</t>
  </si>
  <si>
    <t xml:space="preserve">
Подставка для пальца</t>
  </si>
  <si>
    <t xml:space="preserve">
Подставка валик,розово-белая (розовая в белый горох)</t>
  </si>
  <si>
    <t xml:space="preserve">
Подставка валик, Бербери</t>
  </si>
  <si>
    <t xml:space="preserve">
Подставка валик, Голубой мех </t>
  </si>
  <si>
    <t xml:space="preserve">
Подставка валик, Вышивка</t>
  </si>
  <si>
    <t xml:space="preserve">
Подставка валик,  Атлас </t>
  </si>
  <si>
    <t xml:space="preserve">
Тапочки для педикюра, синтетические</t>
  </si>
  <si>
    <t xml:space="preserve">
Крышка на стеклянный стаканчик</t>
  </si>
  <si>
    <t xml:space="preserve">
Палета для жидкости</t>
  </si>
  <si>
    <t xml:space="preserve">Дисплей прозрачный веерный на кольце 50шт  </t>
  </si>
  <si>
    <t xml:space="preserve">
Чемодан для инструментов пластиковый,БОЛЬШОЙ, голубой</t>
  </si>
  <si>
    <t xml:space="preserve">
Чемодан для инструментов пластиковый,средний, розовый</t>
  </si>
  <si>
    <t xml:space="preserve">
Чемодан для инструментов пластиковый,средний, прозрачный</t>
  </si>
  <si>
    <t>Пенал пластиковый для инструментов, прозрачный</t>
  </si>
  <si>
    <t>Пенал пластиковый для инструментов, голобуй</t>
  </si>
  <si>
    <t>Пенал пластиковый для инструментов, розовый</t>
  </si>
  <si>
    <t>Пенал пластиковый для инструментов, сиреневый</t>
  </si>
  <si>
    <t>Одноразовые, овальные формы</t>
  </si>
  <si>
    <t xml:space="preserve">Одноразовые овальные формы, розовые </t>
  </si>
  <si>
    <t xml:space="preserve">
Банка пластиковая прозрачная для материалов для дизайна 5 гр.</t>
  </si>
  <si>
    <t xml:space="preserve">
Банка пластиковая 50 гр.</t>
  </si>
  <si>
    <t>Методическое пособие по гелевой технологии</t>
  </si>
  <si>
    <t xml:space="preserve">Гель гранулированный "Мираж" 001 Дикая орхидея </t>
  </si>
  <si>
    <t xml:space="preserve">Кисточка конической формы №4, натуральная </t>
  </si>
  <si>
    <t xml:space="preserve">
Типсы классические №1 в пакете </t>
  </si>
  <si>
    <t xml:space="preserve">
Типсы классические №2 в пакете </t>
  </si>
  <si>
    <t xml:space="preserve">
Типсы классические №4 в пакете </t>
  </si>
  <si>
    <t xml:space="preserve">
Типсы классические №6 в пакете </t>
  </si>
  <si>
    <t xml:space="preserve">Типсы классические №7 в пакете </t>
  </si>
  <si>
    <t xml:space="preserve">
Типсы классические №8 в пакете </t>
  </si>
  <si>
    <t xml:space="preserve">
Типсы классические №10 в пакете </t>
  </si>
  <si>
    <t xml:space="preserve">
Типсы зауженные №1 в пакете </t>
  </si>
  <si>
    <t xml:space="preserve">
Типсы зауженные №2 в пакете </t>
  </si>
  <si>
    <t xml:space="preserve">
Типсы зауженные №3 в пакете </t>
  </si>
  <si>
    <t xml:space="preserve">
Типсы зауженные №4 в пакете </t>
  </si>
  <si>
    <t xml:space="preserve">
Типсы зауженные №5 в пакете </t>
  </si>
  <si>
    <t xml:space="preserve">
Типсы зауженные №6 в пакете </t>
  </si>
  <si>
    <t xml:space="preserve">
Типсы зауженные №8 в пакете </t>
  </si>
  <si>
    <t xml:space="preserve">
Типсы зауженные №9 в пакете </t>
  </si>
  <si>
    <t xml:space="preserve">
Выгнутые типсы №1 американский стиль </t>
  </si>
  <si>
    <t xml:space="preserve">
Выгнутые типсы №2 американский стиль </t>
  </si>
  <si>
    <t xml:space="preserve">
Выгнутые типсы №3 американский стиль </t>
  </si>
  <si>
    <t xml:space="preserve">
Выгнутые типсы №4 американский стиль </t>
  </si>
  <si>
    <t xml:space="preserve">
Выгнутые типсы №5 американский стиль </t>
  </si>
  <si>
    <t xml:space="preserve">
Выгнутые типсы №6 американский стиль </t>
  </si>
  <si>
    <t xml:space="preserve">
Выгнутые типсы №9 американский стиль </t>
  </si>
  <si>
    <t xml:space="preserve">
Выгнутые типсы, американский стиль в пакете </t>
  </si>
  <si>
    <t xml:space="preserve">
Типсы прозрачные №1 с контактной зоной</t>
  </si>
  <si>
    <t xml:space="preserve">
Типсы прозрачные №2 с контактной зоной</t>
  </si>
  <si>
    <t xml:space="preserve">
Типсы прозрачные №3 с контактной зоной</t>
  </si>
  <si>
    <t xml:space="preserve">
Типсы прозрачные №4 с контактной зоной</t>
  </si>
  <si>
    <t xml:space="preserve">
Типсы прозрачные №5 с контактной зоной</t>
  </si>
  <si>
    <t xml:space="preserve">
Типсы прозрачные №7 с контактной зоной</t>
  </si>
  <si>
    <t xml:space="preserve">
Типсы прозрачные №8 с контактной зоной</t>
  </si>
  <si>
    <t xml:space="preserve">
Типсы прозрачные №9 с контактной зоной</t>
  </si>
  <si>
    <t xml:space="preserve">
Типсы прозрачные №10 с контактной зоной</t>
  </si>
  <si>
    <t xml:space="preserve">
Типсы прозрачные с контактной зоной</t>
  </si>
  <si>
    <t xml:space="preserve">
Типсы френч №1 с контактной зоной</t>
  </si>
  <si>
    <t xml:space="preserve">
Типсы френч №2 с контактной зоной</t>
  </si>
  <si>
    <t xml:space="preserve">
Типсы френч №3 с контактной зоной</t>
  </si>
  <si>
    <t xml:space="preserve">
Типсы френч №4 с контактной зоной</t>
  </si>
  <si>
    <t xml:space="preserve">
Типсы френч №5 с контактной зоной</t>
  </si>
  <si>
    <t xml:space="preserve">
Типсы френч №6 с контактной зоной</t>
  </si>
  <si>
    <t xml:space="preserve">
Типсы френч №7 с контактной зоной</t>
  </si>
  <si>
    <t xml:space="preserve">
Типсы френч №8 с контактной зоной</t>
  </si>
  <si>
    <t xml:space="preserve">
Типсы френч №9 с контактной зоной</t>
  </si>
  <si>
    <t xml:space="preserve">
Типсы френч №10 с контактной зоной</t>
  </si>
  <si>
    <t xml:space="preserve">
Типсы френч с контактной зоной</t>
  </si>
  <si>
    <t xml:space="preserve">
Типсы френч №1 без контактной зоны</t>
  </si>
  <si>
    <t xml:space="preserve">
Типсы френч №2 без контактной зоны</t>
  </si>
  <si>
    <t xml:space="preserve">
Типсы френч №3 без контактной зоны</t>
  </si>
  <si>
    <t xml:space="preserve">
Типсы френч №4 без контактной зоны</t>
  </si>
  <si>
    <t xml:space="preserve">
Типсы френч №5 без контактной зоны</t>
  </si>
  <si>
    <t xml:space="preserve">
Типсы френч №6 без контактной зоны</t>
  </si>
  <si>
    <t xml:space="preserve">
Типсы френч №7 без контактной зоны</t>
  </si>
  <si>
    <t xml:space="preserve">
Типсы френч №8 без контактной зоны</t>
  </si>
  <si>
    <t xml:space="preserve">
Типсы френч №9 без контактной зоны</t>
  </si>
  <si>
    <t xml:space="preserve">
Типсы френч №10 без контактной зоны</t>
  </si>
  <si>
    <t xml:space="preserve">
Типсы френч, без контактной зоны</t>
  </si>
  <si>
    <t xml:space="preserve">
Клей для типсов, маленький</t>
  </si>
  <si>
    <t xml:space="preserve">
Клей для типсов с кисточкой, Китай</t>
  </si>
  <si>
    <t xml:space="preserve">
Кусачки для типсов</t>
  </si>
  <si>
    <r>
      <t xml:space="preserve">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</si>
  <si>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</si>
  <si>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t>Быстрая сушка</t>
  </si>
  <si>
    <t xml:space="preserve">Закрепитель для дизайна </t>
  </si>
  <si>
    <t>Дезинфицирующая, кровоостанавливающая жидкость</t>
  </si>
  <si>
    <r>
      <t>Sj-05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</si>
  <si>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Sj-06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</si>
  <si>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Sj-07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</si>
  <si>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>Sj-08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</si>
  <si>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Sj-17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</si>
  <si>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C-0613P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</si>
  <si>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F-0615P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</si>
  <si>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H-0413P </t>
    </r>
    <r>
      <rPr>
        <sz val="14"/>
        <color indexed="13"/>
        <rFont val="Trebuchet MS"/>
        <family val="2"/>
      </rPr>
      <t xml:space="preserve">
Фрезы твердосплавные </t>
    </r>
  </si>
  <si>
    <r>
      <t xml:space="preserve">L-0413P 
Фрезы твердосплавные </t>
    </r>
    <r>
      <rPr>
        <sz val="14"/>
        <color indexed="15"/>
        <rFont val="Trebuchet MS"/>
        <family val="2"/>
      </rPr>
      <t>NEW</t>
    </r>
  </si>
  <si>
    <t>Колпачок песочный 5 мм, 120 грит</t>
  </si>
  <si>
    <t>Фрезы алмазные</t>
  </si>
  <si>
    <r>
      <t>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</si>
  <si>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t xml:space="preserve">Фреза цилиндрическая 4.3*7.6   </t>
  </si>
  <si>
    <t xml:space="preserve">Бор Бутон d 1.38*8.33  </t>
  </si>
  <si>
    <t xml:space="preserve">Фрезы твердосплавные </t>
  </si>
  <si>
    <t xml:space="preserve">Бор  конус d1.45*8.2 </t>
  </si>
  <si>
    <t>Штифты и колпачки</t>
  </si>
  <si>
    <t>Фреза-штифт 13 мм.</t>
  </si>
  <si>
    <t>Фреза-штифт 5 мм.</t>
  </si>
  <si>
    <t>ФРЕЗЫ</t>
  </si>
  <si>
    <t>Metzger Кусачки педикюрные, PP848D 14 см</t>
  </si>
  <si>
    <t>Metzger Маникюрные кусачки для кутикулы, кобальт CN04T 5 мм.</t>
  </si>
  <si>
    <t xml:space="preserve">Лезвия запасные </t>
  </si>
  <si>
    <t>Колпачок-прищепка для снятия искусственных покрытий                             (многоразовые)</t>
  </si>
  <si>
    <t>N53-67</t>
  </si>
  <si>
    <t>N53-68</t>
  </si>
  <si>
    <t>N53-71</t>
  </si>
  <si>
    <t>Глиттер-пудра  №34</t>
  </si>
  <si>
    <t>Глиттер-пудра  №36</t>
  </si>
  <si>
    <t>Глиттер-пудра  №37</t>
  </si>
  <si>
    <t>Глиттер-пудра  №40</t>
  </si>
  <si>
    <t>Глиттер-пудра  №44</t>
  </si>
  <si>
    <t>Глиттер-пудра  №46</t>
  </si>
  <si>
    <t>Глиттер-пудра  №47</t>
  </si>
  <si>
    <t>Глиттер-пудра  №48</t>
  </si>
  <si>
    <t>Глиттер-пудра  №54</t>
  </si>
  <si>
    <t>Глиттер-пудра  №57</t>
  </si>
  <si>
    <t>Глиттер-пудра  №63</t>
  </si>
  <si>
    <r>
      <t>Глиттер-пудра  №67</t>
    </r>
    <r>
      <rPr>
        <b/>
        <sz val="14"/>
        <color indexed="15"/>
        <rFont val="Trebuchet MS"/>
        <family val="2"/>
      </rPr>
      <t xml:space="preserve"> NEW</t>
    </r>
  </si>
  <si>
    <r>
      <t>Глиттер-пудра  №68</t>
    </r>
    <r>
      <rPr>
        <b/>
        <sz val="14"/>
        <color indexed="15"/>
        <rFont val="Trebuchet MS"/>
        <family val="2"/>
      </rPr>
      <t xml:space="preserve"> NEW</t>
    </r>
  </si>
  <si>
    <t>Глиттер-пудра  №69</t>
  </si>
  <si>
    <t>Глиттер-пудра  №71</t>
  </si>
  <si>
    <t>Глиттер-пудра  №86</t>
  </si>
  <si>
    <t>Глиттер-пудра  №89</t>
  </si>
  <si>
    <t>Глиттер-пудра  №93</t>
  </si>
  <si>
    <t>Глиттер-пудра  №94</t>
  </si>
  <si>
    <t xml:space="preserve">Фольга "Битое стекло" </t>
  </si>
  <si>
    <r>
      <t xml:space="preserve">Типсы-колечки на флакон, 50шт в упаковке  </t>
    </r>
    <r>
      <rPr>
        <b/>
        <sz val="14"/>
        <color indexed="15"/>
        <rFont val="Trebuchet MS"/>
        <family val="2"/>
      </rPr>
      <t>NEW</t>
    </r>
  </si>
  <si>
    <t>Дисплей для лака, ромашка матовый</t>
  </si>
  <si>
    <t>Дисплей для лака, ромашка прозрачный</t>
  </si>
  <si>
    <t>Корректирующий карандаш, Китай</t>
  </si>
  <si>
    <t>Сменные наконечники для карандаша</t>
  </si>
  <si>
    <t xml:space="preserve">Масло витамизированное для ухода за кутикулой (с антисептическим эффектом), чайное дерево </t>
  </si>
  <si>
    <t>Масло витамизированное для ухода за кутикулой, Амаретто</t>
  </si>
  <si>
    <t xml:space="preserve">Масло витамизированное для ухода за кутикулой, лимон </t>
  </si>
  <si>
    <t>Масло витамизированное для ухода за кутикулой, ананас</t>
  </si>
  <si>
    <t>Масло витамизированное для ухода за кутикулой, фрезия</t>
  </si>
  <si>
    <t>Масло витамизированное для ухода за кутикулой, персик</t>
  </si>
  <si>
    <r>
      <t>Масло витамизированное для ухода за кутикулой, Амаретто</t>
    </r>
    <r>
      <rPr>
        <sz val="14"/>
        <color indexed="13"/>
        <rFont val="Trebuchet MS"/>
        <family val="2"/>
      </rPr>
      <t xml:space="preserve"> </t>
    </r>
  </si>
  <si>
    <r>
      <t xml:space="preserve">Масло витамизированное для ухода за кутикулой, Амаретто </t>
    </r>
    <r>
      <rPr>
        <sz val="14"/>
        <color indexed="13"/>
        <rFont val="Trebuchet MS"/>
        <family val="2"/>
      </rPr>
      <t xml:space="preserve"> </t>
    </r>
  </si>
  <si>
    <t>Масло витамизированное для ухода за кутикулой, лимон</t>
  </si>
  <si>
    <t xml:space="preserve">Масло витамизированное для ухода за кутикулой, кокос </t>
  </si>
  <si>
    <t xml:space="preserve">Масло витамизированное для ухода за кутикулой, фрезия </t>
  </si>
  <si>
    <t xml:space="preserve">Масло витамизированное для ухода за кутикулой, персик </t>
  </si>
  <si>
    <t>Гель для удаления кутикулы (ремувер)</t>
  </si>
  <si>
    <t>ТИПСЫ</t>
  </si>
  <si>
    <t>Клей для типсов</t>
  </si>
  <si>
    <t>Бархатный песок №55</t>
  </si>
  <si>
    <t>Бархатный песок №101</t>
  </si>
  <si>
    <t>Бархатный песок №102</t>
  </si>
  <si>
    <t>Бархатный песок №103</t>
  </si>
  <si>
    <t>Бархатный песок №104</t>
  </si>
  <si>
    <t>Бархатный песок №105</t>
  </si>
  <si>
    <t>Бархатный песок №201</t>
  </si>
  <si>
    <t>Бархатный песок №202</t>
  </si>
  <si>
    <t>Бархатный песок №203</t>
  </si>
  <si>
    <t>Бархатный песок №204</t>
  </si>
  <si>
    <t>Бархатный песок №205</t>
  </si>
  <si>
    <t>Бархатный песок №301</t>
  </si>
  <si>
    <t>Бархатный песок №302</t>
  </si>
  <si>
    <t>Бархатный песок №303</t>
  </si>
  <si>
    <t>Бархатный песок №304</t>
  </si>
  <si>
    <t>Бархатный песок №305</t>
  </si>
  <si>
    <t>Бархатный песок №306</t>
  </si>
  <si>
    <t>Бархатный песок №307</t>
  </si>
  <si>
    <t>Бархатный песок №309</t>
  </si>
  <si>
    <t>Бархатный песок №311</t>
  </si>
  <si>
    <t>Бархатный песок №313</t>
  </si>
  <si>
    <t>Бархатный песок №314</t>
  </si>
  <si>
    <t>Бархатный песок №317</t>
  </si>
  <si>
    <t>Бархатный песок №401</t>
  </si>
  <si>
    <t>Бархатный песок №402</t>
  </si>
  <si>
    <t>Бархатный песок №403</t>
  </si>
  <si>
    <t>Бархатный песок №404</t>
  </si>
  <si>
    <t>Бархатный песок №405</t>
  </si>
  <si>
    <t>Бархатный песок №407</t>
  </si>
  <si>
    <t>Бархатный песок №409</t>
  </si>
  <si>
    <t>Бархатный песок №410</t>
  </si>
  <si>
    <t>Бархатный песок №411</t>
  </si>
  <si>
    <t>Бархатный песок №412</t>
  </si>
  <si>
    <t>Бархатный песок №413</t>
  </si>
  <si>
    <t>Бархатный песок (пудра)</t>
  </si>
  <si>
    <r>
      <t xml:space="preserve">Стразы Сваровски для ногтей №002 (размер 5) </t>
    </r>
    <r>
      <rPr>
        <b/>
        <sz val="14"/>
        <color indexed="15"/>
        <rFont val="Trebuchet MS"/>
        <family val="2"/>
      </rPr>
      <t>NEW</t>
    </r>
  </si>
  <si>
    <t xml:space="preserve"> Серия Дримлайн   </t>
  </si>
  <si>
    <r>
      <rPr>
        <b/>
        <i/>
        <sz val="16"/>
        <color indexed="13"/>
        <rFont val="Trebuchet MS"/>
        <family val="2"/>
      </rPr>
      <t xml:space="preserve">Серия Апарт    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</t>
    </r>
  </si>
  <si>
    <t xml:space="preserve">Серия Эксклюзив     </t>
  </si>
  <si>
    <r>
      <t xml:space="preserve">Топ-гель без липкого слоя </t>
    </r>
    <r>
      <rPr>
        <sz val="14"/>
        <rFont val="Trebuchet MS"/>
        <family val="2"/>
      </rPr>
      <t xml:space="preserve">
</t>
    </r>
  </si>
  <si>
    <t>15 гр.</t>
  </si>
  <si>
    <t xml:space="preserve">Кисточка для прорисовки, натуральный ворс, размер 00 </t>
  </si>
  <si>
    <t>Бархатный песок №655</t>
  </si>
  <si>
    <t>Бархатный песок №658</t>
  </si>
  <si>
    <t>Бархатный песок №651</t>
  </si>
  <si>
    <t xml:space="preserve">Дисплей матовый веерный на кольце 50шт </t>
  </si>
  <si>
    <r>
      <t xml:space="preserve">Камифубуки ромб №К1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</si>
  <si>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№К2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</si>
  <si>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№К3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</si>
  <si>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№К4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</si>
  <si>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№К5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</si>
  <si>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№К6 </t>
    </r>
    <r>
      <rPr>
        <b/>
        <sz val="14"/>
        <color indexed="15"/>
        <rFont val="Trebuchet MS"/>
        <family val="2"/>
      </rPr>
      <t>NEW</t>
    </r>
  </si>
  <si>
    <r>
      <t xml:space="preserve">Камифубуки ромб №К7 </t>
    </r>
    <r>
      <rPr>
        <b/>
        <sz val="14"/>
        <color indexed="15"/>
        <rFont val="Trebuchet MS"/>
        <family val="2"/>
      </rPr>
      <t>NEW</t>
    </r>
  </si>
  <si>
    <t xml:space="preserve">Хрустальная крошка Пикси </t>
  </si>
  <si>
    <r>
      <t xml:space="preserve">Хрустальная крошка Пикси №Х2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</si>
  <si>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№Х3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</si>
  <si>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№Х4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</si>
  <si>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№Х5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</si>
  <si>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№Х6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</si>
  <si>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№Х7 </t>
    </r>
    <r>
      <rPr>
        <b/>
        <sz val="14"/>
        <color indexed="15"/>
        <rFont val="Trebuchet MS"/>
        <family val="2"/>
      </rPr>
      <t>NEW</t>
    </r>
  </si>
  <si>
    <r>
      <t xml:space="preserve">Хрустальная крошка Пикси №Х8 </t>
    </r>
    <r>
      <rPr>
        <b/>
        <sz val="14"/>
        <color indexed="15"/>
        <rFont val="Trebuchet MS"/>
        <family val="2"/>
      </rPr>
      <t>NEW</t>
    </r>
  </si>
  <si>
    <t xml:space="preserve">Манка для дизайна </t>
  </si>
  <si>
    <r>
      <t xml:space="preserve">Манка для дизайна №М1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</si>
  <si>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№М2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</si>
  <si>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№М3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</si>
  <si>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№М4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</si>
  <si>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№М5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</si>
  <si>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№М6 </t>
    </r>
    <r>
      <rPr>
        <b/>
        <sz val="14"/>
        <color indexed="15"/>
        <rFont val="Trebuchet MS"/>
        <family val="2"/>
      </rPr>
      <t>NEW</t>
    </r>
  </si>
  <si>
    <r>
      <t xml:space="preserve">Манка для дизайна №М7 </t>
    </r>
    <r>
      <rPr>
        <b/>
        <sz val="14"/>
        <color indexed="15"/>
        <rFont val="Trebuchet MS"/>
        <family val="2"/>
      </rPr>
      <t>NEW</t>
    </r>
  </si>
  <si>
    <t xml:space="preserve">Зеркальная втирка, золото </t>
  </si>
  <si>
    <t xml:space="preserve">Зеркальная втирка, серебро </t>
  </si>
  <si>
    <t xml:space="preserve">Зеркальная втирка, пурпурная </t>
  </si>
  <si>
    <t xml:space="preserve">
Гель-лак  №372</t>
  </si>
  <si>
    <t xml:space="preserve">
Гель-лак  №373</t>
  </si>
  <si>
    <t xml:space="preserve">
Гель-лак  №374</t>
  </si>
  <si>
    <t xml:space="preserve">
Гель-лак  №375</t>
  </si>
  <si>
    <t xml:space="preserve">
Гель-лак  №376</t>
  </si>
  <si>
    <t xml:space="preserve">
Гель-лак  №377</t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</si>
  <si>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8"/>
        <rFont val="Trebuchet MS"/>
        <family val="2"/>
      </rPr>
      <t>в банке без кисточки</t>
    </r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</si>
  <si>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NEW</t>
    </r>
  </si>
  <si>
    <r>
      <t xml:space="preserve">Универсальная кисть №4, натуральная "Язычок" </t>
    </r>
    <r>
      <rPr>
        <sz val="12"/>
        <color indexed="13"/>
        <rFont val="Trebuchet MS"/>
        <family val="2"/>
      </rPr>
      <t xml:space="preserve">(гель, лепка, дизайн) </t>
    </r>
    <r>
      <rPr>
        <b/>
        <sz val="14"/>
        <color indexed="15"/>
        <rFont val="Trebuchet MS"/>
        <family val="2"/>
      </rPr>
      <t>NEW</t>
    </r>
  </si>
  <si>
    <t xml:space="preserve">Кисточка для китайской росписи №1, синтетическая "Язычок" </t>
  </si>
  <si>
    <t xml:space="preserve">
Питательная маска для рук с маслом лаванды</t>
  </si>
  <si>
    <t xml:space="preserve">
Гель-пилинг для рук с экстрактом из лепестков розы</t>
  </si>
  <si>
    <t xml:space="preserve">
Очищающий гель-пилинг(безабразивный) </t>
  </si>
  <si>
    <t>Колпачок песочный 13 мм, 120 грит</t>
  </si>
  <si>
    <t>Колпачок песочный 13 мм, 80 грит</t>
  </si>
  <si>
    <r>
      <t xml:space="preserve">Колпачок песочный 13 мм, 240 грит </t>
    </r>
    <r>
      <rPr>
        <b/>
        <sz val="14"/>
        <color indexed="15"/>
        <rFont val="Trebuchet MS"/>
        <family val="2"/>
      </rPr>
      <t>NEW</t>
    </r>
  </si>
  <si>
    <t>NEW</t>
  </si>
  <si>
    <r>
      <t xml:space="preserve">Гель-лак однофазный 3 в 1  "Водная стихия" </t>
    </r>
    <r>
      <rPr>
        <b/>
        <i/>
        <sz val="16"/>
        <color indexed="15"/>
        <rFont val="Trebuchet MS"/>
        <family val="2"/>
      </rPr>
      <t>(лимитированная коллекция)</t>
    </r>
  </si>
  <si>
    <t>Гель-лак 3 в 1 №501 "Голубая лагуна"</t>
  </si>
  <si>
    <t>Гель-лак 3 в 1 №502 "Водопад"</t>
  </si>
  <si>
    <t>Гель-лак 3 в 1 №503 "Океан"</t>
  </si>
  <si>
    <t>Гель-лак 3 в 1 №504 "Прибрежная волна"</t>
  </si>
  <si>
    <t>Гель-лак 3 в 1 №505 "Горное озеро"</t>
  </si>
  <si>
    <t>Гель-лак 3 в 1 №506 "Холодное течение"</t>
  </si>
  <si>
    <t>Гель-лак 3 в 1 №508 "Цунами"</t>
  </si>
  <si>
    <t>Гель-лак 3 в 1 №509 "Бушующий шторм"</t>
  </si>
  <si>
    <t xml:space="preserve">3D ПАСТА </t>
  </si>
  <si>
    <t xml:space="preserve">3D Паста №Р1 (черная) </t>
  </si>
  <si>
    <t xml:space="preserve">3D Паста №Р2 (белая)  </t>
  </si>
  <si>
    <t xml:space="preserve">3D Паста №Р3 (кораллово-розовая)  </t>
  </si>
  <si>
    <r>
      <t xml:space="preserve">Зеркальная втирка Космос №5 "Хвост кометы" </t>
    </r>
    <r>
      <rPr>
        <b/>
        <sz val="14"/>
        <color indexed="15"/>
        <rFont val="Trebuchet MS"/>
        <family val="2"/>
      </rPr>
      <t>NEW</t>
    </r>
  </si>
  <si>
    <r>
      <t>Зеркальная втирка Космос №2 "Сверхновая"</t>
    </r>
    <r>
      <rPr>
        <b/>
        <sz val="14"/>
        <color indexed="15"/>
        <rFont val="Trebuchet MS"/>
        <family val="2"/>
      </rPr>
      <t xml:space="preserve"> NEW</t>
    </r>
  </si>
  <si>
    <r>
      <t xml:space="preserve">Зеркальная втирка Космос №1 "Кольца Сатурна"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</si>
  <si>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№4 "Лунное затмение"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</si>
  <si>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№6 "Скопление галактик"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</si>
  <si>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№7 "Пояс Ориона"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</si>
  <si>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№8 "Солнечная система"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</si>
  <si>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№3 "Метеоритный поток"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</si>
  <si>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№F1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</si>
  <si>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№F2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</si>
  <si>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№F3 </t>
    </r>
    <r>
      <rPr>
        <b/>
        <sz val="14"/>
        <color indexed="15"/>
        <rFont val="Trebuchet MS"/>
        <family val="2"/>
      </rPr>
      <t>NEW</t>
    </r>
  </si>
  <si>
    <r>
      <t xml:space="preserve">Акриловая пудра для укрепления свободного края </t>
    </r>
    <r>
      <rPr>
        <sz val="12"/>
        <rFont val="Trebuchet MS"/>
        <family val="2"/>
      </rPr>
      <t>(используется при любых видах маникюра путем добавления в базовый слой)</t>
    </r>
    <r>
      <rPr>
        <sz val="14"/>
        <rFont val="Trebuchet MS"/>
        <family val="2"/>
      </rPr>
      <t xml:space="preserve">
</t>
    </r>
  </si>
  <si>
    <t>Крумбсы</t>
  </si>
  <si>
    <t>7 гр</t>
  </si>
  <si>
    <t xml:space="preserve">Камифубуки </t>
  </si>
  <si>
    <r>
      <t xml:space="preserve">Камифубуки шестиугольник №К11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</si>
  <si>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№К12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</si>
  <si>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№К13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</si>
  <si>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№К14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</si>
  <si>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№К15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</si>
  <si>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№К16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</si>
  <si>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№К17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</si>
  <si>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№К18 </t>
    </r>
    <r>
      <rPr>
        <b/>
        <sz val="14"/>
        <color indexed="15"/>
        <rFont val="Trebuchet MS"/>
        <family val="2"/>
      </rPr>
      <t>NEW</t>
    </r>
  </si>
  <si>
    <r>
      <t xml:space="preserve">Крумбсы №А1 </t>
    </r>
    <r>
      <rPr>
        <b/>
        <sz val="14"/>
        <color indexed="15"/>
        <rFont val="Trebuchet MS"/>
        <family val="2"/>
      </rPr>
      <t>NEW</t>
    </r>
  </si>
  <si>
    <r>
      <t xml:space="preserve">Крумбсы №А2 </t>
    </r>
    <r>
      <rPr>
        <b/>
        <sz val="14"/>
        <color indexed="15"/>
        <rFont val="Trebuchet MS"/>
        <family val="2"/>
      </rPr>
      <t>NEW</t>
    </r>
  </si>
  <si>
    <r>
      <t xml:space="preserve">Крумбсы №А3 </t>
    </r>
    <r>
      <rPr>
        <b/>
        <sz val="14"/>
        <color indexed="15"/>
        <rFont val="Trebuchet MS"/>
        <family val="2"/>
      </rPr>
      <t>NEW</t>
    </r>
  </si>
  <si>
    <r>
      <t>Крумбсы №А4</t>
    </r>
    <r>
      <rPr>
        <b/>
        <sz val="14"/>
        <color indexed="15"/>
        <rFont val="Trebuchet MS"/>
        <family val="2"/>
      </rPr>
      <t xml:space="preserve"> NEW</t>
    </r>
  </si>
  <si>
    <r>
      <t xml:space="preserve">Крумбсы №А5 </t>
    </r>
    <r>
      <rPr>
        <b/>
        <sz val="14"/>
        <color indexed="15"/>
        <rFont val="Trebuchet MS"/>
        <family val="2"/>
      </rPr>
      <t>NEW</t>
    </r>
  </si>
  <si>
    <r>
      <t xml:space="preserve">Крумбсы №А6 </t>
    </r>
    <r>
      <rPr>
        <b/>
        <sz val="14"/>
        <color indexed="15"/>
        <rFont val="Trebuchet MS"/>
        <family val="2"/>
      </rPr>
      <t>NEW</t>
    </r>
  </si>
  <si>
    <r>
      <t xml:space="preserve">Крумбсы №А7 </t>
    </r>
    <r>
      <rPr>
        <b/>
        <sz val="14"/>
        <color indexed="15"/>
        <rFont val="Trebuchet MS"/>
        <family val="2"/>
      </rPr>
      <t>NEW</t>
    </r>
  </si>
  <si>
    <r>
      <t xml:space="preserve">Крумбсы №А8 </t>
    </r>
    <r>
      <rPr>
        <b/>
        <sz val="14"/>
        <color indexed="15"/>
        <rFont val="Trebuchet MS"/>
        <family val="2"/>
      </rPr>
      <t>NEW</t>
    </r>
  </si>
  <si>
    <r>
      <t xml:space="preserve">Крумбсы №А9 </t>
    </r>
    <r>
      <rPr>
        <b/>
        <sz val="14"/>
        <color indexed="15"/>
        <rFont val="Trebuchet MS"/>
        <family val="2"/>
      </rPr>
      <t>NEW</t>
    </r>
  </si>
  <si>
    <r>
      <t xml:space="preserve">Крумбсы №А10 </t>
    </r>
    <r>
      <rPr>
        <b/>
        <sz val="14"/>
        <color indexed="15"/>
        <rFont val="Trebuchet MS"/>
        <family val="2"/>
      </rPr>
      <t>NEW</t>
    </r>
  </si>
  <si>
    <r>
      <t xml:space="preserve">Камифубуки шестиугольник №К19 </t>
    </r>
    <r>
      <rPr>
        <b/>
        <sz val="14"/>
        <color indexed="15"/>
        <rFont val="Trebuchet MS"/>
        <family val="2"/>
      </rPr>
      <t>NEW</t>
    </r>
  </si>
  <si>
    <t>Основа корректор FRENCH</t>
  </si>
  <si>
    <t xml:space="preserve">Фольга для дизайна Красная глянец "Калейдоскоп" </t>
  </si>
  <si>
    <r>
      <t>Фольга для дизайна Синяя глянец "Калейдоскоп"</t>
    </r>
    <r>
      <rPr>
        <b/>
        <sz val="14"/>
        <color indexed="15"/>
        <rFont val="Trebuchet MS"/>
        <family val="2"/>
      </rPr>
      <t xml:space="preserve"> </t>
    </r>
  </si>
  <si>
    <t xml:space="preserve">Фольга для дизайна Серебро голография "Калейдоскоп" </t>
  </si>
  <si>
    <t xml:space="preserve">Фольга для дизайна Золото голография "Диски" </t>
  </si>
  <si>
    <t xml:space="preserve">Фольга для дизайна Фиолетово-синяя глянец "Звездочки" </t>
  </si>
  <si>
    <r>
      <t>Силиконовый гель для акварельной росписи</t>
    </r>
    <r>
      <rPr>
        <b/>
        <sz val="14"/>
        <color indexed="15"/>
        <rFont val="Trebuchet MS"/>
        <family val="2"/>
      </rPr>
      <t xml:space="preserve"> NEW</t>
    </r>
  </si>
  <si>
    <r>
      <t xml:space="preserve">Основа корректор №F4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</si>
  <si>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№F5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</si>
  <si>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№F6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</si>
  <si>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№F7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</si>
  <si>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№F8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</si>
  <si>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№F9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</si>
  <si>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№F10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</si>
  <si>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№F11 </t>
    </r>
    <r>
      <rPr>
        <b/>
        <sz val="14"/>
        <color indexed="15"/>
        <rFont val="Trebuchet MS"/>
        <family val="2"/>
      </rPr>
      <t>NEW</t>
    </r>
  </si>
  <si>
    <r>
      <t xml:space="preserve">Основа корректор №F12 </t>
    </r>
    <r>
      <rPr>
        <b/>
        <sz val="14"/>
        <color indexed="15"/>
        <rFont val="Trebuchet MS"/>
        <family val="2"/>
      </rPr>
      <t>NEW</t>
    </r>
  </si>
  <si>
    <t xml:space="preserve">Трехфазные гель-лаки серия "Лиловая осень" </t>
  </si>
  <si>
    <r>
      <t xml:space="preserve">
Гель-лак  №378 </t>
    </r>
    <r>
      <rPr>
        <b/>
        <sz val="14"/>
        <color indexed="15"/>
        <rFont val="Trebuchet MS"/>
        <family val="2"/>
      </rPr>
      <t>NEW</t>
    </r>
  </si>
  <si>
    <r>
      <t xml:space="preserve">
Гель-лак  №379 </t>
    </r>
    <r>
      <rPr>
        <b/>
        <sz val="14"/>
        <color indexed="15"/>
        <rFont val="Trebuchet MS"/>
        <family val="2"/>
      </rPr>
      <t>NEW</t>
    </r>
  </si>
  <si>
    <r>
      <t xml:space="preserve">
Гель-лак  №380 </t>
    </r>
    <r>
      <rPr>
        <b/>
        <sz val="14"/>
        <color indexed="15"/>
        <rFont val="Trebuchet MS"/>
        <family val="2"/>
      </rPr>
      <t>NEW</t>
    </r>
  </si>
  <si>
    <r>
      <t xml:space="preserve">
Гель-лак  №381 </t>
    </r>
    <r>
      <rPr>
        <b/>
        <sz val="14"/>
        <color indexed="15"/>
        <rFont val="Trebuchet MS"/>
        <family val="2"/>
      </rPr>
      <t>NEW</t>
    </r>
  </si>
  <si>
    <r>
      <t xml:space="preserve">
Гель-лак  №383 </t>
    </r>
    <r>
      <rPr>
        <b/>
        <sz val="14"/>
        <color indexed="15"/>
        <rFont val="Trebuchet MS"/>
        <family val="2"/>
      </rPr>
      <t>NEW</t>
    </r>
  </si>
  <si>
    <r>
      <t xml:space="preserve">
Гель-лак  №384 </t>
    </r>
    <r>
      <rPr>
        <b/>
        <sz val="14"/>
        <color indexed="15"/>
        <rFont val="Trebuchet MS"/>
        <family val="2"/>
      </rPr>
      <t>NEW</t>
    </r>
  </si>
  <si>
    <t xml:space="preserve">Трехфазные гель-лаки серия "Брауни" </t>
  </si>
  <si>
    <r>
      <t xml:space="preserve">
Гель-лак  №385 </t>
    </r>
    <r>
      <rPr>
        <b/>
        <sz val="14"/>
        <color indexed="15"/>
        <rFont val="Trebuchet MS"/>
        <family val="2"/>
      </rPr>
      <t>NEW</t>
    </r>
  </si>
  <si>
    <r>
      <t xml:space="preserve">
Гель-лак  №386 </t>
    </r>
    <r>
      <rPr>
        <b/>
        <sz val="14"/>
        <color indexed="15"/>
        <rFont val="Trebuchet MS"/>
        <family val="2"/>
      </rPr>
      <t>NEW</t>
    </r>
  </si>
  <si>
    <r>
      <t xml:space="preserve">
Гель-лак  №387 </t>
    </r>
    <r>
      <rPr>
        <b/>
        <sz val="14"/>
        <color indexed="15"/>
        <rFont val="Trebuchet MS"/>
        <family val="2"/>
      </rPr>
      <t>NEW</t>
    </r>
  </si>
  <si>
    <r>
      <t xml:space="preserve">
Гель-лак  №388 </t>
    </r>
    <r>
      <rPr>
        <b/>
        <sz val="14"/>
        <color indexed="15"/>
        <rFont val="Trebuchet MS"/>
        <family val="2"/>
      </rPr>
      <t>NEW</t>
    </r>
  </si>
  <si>
    <r>
      <t xml:space="preserve">
Гель-лак  №389 </t>
    </r>
    <r>
      <rPr>
        <b/>
        <sz val="14"/>
        <color indexed="15"/>
        <rFont val="Trebuchet MS"/>
        <family val="2"/>
      </rPr>
      <t>NEW</t>
    </r>
  </si>
  <si>
    <r>
      <t xml:space="preserve">
Гель-лак  №390 </t>
    </r>
    <r>
      <rPr>
        <b/>
        <sz val="14"/>
        <color indexed="15"/>
        <rFont val="Trebuchet MS"/>
        <family val="2"/>
      </rPr>
      <t>NEW</t>
    </r>
  </si>
  <si>
    <r>
      <t xml:space="preserve">
Гель-лак  №391 </t>
    </r>
    <r>
      <rPr>
        <b/>
        <sz val="14"/>
        <color indexed="15"/>
        <rFont val="Trebuchet MS"/>
        <family val="2"/>
      </rPr>
      <t>NEW</t>
    </r>
  </si>
  <si>
    <r>
      <t xml:space="preserve">
Гель-лак  №392 </t>
    </r>
    <r>
      <rPr>
        <b/>
        <sz val="14"/>
        <color indexed="15"/>
        <rFont val="Trebuchet MS"/>
        <family val="2"/>
      </rPr>
      <t>NEW</t>
    </r>
  </si>
  <si>
    <r>
      <t xml:space="preserve">
Гель-лак  №393 </t>
    </r>
    <r>
      <rPr>
        <b/>
        <sz val="14"/>
        <color indexed="15"/>
        <rFont val="Trebuchet MS"/>
        <family val="2"/>
      </rPr>
      <t>NEW</t>
    </r>
  </si>
  <si>
    <t xml:space="preserve">Трехфазные гель-лаки серия "Ночной мегаполис" </t>
  </si>
  <si>
    <r>
      <t xml:space="preserve">
Гель-лак  №382 " </t>
    </r>
    <r>
      <rPr>
        <b/>
        <sz val="14"/>
        <color indexed="15"/>
        <rFont val="Trebuchet MS"/>
        <family val="2"/>
      </rPr>
      <t>NEW</t>
    </r>
  </si>
  <si>
    <r>
      <t xml:space="preserve">
Гель-лак  №371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ЗАМЕНА ЦВЕТА</t>
    </r>
  </si>
  <si>
    <t xml:space="preserve">Трехфазные гель-лаки серия "Дресс-код" </t>
  </si>
  <si>
    <t>N53-95</t>
  </si>
  <si>
    <t>N53-101</t>
  </si>
  <si>
    <t>N53-102</t>
  </si>
  <si>
    <t>N53-30</t>
  </si>
  <si>
    <t>Глиттер-пудра  №30</t>
  </si>
  <si>
    <t>N53-31</t>
  </si>
  <si>
    <t>N53-32</t>
  </si>
  <si>
    <t>N53-33</t>
  </si>
  <si>
    <t>N53-72</t>
  </si>
  <si>
    <t>N53-99</t>
  </si>
  <si>
    <t>N53-38</t>
  </si>
  <si>
    <t>Глиттер-пудра  №38</t>
  </si>
  <si>
    <t>N53-59</t>
  </si>
  <si>
    <t>N53-96</t>
  </si>
  <si>
    <t>N53-41</t>
  </si>
  <si>
    <t xml:space="preserve">Глиттер-пудра  №78 </t>
  </si>
  <si>
    <r>
      <t>Глиттер-пудра  №65</t>
    </r>
    <r>
      <rPr>
        <b/>
        <sz val="14"/>
        <color indexed="15"/>
        <rFont val="Trebuchet MS"/>
        <family val="2"/>
      </rPr>
      <t xml:space="preserve"> </t>
    </r>
  </si>
  <si>
    <t>N53-51</t>
  </si>
  <si>
    <r>
      <t xml:space="preserve">Глиттер-пудра  №31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</si>
  <si>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№32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</si>
  <si>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№33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</si>
  <si>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№41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</si>
  <si>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№45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</si>
  <si>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№49 </t>
    </r>
    <r>
      <rPr>
        <b/>
        <sz val="14"/>
        <color indexed="15"/>
        <rFont val="Trebuchet MS"/>
        <family val="2"/>
      </rPr>
      <t>ЗАМЕНА ЦВЕТА</t>
    </r>
  </si>
  <si>
    <r>
      <t xml:space="preserve">Глиттер-пудра  №51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</si>
  <si>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№52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</si>
  <si>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№56 </t>
    </r>
    <r>
      <rPr>
        <b/>
        <sz val="14"/>
        <color indexed="15"/>
        <rFont val="Trebuchet MS"/>
        <family val="2"/>
      </rPr>
      <t>ЗАМЕНА ЦВЕТА</t>
    </r>
  </si>
  <si>
    <r>
      <t xml:space="preserve">Глиттер-пудра  №59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</si>
  <si>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№60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</si>
  <si>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№72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</si>
  <si>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№73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</si>
  <si>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№77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</si>
  <si>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№82 </t>
    </r>
    <r>
      <rPr>
        <b/>
        <sz val="14"/>
        <color indexed="15"/>
        <rFont val="Trebuchet MS"/>
        <family val="2"/>
      </rPr>
      <t>ЗАМЕНА ЦВЕТА</t>
    </r>
  </si>
  <si>
    <r>
      <t xml:space="preserve">Глиттер-пудра  №95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</si>
  <si>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№96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</si>
  <si>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№97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</si>
  <si>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№98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</si>
  <si>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№99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</si>
  <si>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№101 "ПРИЗМА серебро" </t>
    </r>
    <r>
      <rPr>
        <b/>
        <sz val="14"/>
        <color indexed="15"/>
        <rFont val="Trebuchet MS"/>
        <family val="2"/>
      </rPr>
      <t>NEW</t>
    </r>
  </si>
  <si>
    <r>
      <t xml:space="preserve">Глиттер-пудра  №102 "ПРИЗМА золото" </t>
    </r>
    <r>
      <rPr>
        <b/>
        <sz val="14"/>
        <color indexed="15"/>
        <rFont val="Trebuchet MS"/>
        <family val="2"/>
      </rPr>
      <t>NEW</t>
    </r>
  </si>
  <si>
    <t>N53-97</t>
  </si>
  <si>
    <t>N53-77</t>
  </si>
  <si>
    <t>N53-78</t>
  </si>
  <si>
    <t>N53-65</t>
  </si>
  <si>
    <t>N53-60</t>
  </si>
  <si>
    <t>N53-52</t>
  </si>
  <si>
    <r>
      <t xml:space="preserve">Гель Дримлайн Престиж,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</t>
    </r>
    <r>
      <rPr>
        <b/>
        <sz val="12"/>
        <color indexed="13"/>
        <rFont val="Trebuchet MS"/>
        <family val="2"/>
      </rPr>
      <t xml:space="preserve">LED/UV </t>
    </r>
  </si>
  <si>
    <r>
      <t xml:space="preserve">Гель Дримлайн камуфлирующий, свадебный вальс LED/UV </t>
    </r>
    <r>
      <rPr>
        <b/>
        <sz val="14"/>
        <color indexed="15"/>
        <rFont val="Trebuchet MS"/>
        <family val="2"/>
      </rPr>
      <t>NEW</t>
    </r>
  </si>
  <si>
    <t xml:space="preserve">Гель Дримлайн камуфлирующий, телесно-розовый UV </t>
  </si>
  <si>
    <t>Гель Дримлайн универсальный, прозрачный</t>
  </si>
  <si>
    <t xml:space="preserve">Гель Дримлайн камуфлирующий, бежевый LED/UV </t>
  </si>
  <si>
    <t xml:space="preserve">Гель Дримлайн камуфлирующий, бархатная роза LED/UV </t>
  </si>
  <si>
    <t xml:space="preserve">Гель Дримлайн камуфлирующий, светло-розовый LED/UV </t>
  </si>
  <si>
    <t xml:space="preserve">Гель Дримлайн камуфлирующий, тепло-розовый LED/UV </t>
  </si>
  <si>
    <r>
      <t>Гель Дримлайн камуфлирующий, Белоснежка</t>
    </r>
    <r>
      <rPr>
        <b/>
        <sz val="14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 xml:space="preserve">Камуфлирующий гель созданный специально для обладательниц светлой кожи. </t>
    </r>
    <r>
      <rPr>
        <b/>
        <sz val="12"/>
        <rFont val="Trebuchet MS"/>
        <family val="2"/>
      </rPr>
      <t>UV</t>
    </r>
  </si>
  <si>
    <r>
      <t xml:space="preserve">Гель Дримлайн комуфлирующий, натурально-розовый </t>
    </r>
    <r>
      <rPr>
        <sz val="12"/>
        <rFont val="Trebuchet MS"/>
        <family val="2"/>
      </rPr>
      <t xml:space="preserve">(наносится в одну каплю, сушка 4 минуты) </t>
    </r>
    <r>
      <rPr>
        <b/>
        <sz val="12"/>
        <rFont val="Trebuchet MS"/>
        <family val="2"/>
      </rPr>
      <t>UV</t>
    </r>
  </si>
  <si>
    <r>
      <t>Hellweiß Gel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  <r>
      <rPr>
        <sz val="14"/>
        <rFont val="Trebuchet MS"/>
        <family val="2"/>
      </rPr>
      <t>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без липкого слоя </t>
    </r>
  </si>
  <si>
    <t>Soft Wieß Gel Гель Дримлайн мягко-белый</t>
  </si>
  <si>
    <t xml:space="preserve">Гель Дримлайн Элит, конструирующий прозрачный гель с матовым эфектом </t>
  </si>
  <si>
    <t xml:space="preserve">Гель Дримлайн Элит, топ-гель </t>
  </si>
  <si>
    <t xml:space="preserve">Гель Дримлайн Элит, конструирующий прозрачный гель </t>
  </si>
  <si>
    <r>
      <t>Гель Дримлайн Элит,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</si>
  <si>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Гель Дримлайн Элит, базовый гель </t>
  </si>
  <si>
    <t xml:space="preserve">Вискозный прозрачный гель для биоламинирования ногтей                    ЗАЩИТА, УКРЕПЛЕНИЕ И РОСТ  </t>
  </si>
  <si>
    <r>
      <t>Вискозный прозрачно-розовый гель для биоламинирования ногтей            ЗАЩИТА, УКРЕПЛЕНИЕ И БЛЕСК</t>
    </r>
    <r>
      <rPr>
        <b/>
        <sz val="14"/>
        <color indexed="15"/>
        <rFont val="Trebuchet MS"/>
        <family val="2"/>
      </rPr>
      <t xml:space="preserve"> </t>
    </r>
  </si>
  <si>
    <t xml:space="preserve">Праймер КИСЛОТНЫЙ </t>
  </si>
  <si>
    <t xml:space="preserve">Праймер БЕСКИСЛОТНЫЙ (грунтовочный бондер) </t>
  </si>
  <si>
    <t xml:space="preserve">
Чемодан для инструментов пластиковый,средний, сиреневый</t>
  </si>
  <si>
    <t>Бархатный песок №52</t>
  </si>
  <si>
    <t>Бархатный песок №656</t>
  </si>
  <si>
    <t>Бархатный песок №650</t>
  </si>
  <si>
    <r>
      <t xml:space="preserve">Пилка профессиональная  для  натуральных ногтей "Сирень",            прямая 240/180 </t>
    </r>
    <r>
      <rPr>
        <b/>
        <sz val="14"/>
        <color indexed="15"/>
        <rFont val="Trebuchet MS"/>
        <family val="2"/>
      </rPr>
      <t>NEW</t>
    </r>
  </si>
  <si>
    <r>
      <t xml:space="preserve">Пилка профессиональная  для  натуральных ногтей "Снеговик",            прямая 240/180 </t>
    </r>
    <r>
      <rPr>
        <b/>
        <sz val="14"/>
        <color indexed="15"/>
        <rFont val="Trebuchet MS"/>
        <family val="2"/>
      </rPr>
      <t>NEW</t>
    </r>
  </si>
  <si>
    <r>
      <t xml:space="preserve">Пилка профессиональная  для  натуральных ногтей "Колокольчики",        прямая 240/180 </t>
    </r>
    <r>
      <rPr>
        <b/>
        <sz val="14"/>
        <color indexed="15"/>
        <rFont val="Trebuchet MS"/>
        <family val="2"/>
      </rPr>
      <t>NEW</t>
    </r>
  </si>
  <si>
    <r>
      <t>Пилка профессиональная  для  натуральных ногтей "Ромашки",            прямая 240/180</t>
    </r>
    <r>
      <rPr>
        <sz val="14"/>
        <color indexed="15"/>
        <rFont val="Trebuchet MS"/>
        <family val="2"/>
      </rPr>
      <t xml:space="preserve"> </t>
    </r>
  </si>
  <si>
    <t xml:space="preserve">Масло-скраб с минеральными солями Мертвого моря "Морской бриз"     </t>
  </si>
  <si>
    <t>300 шт.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</si>
</sst>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108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1"/>
      <color indexed="13"/>
      <name val="Trebuchet MS"/>
      <family val="2"/>
    </font>
    <font>
      <sz val="12"/>
      <color indexed="9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b/>
      <i/>
      <sz val="20"/>
      <color indexed="9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0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9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sz val="13"/>
      <name val="Trebuchet MS"/>
      <family val="2"/>
    </font>
    <font>
      <b/>
      <i/>
      <sz val="20"/>
      <name val="Trebuchet MS"/>
      <family val="2"/>
    </font>
    <font>
      <b/>
      <sz val="12"/>
      <color indexed="15"/>
      <name val="Trebuchet MS"/>
      <family val="2"/>
    </font>
    <font>
      <b/>
      <sz val="12"/>
      <color indexed="13"/>
      <name val="Trebuchet MS"/>
      <family val="2"/>
    </font>
    <font>
      <b/>
      <sz val="12"/>
      <color indexed="49"/>
      <name val="Trebuchet MS"/>
      <family val="2"/>
    </font>
    <font>
      <b/>
      <i/>
      <sz val="16"/>
      <name val="Trebuchet MS"/>
      <family val="2"/>
    </font>
    <font>
      <u val="single"/>
      <sz val="14"/>
      <name val="Trebuchet MS"/>
      <family val="2"/>
    </font>
    <font>
      <b/>
      <i/>
      <sz val="16"/>
      <color indexed="15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b/>
      <i/>
      <sz val="16"/>
      <color theme="1"/>
      <name val="Trebuchet MS"/>
      <family val="2"/>
    </font>
    <font>
      <b/>
      <i/>
      <sz val="20"/>
      <color theme="1"/>
      <name val="Trebuchet MS"/>
      <family val="2"/>
    </font>
    <font>
      <b/>
      <i/>
      <sz val="14"/>
      <color theme="1"/>
      <name val="Trebuchet MS"/>
      <family val="2"/>
    </font>
    <font>
      <b/>
      <sz val="20"/>
      <color rgb="FFFFFF00"/>
      <name val="Trebuchet MS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 style="thin"/>
    </border>
    <border>
      <left style="medium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12"/>
      </right>
      <top style="thin">
        <color indexed="9"/>
      </top>
      <bottom style="thin"/>
    </border>
  </borders>
  <cellStyleXfs count="64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32" borderId="10" applyAlignment="0">
      <protection/>
    </xf>
    <xf numFmtId="0" fontId="9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1" fillId="34" borderId="0" xfId="0" applyNumberFormat="1" applyFont="1" applyFill="1" applyAlignment="1">
      <alignment vertical="top" wrapText="1"/>
    </xf>
    <xf numFmtId="0" fontId="96" fillId="33" borderId="0" xfId="0" applyNumberFormat="1" applyFont="1" applyFill="1" applyAlignment="1">
      <alignment vertical="top" wrapText="1"/>
    </xf>
    <xf numFmtId="0" fontId="2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0" applyNumberFormat="1" applyFont="1" applyFill="1" applyAlignment="1" applyProtection="1">
      <alignment horizontal="center" vertical="center" wrapText="1"/>
      <protection hidden="1"/>
    </xf>
    <xf numFmtId="0" fontId="97" fillId="33" borderId="11" xfId="0" applyNumberFormat="1" applyFont="1" applyFill="1" applyBorder="1" applyAlignment="1" applyProtection="1">
      <alignment horizontal="center" wrapText="1"/>
      <protection hidden="1"/>
    </xf>
    <xf numFmtId="0" fontId="2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Alignment="1" applyProtection="1">
      <alignment vertical="center"/>
      <protection hidden="1"/>
    </xf>
    <xf numFmtId="0" fontId="30" fillId="0" borderId="12" xfId="0" applyNumberFormat="1" applyFont="1" applyFill="1" applyBorder="1" applyAlignment="1" applyProtection="1">
      <alignment horizontal="center" vertical="center"/>
      <protection hidden="1"/>
    </xf>
    <xf numFmtId="0" fontId="30" fillId="33" borderId="12" xfId="0" applyNumberFormat="1" applyFont="1" applyFill="1" applyBorder="1" applyAlignment="1" applyProtection="1">
      <alignment horizontal="left" vertical="center"/>
      <protection hidden="1"/>
    </xf>
    <xf numFmtId="0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9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2" fillId="33" borderId="12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35" fillId="33" borderId="12" xfId="0" applyNumberFormat="1" applyFont="1" applyFill="1" applyBorder="1" applyAlignment="1" applyProtection="1">
      <alignment horizontal="left" vertical="top" wrapText="1"/>
      <protection hidden="1"/>
    </xf>
    <xf numFmtId="0" fontId="11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7" fillId="33" borderId="16" xfId="0" applyNumberFormat="1" applyFont="1" applyFill="1" applyBorder="1" applyAlignment="1" applyProtection="1">
      <alignment horizontal="left" vertical="center" wrapText="1"/>
      <protection hidden="1"/>
    </xf>
    <xf numFmtId="194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4" fillId="33" borderId="1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11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NumberFormat="1" applyFont="1" applyFill="1" applyBorder="1" applyAlignment="1" applyProtection="1">
      <alignment horizontal="left" vertical="top" wrapText="1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/>
    </xf>
    <xf numFmtId="0" fontId="19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0" applyNumberFormat="1" applyFont="1" applyFill="1" applyBorder="1" applyAlignment="1" applyProtection="1">
      <alignment horizontal="left" vertical="top" wrapText="1"/>
      <protection hidden="1"/>
    </xf>
    <xf numFmtId="0" fontId="9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98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194" fontId="97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94" fontId="1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26" fillId="33" borderId="12" xfId="0" applyNumberFormat="1" applyFont="1" applyFill="1" applyBorder="1" applyAlignment="1" applyProtection="1">
      <alignment horizontal="left" vertical="center" wrapText="1"/>
      <protection hidden="1"/>
    </xf>
    <xf numFmtId="194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1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0" borderId="12" xfId="0" applyNumberFormat="1" applyFont="1" applyFill="1" applyBorder="1" applyAlignment="1" applyProtection="1">
      <alignment horizontal="center" vertical="center" wrapText="1"/>
      <protection hidden="1"/>
    </xf>
    <xf numFmtId="194" fontId="100" fillId="36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6" borderId="12" xfId="0" applyNumberFormat="1" applyFont="1" applyFill="1" applyBorder="1" applyAlignment="1" applyProtection="1">
      <alignment horizontal="center" vertical="center" wrapText="1"/>
      <protection locked="0"/>
    </xf>
    <xf numFmtId="194" fontId="101" fillId="37" borderId="18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2" xfId="0" applyNumberFormat="1" applyFont="1" applyFill="1" applyBorder="1" applyAlignment="1" applyProtection="1">
      <alignment horizontal="center" vertical="center"/>
      <protection hidden="1"/>
    </xf>
    <xf numFmtId="0" fontId="2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30" fillId="33" borderId="15" xfId="0" applyNumberFormat="1" applyFont="1" applyFill="1" applyBorder="1" applyAlignment="1" applyProtection="1">
      <alignment horizontal="center" vertical="center"/>
      <protection hidden="1"/>
    </xf>
    <xf numFmtId="2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194" fontId="30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3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30" fillId="33" borderId="12" xfId="0" applyNumberFormat="1" applyFont="1" applyFill="1" applyBorder="1" applyAlignment="1" applyProtection="1">
      <alignment horizontal="center" vertical="center" wrapText="1"/>
      <protection hidden="1"/>
    </xf>
    <xf numFmtId="194" fontId="44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5" xfId="0" applyNumberFormat="1" applyFont="1" applyFill="1" applyBorder="1" applyAlignment="1" applyProtection="1">
      <alignment horizontal="center" vertical="center" wrapText="1"/>
      <protection hidden="1"/>
    </xf>
    <xf numFmtId="194" fontId="31" fillId="33" borderId="0" xfId="0" applyNumberFormat="1" applyFont="1" applyFill="1" applyBorder="1" applyAlignment="1" applyProtection="1">
      <alignment vertical="center" wrapText="1"/>
      <protection hidden="1"/>
    </xf>
    <xf numFmtId="194" fontId="31" fillId="33" borderId="0" xfId="0" applyNumberFormat="1" applyFont="1" applyFill="1" applyAlignment="1" applyProtection="1">
      <alignment vertical="center" wrapText="1"/>
      <protection hidden="1"/>
    </xf>
    <xf numFmtId="0" fontId="23" fillId="33" borderId="12" xfId="0" applyFont="1" applyFill="1" applyBorder="1" applyAlignment="1">
      <alignment vertical="center" wrapText="1"/>
    </xf>
    <xf numFmtId="0" fontId="97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103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97" fillId="33" borderId="12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NumberFormat="1" applyFont="1" applyFill="1" applyBorder="1" applyAlignment="1" applyProtection="1">
      <alignment vertical="center"/>
      <protection hidden="1"/>
    </xf>
    <xf numFmtId="0" fontId="31" fillId="33" borderId="0" xfId="0" applyNumberFormat="1" applyFont="1" applyFill="1" applyAlignment="1" applyProtection="1">
      <alignment vertical="center"/>
      <protection hidden="1"/>
    </xf>
    <xf numFmtId="0" fontId="100" fillId="38" borderId="12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30" fillId="9" borderId="12" xfId="0" applyNumberFormat="1" applyFont="1" applyFill="1" applyBorder="1" applyAlignment="1" applyProtection="1">
      <alignment horizontal="center" vertical="center" wrapText="1"/>
      <protection hidden="1"/>
    </xf>
    <xf numFmtId="194" fontId="11" fillId="9" borderId="12" xfId="0" applyNumberFormat="1" applyFont="1" applyFill="1" applyBorder="1" applyAlignment="1" applyProtection="1">
      <alignment horizontal="center" vertical="center" wrapText="1"/>
      <protection hidden="1"/>
    </xf>
    <xf numFmtId="0" fontId="100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10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3" fillId="33" borderId="12" xfId="0" applyFont="1" applyFill="1" applyBorder="1" applyAlignment="1">
      <alignment wrapText="1"/>
    </xf>
    <xf numFmtId="0" fontId="23" fillId="33" borderId="12" xfId="0" applyNumberFormat="1" applyFont="1" applyFill="1" applyBorder="1" applyAlignment="1" applyProtection="1">
      <alignment horizontal="left" wrapText="1"/>
      <protection hidden="1"/>
    </xf>
    <xf numFmtId="0" fontId="7" fillId="33" borderId="12" xfId="0" applyNumberFormat="1" applyFont="1" applyFill="1" applyBorder="1" applyAlignment="1" applyProtection="1">
      <alignment horizontal="left" wrapText="1"/>
      <protection hidden="1"/>
    </xf>
    <xf numFmtId="0" fontId="23" fillId="0" borderId="12" xfId="0" applyNumberFormat="1" applyFont="1" applyFill="1" applyBorder="1" applyAlignment="1" applyProtection="1">
      <alignment horizontal="left" wrapText="1"/>
      <protection hidden="1"/>
    </xf>
    <xf numFmtId="0" fontId="98" fillId="33" borderId="12" xfId="0" applyNumberFormat="1" applyFont="1" applyFill="1" applyBorder="1" applyAlignment="1" applyProtection="1">
      <alignment horizontal="left" wrapText="1"/>
      <protection hidden="1"/>
    </xf>
    <xf numFmtId="0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33" borderId="12" xfId="0" applyNumberFormat="1" applyFont="1" applyFill="1" applyBorder="1" applyAlignment="1" applyProtection="1">
      <alignment horizontal="left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16" borderId="17" xfId="0" applyNumberFormat="1" applyFont="1" applyFill="1" applyBorder="1" applyAlignment="1" applyProtection="1">
      <alignment horizontal="center" vertical="center"/>
      <protection hidden="1"/>
    </xf>
    <xf numFmtId="0" fontId="41" fillId="16" borderId="19" xfId="0" applyNumberFormat="1" applyFont="1" applyFill="1" applyBorder="1" applyAlignment="1" applyProtection="1">
      <alignment horizontal="center" vertical="center"/>
      <protection hidden="1"/>
    </xf>
    <xf numFmtId="0" fontId="41" fillId="16" borderId="16" xfId="0" applyNumberFormat="1" applyFont="1" applyFill="1" applyBorder="1" applyAlignment="1" applyProtection="1">
      <alignment horizontal="center" vertical="center"/>
      <protection hidden="1"/>
    </xf>
    <xf numFmtId="0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1" fillId="40" borderId="17" xfId="0" applyNumberFormat="1" applyFont="1" applyFill="1" applyBorder="1" applyAlignment="1" applyProtection="1">
      <alignment horizontal="center" vertical="center"/>
      <protection hidden="1"/>
    </xf>
    <xf numFmtId="0" fontId="18" fillId="40" borderId="19" xfId="0" applyNumberFormat="1" applyFont="1" applyFill="1" applyBorder="1" applyAlignment="1" applyProtection="1">
      <alignment horizontal="center" vertical="center"/>
      <protection hidden="1"/>
    </xf>
    <xf numFmtId="0" fontId="18" fillId="40" borderId="16" xfId="0" applyNumberFormat="1" applyFont="1" applyFill="1" applyBorder="1" applyAlignment="1" applyProtection="1">
      <alignment horizontal="center" vertical="center"/>
      <protection hidden="1"/>
    </xf>
    <xf numFmtId="0" fontId="106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6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06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7" xfId="0" applyNumberFormat="1" applyFont="1" applyFill="1" applyBorder="1" applyAlignment="1" applyProtection="1">
      <alignment horizontal="center" vertical="center"/>
      <protection hidden="1"/>
    </xf>
    <xf numFmtId="0" fontId="106" fillId="10" borderId="19" xfId="0" applyNumberFormat="1" applyFont="1" applyFill="1" applyBorder="1" applyAlignment="1" applyProtection="1">
      <alignment horizontal="center" vertical="center"/>
      <protection hidden="1"/>
    </xf>
    <xf numFmtId="0" fontId="106" fillId="10" borderId="16" xfId="0" applyNumberFormat="1" applyFont="1" applyFill="1" applyBorder="1" applyAlignment="1" applyProtection="1">
      <alignment horizontal="center" vertical="center"/>
      <protection hidden="1"/>
    </xf>
    <xf numFmtId="0" fontId="104" fillId="41" borderId="17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1" borderId="16" xfId="0" applyNumberFormat="1" applyFont="1" applyFill="1" applyBorder="1" applyAlignment="1" applyProtection="1">
      <alignment horizontal="center" vertical="center" wrapText="1"/>
      <protection hidden="1"/>
    </xf>
    <xf numFmtId="0" fontId="106" fillId="10" borderId="15" xfId="0" applyNumberFormat="1" applyFont="1" applyFill="1" applyBorder="1" applyAlignment="1" applyProtection="1">
      <alignment horizontal="center" vertical="center"/>
      <protection hidden="1"/>
    </xf>
    <xf numFmtId="0" fontId="51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51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51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7" fillId="37" borderId="20" xfId="0" applyNumberFormat="1" applyFont="1" applyFill="1" applyBorder="1" applyAlignment="1" applyProtection="1">
      <alignment horizontal="right" vertical="center" wrapText="1"/>
      <protection locked="0"/>
    </xf>
    <xf numFmtId="0" fontId="107" fillId="37" borderId="21" xfId="0" applyNumberFormat="1" applyFont="1" applyFill="1" applyBorder="1" applyAlignment="1" applyProtection="1">
      <alignment horizontal="right" vertical="center" wrapText="1"/>
      <protection locked="0"/>
    </xf>
    <xf numFmtId="0" fontId="107" fillId="37" borderId="22" xfId="0" applyNumberFormat="1" applyFont="1" applyFill="1" applyBorder="1" applyAlignment="1" applyProtection="1">
      <alignment horizontal="right" vertical="center" wrapText="1"/>
      <protection locked="0"/>
    </xf>
    <xf numFmtId="0" fontId="15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0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23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51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51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51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04" fillId="40" borderId="23" xfId="0" applyNumberFormat="1" applyFont="1" applyFill="1" applyBorder="1" applyAlignment="1" applyProtection="1">
      <alignment horizontal="center" vertical="center" wrapText="1"/>
      <protection hidden="1"/>
    </xf>
    <xf numFmtId="0" fontId="15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40" borderId="16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4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top" wrapText="1"/>
      <protection hidden="1"/>
    </xf>
    <xf numFmtId="0" fontId="12" fillId="16" borderId="19" xfId="0" applyNumberFormat="1" applyFont="1" applyFill="1" applyBorder="1" applyAlignment="1" applyProtection="1">
      <alignment horizontal="center" vertical="top"/>
      <protection hidden="1"/>
    </xf>
    <xf numFmtId="0" fontId="12" fillId="16" borderId="16" xfId="0" applyNumberFormat="1" applyFont="1" applyFill="1" applyBorder="1" applyAlignment="1" applyProtection="1">
      <alignment horizontal="center" vertical="top"/>
      <protection hidden="1"/>
    </xf>
    <xf numFmtId="0" fontId="15" fillId="40" borderId="19" xfId="0" applyNumberFormat="1" applyFont="1" applyFill="1" applyBorder="1" applyAlignment="1" applyProtection="1">
      <alignment horizontal="center" vertical="center"/>
      <protection hidden="1"/>
    </xf>
    <xf numFmtId="0" fontId="15" fillId="40" borderId="16" xfId="0" applyNumberFormat="1" applyFont="1" applyFill="1" applyBorder="1" applyAlignment="1" applyProtection="1">
      <alignment horizontal="center" vertical="center"/>
      <protection hidden="1"/>
    </xf>
    <xf numFmtId="0" fontId="10" fillId="4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42" borderId="26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3" fillId="16" borderId="16" xfId="0" applyNumberFormat="1" applyFont="1" applyFill="1" applyBorder="1" applyAlignment="1" applyProtection="1">
      <alignment horizontal="center" vertical="center" wrapText="1"/>
      <protection hidden="1"/>
    </xf>
    <xf numFmtId="0" fontId="14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05" fillId="40" borderId="17" xfId="0" applyNumberFormat="1" applyFont="1" applyFill="1" applyBorder="1" applyAlignment="1" applyProtection="1">
      <alignment horizontal="center" vertical="center" readingOrder="1"/>
      <protection hidden="1"/>
    </xf>
    <xf numFmtId="0" fontId="105" fillId="40" borderId="19" xfId="0" applyNumberFormat="1" applyFont="1" applyFill="1" applyBorder="1" applyAlignment="1" applyProtection="1">
      <alignment horizontal="center" vertical="center" readingOrder="1"/>
      <protection hidden="1"/>
    </xf>
    <xf numFmtId="0" fontId="105" fillId="40" borderId="16" xfId="0" applyNumberFormat="1" applyFont="1" applyFill="1" applyBorder="1" applyAlignment="1" applyProtection="1">
      <alignment horizontal="center" vertical="center" readingOrder="1"/>
      <protection hidden="1"/>
    </xf>
    <xf numFmtId="0" fontId="13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NumberFormat="1" applyFont="1" applyFill="1" applyBorder="1" applyAlignment="1" applyProtection="1">
      <alignment horizontal="center" vertical="center"/>
      <protection hidden="1"/>
    </xf>
    <xf numFmtId="0" fontId="12" fillId="16" borderId="19" xfId="0" applyNumberFormat="1" applyFont="1" applyFill="1" applyBorder="1" applyAlignment="1" applyProtection="1">
      <alignment horizontal="center" vertical="center"/>
      <protection hidden="1"/>
    </xf>
    <xf numFmtId="0" fontId="12" fillId="16" borderId="16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T1517"/>
  <sheetViews>
    <sheetView showGridLines="0" tabSelected="1" zoomScale="75" zoomScaleNormal="75" zoomScalePageLayoutView="0" workbookViewId="0" topLeftCell="A283">
      <selection activeCell="A30" sqref="A30:IV31"/>
    </sheetView>
  </sheetViews>
  <sheetFormatPr defaultColWidth="10.296875" defaultRowHeight="19.5" customHeight="1"/>
  <cols>
    <col min="1" max="1" width="4" style="1" customWidth="1"/>
    <col min="2" max="2" width="10.09765625" style="10" customWidth="1"/>
    <col min="3" max="3" width="83.3984375" style="19" customWidth="1"/>
    <col min="4" max="4" width="14.09765625" style="103" customWidth="1"/>
    <col min="5" max="5" width="14.296875" style="13" hidden="1" customWidth="1"/>
    <col min="6" max="6" width="14.19921875" style="97" customWidth="1"/>
    <col min="7" max="7" width="14.3984375" style="28" customWidth="1"/>
    <col min="8" max="8" width="14" style="61" customWidth="1"/>
    <col min="9" max="9" width="14.19921875" style="31" customWidth="1"/>
    <col min="10" max="16384" width="10.296875" style="1" customWidth="1"/>
  </cols>
  <sheetData>
    <row r="1" spans="2:9" ht="33.75" customHeight="1">
      <c r="B1" s="195" t="s">
        <v>631</v>
      </c>
      <c r="C1" s="196"/>
      <c r="D1" s="196"/>
      <c r="E1" s="196"/>
      <c r="F1" s="196"/>
      <c r="G1" s="196"/>
      <c r="H1" s="196"/>
      <c r="I1" s="197"/>
    </row>
    <row r="2" spans="2:9" ht="75.75" customHeight="1">
      <c r="B2" s="76" t="s">
        <v>74</v>
      </c>
      <c r="C2" s="77" t="s">
        <v>175</v>
      </c>
      <c r="D2" s="104" t="s">
        <v>629</v>
      </c>
      <c r="E2" s="77" t="s">
        <v>654</v>
      </c>
      <c r="F2" s="104" t="s">
        <v>655</v>
      </c>
      <c r="G2" s="81" t="s">
        <v>661</v>
      </c>
      <c r="H2" s="82" t="s">
        <v>656</v>
      </c>
      <c r="I2" s="81" t="s">
        <v>653</v>
      </c>
    </row>
    <row r="3" spans="2:9" ht="33.75" customHeight="1">
      <c r="B3" s="202" t="s">
        <v>72</v>
      </c>
      <c r="C3" s="203"/>
      <c r="D3" s="203"/>
      <c r="E3" s="203"/>
      <c r="F3" s="203"/>
      <c r="G3" s="203"/>
      <c r="H3" s="203"/>
      <c r="I3" s="204"/>
    </row>
    <row r="4" spans="2:9" ht="29.25" customHeight="1">
      <c r="B4" s="201" t="s">
        <v>1604</v>
      </c>
      <c r="C4" s="182"/>
      <c r="D4" s="182"/>
      <c r="E4" s="182"/>
      <c r="F4" s="182"/>
      <c r="G4" s="182"/>
      <c r="H4" s="182"/>
      <c r="I4" s="183"/>
    </row>
    <row r="5" spans="2:9" ht="29.25" customHeight="1">
      <c r="B5" s="184" t="s">
        <v>630</v>
      </c>
      <c r="C5" s="185"/>
      <c r="D5" s="185"/>
      <c r="E5" s="185"/>
      <c r="F5" s="185"/>
      <c r="G5" s="185"/>
      <c r="H5" s="185"/>
      <c r="I5" s="186"/>
    </row>
    <row r="6" spans="2:9" ht="36">
      <c r="B6" s="48" t="s">
        <v>531</v>
      </c>
      <c r="C6" s="46" t="s">
        <v>235</v>
      </c>
      <c r="D6" s="58" t="s">
        <v>4</v>
      </c>
      <c r="E6" s="58">
        <v>1</v>
      </c>
      <c r="F6" s="75">
        <v>720</v>
      </c>
      <c r="G6" s="47">
        <f>F6*0.5</f>
        <v>360</v>
      </c>
      <c r="H6" s="62"/>
      <c r="I6" s="60">
        <f>G6*H6</f>
        <v>0</v>
      </c>
    </row>
    <row r="7" spans="2:9" ht="33.75" customHeight="1">
      <c r="B7" s="48" t="s">
        <v>530</v>
      </c>
      <c r="C7" s="46" t="s">
        <v>235</v>
      </c>
      <c r="D7" s="58" t="s">
        <v>3</v>
      </c>
      <c r="E7" s="58">
        <v>1</v>
      </c>
      <c r="F7" s="75">
        <v>1250</v>
      </c>
      <c r="G7" s="47">
        <f>F7*0.5</f>
        <v>625</v>
      </c>
      <c r="H7" s="62"/>
      <c r="I7" s="60">
        <f>G7*H7</f>
        <v>0</v>
      </c>
    </row>
    <row r="8" spans="2:9" ht="33.75" customHeight="1">
      <c r="B8" s="48"/>
      <c r="C8" s="46" t="s">
        <v>822</v>
      </c>
      <c r="D8" s="58" t="s">
        <v>765</v>
      </c>
      <c r="E8" s="58">
        <v>1</v>
      </c>
      <c r="F8" s="75">
        <v>720</v>
      </c>
      <c r="G8" s="47">
        <f>F8*0.5</f>
        <v>360</v>
      </c>
      <c r="H8" s="62"/>
      <c r="I8" s="60">
        <f>G8*H8</f>
        <v>0</v>
      </c>
    </row>
    <row r="9" spans="2:9" ht="25.5" customHeight="1">
      <c r="B9" s="184" t="s">
        <v>8</v>
      </c>
      <c r="C9" s="185"/>
      <c r="D9" s="185"/>
      <c r="E9" s="185"/>
      <c r="F9" s="185"/>
      <c r="G9" s="185"/>
      <c r="H9" s="185"/>
      <c r="I9" s="186"/>
    </row>
    <row r="10" spans="2:9" ht="33.75" customHeight="1" hidden="1">
      <c r="B10" s="48" t="s">
        <v>532</v>
      </c>
      <c r="C10" s="20" t="s">
        <v>176</v>
      </c>
      <c r="D10" s="58" t="s">
        <v>4</v>
      </c>
      <c r="E10" s="14">
        <v>1</v>
      </c>
      <c r="F10" s="75">
        <v>750</v>
      </c>
      <c r="G10" s="29">
        <f>F10*0.5</f>
        <v>375</v>
      </c>
      <c r="H10" s="63"/>
      <c r="I10" s="32">
        <f>G10*H10</f>
        <v>0</v>
      </c>
    </row>
    <row r="11" spans="2:9" ht="33.75" customHeight="1">
      <c r="B11" s="48" t="s">
        <v>533</v>
      </c>
      <c r="C11" s="21" t="s">
        <v>177</v>
      </c>
      <c r="D11" s="58" t="s">
        <v>4</v>
      </c>
      <c r="E11" s="14">
        <v>1</v>
      </c>
      <c r="F11" s="75">
        <v>850</v>
      </c>
      <c r="G11" s="29">
        <f>F11*0.5</f>
        <v>425</v>
      </c>
      <c r="H11" s="63"/>
      <c r="I11" s="32">
        <f>G11*H11</f>
        <v>0</v>
      </c>
    </row>
    <row r="12" spans="2:9" ht="36">
      <c r="B12" s="48" t="s">
        <v>534</v>
      </c>
      <c r="C12" s="21" t="s">
        <v>177</v>
      </c>
      <c r="D12" s="58" t="s">
        <v>3</v>
      </c>
      <c r="E12" s="14">
        <v>1</v>
      </c>
      <c r="F12" s="75">
        <v>1450</v>
      </c>
      <c r="G12" s="29">
        <f>F12*0.5</f>
        <v>725</v>
      </c>
      <c r="H12" s="63"/>
      <c r="I12" s="32">
        <f>G12*H12</f>
        <v>0</v>
      </c>
    </row>
    <row r="13" spans="2:9" ht="33.75" customHeight="1">
      <c r="B13" s="48" t="s">
        <v>536</v>
      </c>
      <c r="C13" s="21" t="s">
        <v>178</v>
      </c>
      <c r="D13" s="58" t="s">
        <v>4</v>
      </c>
      <c r="E13" s="14">
        <v>1</v>
      </c>
      <c r="F13" s="75">
        <v>850</v>
      </c>
      <c r="G13" s="29">
        <f>F13*0.5</f>
        <v>425</v>
      </c>
      <c r="H13" s="63"/>
      <c r="I13" s="32">
        <f>G13*H13</f>
        <v>0</v>
      </c>
    </row>
    <row r="14" spans="2:9" ht="36">
      <c r="B14" s="48" t="s">
        <v>535</v>
      </c>
      <c r="C14" s="21" t="s">
        <v>178</v>
      </c>
      <c r="D14" s="58" t="s">
        <v>3</v>
      </c>
      <c r="E14" s="14">
        <v>1</v>
      </c>
      <c r="F14" s="75">
        <v>1450</v>
      </c>
      <c r="G14" s="29">
        <f>F14*0.5</f>
        <v>725</v>
      </c>
      <c r="H14" s="63"/>
      <c r="I14" s="32">
        <f>G14*H14</f>
        <v>0</v>
      </c>
    </row>
    <row r="15" spans="2:9" ht="24.75" customHeight="1">
      <c r="B15" s="184" t="s">
        <v>9</v>
      </c>
      <c r="C15" s="185"/>
      <c r="D15" s="185"/>
      <c r="E15" s="185"/>
      <c r="F15" s="185"/>
      <c r="G15" s="185"/>
      <c r="H15" s="185"/>
      <c r="I15" s="186"/>
    </row>
    <row r="16" spans="2:9" ht="33.75" customHeight="1">
      <c r="B16" s="48" t="s">
        <v>539</v>
      </c>
      <c r="C16" s="21" t="s">
        <v>537</v>
      </c>
      <c r="D16" s="58" t="s">
        <v>4</v>
      </c>
      <c r="E16" s="14">
        <v>1</v>
      </c>
      <c r="F16" s="75">
        <v>620</v>
      </c>
      <c r="G16" s="80">
        <f>F16*0.5</f>
        <v>310</v>
      </c>
      <c r="H16" s="63"/>
      <c r="I16" s="32">
        <f>G16*H16</f>
        <v>0</v>
      </c>
    </row>
    <row r="17" spans="2:9" ht="33.75" customHeight="1">
      <c r="B17" s="48" t="s">
        <v>538</v>
      </c>
      <c r="C17" s="21" t="s">
        <v>537</v>
      </c>
      <c r="D17" s="58" t="s">
        <v>3</v>
      </c>
      <c r="E17" s="14">
        <v>1</v>
      </c>
      <c r="F17" s="75">
        <v>990</v>
      </c>
      <c r="G17" s="80">
        <f>F17*0.5</f>
        <v>495</v>
      </c>
      <c r="H17" s="63"/>
      <c r="I17" s="32">
        <f>G17*H17</f>
        <v>0</v>
      </c>
    </row>
    <row r="18" spans="2:9" s="39" customFormat="1" ht="36">
      <c r="B18" s="56" t="s">
        <v>82</v>
      </c>
      <c r="C18" s="46" t="s">
        <v>861</v>
      </c>
      <c r="D18" s="58" t="s">
        <v>704</v>
      </c>
      <c r="E18" s="14">
        <v>1</v>
      </c>
      <c r="F18" s="75">
        <v>700</v>
      </c>
      <c r="G18" s="80">
        <f>F18*0.5</f>
        <v>350</v>
      </c>
      <c r="H18" s="62"/>
      <c r="I18" s="32">
        <f>G18*H18</f>
        <v>0</v>
      </c>
    </row>
    <row r="19" spans="2:9" s="45" customFormat="1" ht="36">
      <c r="B19" s="99"/>
      <c r="C19" s="46" t="s">
        <v>896</v>
      </c>
      <c r="D19" s="101" t="s">
        <v>850</v>
      </c>
      <c r="E19" s="14">
        <v>1</v>
      </c>
      <c r="F19" s="75">
        <v>450</v>
      </c>
      <c r="G19" s="80">
        <f>F19*0.5</f>
        <v>225</v>
      </c>
      <c r="H19" s="62"/>
      <c r="I19" s="32">
        <f>G19*H19</f>
        <v>0</v>
      </c>
    </row>
    <row r="20" spans="2:9" ht="25.5" customHeight="1">
      <c r="B20" s="184" t="s">
        <v>10</v>
      </c>
      <c r="C20" s="185"/>
      <c r="D20" s="185"/>
      <c r="E20" s="185"/>
      <c r="F20" s="185"/>
      <c r="G20" s="185"/>
      <c r="H20" s="185"/>
      <c r="I20" s="186"/>
    </row>
    <row r="21" spans="2:9" ht="36.75" customHeight="1" hidden="1">
      <c r="B21" s="48" t="s">
        <v>542</v>
      </c>
      <c r="C21" s="46" t="s">
        <v>179</v>
      </c>
      <c r="D21" s="58" t="s">
        <v>3</v>
      </c>
      <c r="E21" s="58">
        <v>1</v>
      </c>
      <c r="F21" s="75">
        <v>1350</v>
      </c>
      <c r="G21" s="47">
        <f>F21*0.5</f>
        <v>675</v>
      </c>
      <c r="H21" s="62"/>
      <c r="I21" s="60">
        <f>G21*H21</f>
        <v>0</v>
      </c>
    </row>
    <row r="22" spans="2:9" ht="33.75" customHeight="1">
      <c r="B22" s="48" t="s">
        <v>541</v>
      </c>
      <c r="C22" s="46" t="s">
        <v>180</v>
      </c>
      <c r="D22" s="58" t="s">
        <v>4</v>
      </c>
      <c r="E22" s="58">
        <v>1</v>
      </c>
      <c r="F22" s="75">
        <v>920</v>
      </c>
      <c r="G22" s="47">
        <f>F22*0.5</f>
        <v>460</v>
      </c>
      <c r="H22" s="62"/>
      <c r="I22" s="60">
        <f>G22*H22</f>
        <v>0</v>
      </c>
    </row>
    <row r="23" spans="2:9" ht="36">
      <c r="B23" s="48" t="s">
        <v>540</v>
      </c>
      <c r="C23" s="46" t="s">
        <v>180</v>
      </c>
      <c r="D23" s="58" t="s">
        <v>3</v>
      </c>
      <c r="E23" s="58">
        <v>1</v>
      </c>
      <c r="F23" s="75">
        <v>1500</v>
      </c>
      <c r="G23" s="47">
        <f>F23*0.5</f>
        <v>750</v>
      </c>
      <c r="H23" s="62"/>
      <c r="I23" s="60">
        <f>G23*H23</f>
        <v>0</v>
      </c>
    </row>
    <row r="24" spans="2:9" ht="36">
      <c r="B24" s="6" t="s">
        <v>706</v>
      </c>
      <c r="C24" s="57" t="s">
        <v>748</v>
      </c>
      <c r="D24" s="58" t="s">
        <v>701</v>
      </c>
      <c r="E24" s="58">
        <v>1</v>
      </c>
      <c r="F24" s="75">
        <v>2580</v>
      </c>
      <c r="G24" s="47">
        <f>F24*0.5</f>
        <v>1290</v>
      </c>
      <c r="H24" s="62"/>
      <c r="I24" s="60">
        <f>G24*H24</f>
        <v>0</v>
      </c>
    </row>
    <row r="25" spans="2:9" ht="26.25" customHeight="1">
      <c r="B25" s="184" t="s">
        <v>11</v>
      </c>
      <c r="C25" s="185"/>
      <c r="D25" s="185"/>
      <c r="E25" s="185"/>
      <c r="F25" s="185"/>
      <c r="G25" s="185"/>
      <c r="H25" s="185"/>
      <c r="I25" s="186"/>
    </row>
    <row r="26" spans="2:9" ht="36">
      <c r="B26" s="56" t="s">
        <v>350</v>
      </c>
      <c r="C26" s="46" t="s">
        <v>181</v>
      </c>
      <c r="D26" s="58" t="s">
        <v>219</v>
      </c>
      <c r="E26" s="58">
        <v>1</v>
      </c>
      <c r="F26" s="75">
        <v>1035</v>
      </c>
      <c r="G26" s="47">
        <f>F26*0.5</f>
        <v>517.5</v>
      </c>
      <c r="H26" s="62"/>
      <c r="I26" s="60">
        <f>G26*H26</f>
        <v>0</v>
      </c>
    </row>
    <row r="27" spans="2:9" ht="36">
      <c r="B27" s="56" t="s">
        <v>77</v>
      </c>
      <c r="C27" s="46" t="s">
        <v>181</v>
      </c>
      <c r="D27" s="58" t="s">
        <v>3</v>
      </c>
      <c r="E27" s="58">
        <v>1</v>
      </c>
      <c r="F27" s="75">
        <v>1575</v>
      </c>
      <c r="G27" s="47">
        <f aca="true" t="shared" si="0" ref="G27:G35">F27*0.5</f>
        <v>787.5</v>
      </c>
      <c r="H27" s="62"/>
      <c r="I27" s="60">
        <f aca="true" t="shared" si="1" ref="I27:I35">G27*H27</f>
        <v>0</v>
      </c>
    </row>
    <row r="28" spans="2:9" ht="36">
      <c r="B28" s="56" t="s">
        <v>78</v>
      </c>
      <c r="C28" s="46" t="s">
        <v>182</v>
      </c>
      <c r="D28" s="58" t="s">
        <v>4</v>
      </c>
      <c r="E28" s="58">
        <v>1</v>
      </c>
      <c r="F28" s="75">
        <v>1035</v>
      </c>
      <c r="G28" s="47">
        <f t="shared" si="0"/>
        <v>517.5</v>
      </c>
      <c r="H28" s="62"/>
      <c r="I28" s="60">
        <f t="shared" si="1"/>
        <v>0</v>
      </c>
    </row>
    <row r="29" spans="2:9" ht="36">
      <c r="B29" s="56" t="s">
        <v>79</v>
      </c>
      <c r="C29" s="46" t="s">
        <v>182</v>
      </c>
      <c r="D29" s="58" t="s">
        <v>3</v>
      </c>
      <c r="E29" s="58">
        <v>1</v>
      </c>
      <c r="F29" s="75">
        <v>1575</v>
      </c>
      <c r="G29" s="47">
        <f t="shared" si="0"/>
        <v>787.5</v>
      </c>
      <c r="H29" s="62"/>
      <c r="I29" s="60">
        <f t="shared" si="1"/>
        <v>0</v>
      </c>
    </row>
    <row r="30" spans="2:9" s="45" customFormat="1" ht="36">
      <c r="B30" s="56" t="s">
        <v>80</v>
      </c>
      <c r="C30" s="46" t="s">
        <v>452</v>
      </c>
      <c r="D30" s="58" t="s">
        <v>4</v>
      </c>
      <c r="E30" s="58">
        <v>1</v>
      </c>
      <c r="F30" s="75">
        <v>1035</v>
      </c>
      <c r="G30" s="47">
        <f t="shared" si="0"/>
        <v>517.5</v>
      </c>
      <c r="H30" s="62"/>
      <c r="I30" s="60">
        <f t="shared" si="1"/>
        <v>0</v>
      </c>
    </row>
    <row r="31" spans="2:9" s="45" customFormat="1" ht="36">
      <c r="B31" s="56" t="s">
        <v>81</v>
      </c>
      <c r="C31" s="46" t="s">
        <v>452</v>
      </c>
      <c r="D31" s="58" t="s">
        <v>3</v>
      </c>
      <c r="E31" s="58">
        <v>1</v>
      </c>
      <c r="F31" s="75">
        <v>1575</v>
      </c>
      <c r="G31" s="47">
        <f t="shared" si="0"/>
        <v>787.5</v>
      </c>
      <c r="H31" s="62"/>
      <c r="I31" s="60">
        <f t="shared" si="1"/>
        <v>0</v>
      </c>
    </row>
    <row r="32" spans="2:9" s="45" customFormat="1" ht="36">
      <c r="B32" s="56"/>
      <c r="C32" s="46" t="s">
        <v>808</v>
      </c>
      <c r="D32" s="58" t="s">
        <v>4</v>
      </c>
      <c r="E32" s="58">
        <v>1</v>
      </c>
      <c r="F32" s="75">
        <v>1035</v>
      </c>
      <c r="G32" s="47">
        <f>F32*0.5</f>
        <v>517.5</v>
      </c>
      <c r="H32" s="62"/>
      <c r="I32" s="60">
        <f>G32*H32</f>
        <v>0</v>
      </c>
    </row>
    <row r="33" spans="2:9" s="45" customFormat="1" ht="36">
      <c r="B33" s="56"/>
      <c r="C33" s="46" t="s">
        <v>808</v>
      </c>
      <c r="D33" s="58" t="s">
        <v>3</v>
      </c>
      <c r="E33" s="58">
        <v>1</v>
      </c>
      <c r="F33" s="75">
        <v>1575</v>
      </c>
      <c r="G33" s="47">
        <f>F33*0.5</f>
        <v>787.5</v>
      </c>
      <c r="H33" s="62"/>
      <c r="I33" s="60">
        <f>G33*H33</f>
        <v>0</v>
      </c>
    </row>
    <row r="34" spans="2:9" ht="36">
      <c r="B34" s="56" t="s">
        <v>124</v>
      </c>
      <c r="C34" s="46" t="s">
        <v>183</v>
      </c>
      <c r="D34" s="58" t="s">
        <v>4</v>
      </c>
      <c r="E34" s="58">
        <v>1</v>
      </c>
      <c r="F34" s="75">
        <v>1035</v>
      </c>
      <c r="G34" s="47">
        <f t="shared" si="0"/>
        <v>517.5</v>
      </c>
      <c r="H34" s="62"/>
      <c r="I34" s="60">
        <f t="shared" si="1"/>
        <v>0</v>
      </c>
    </row>
    <row r="35" spans="2:9" ht="36">
      <c r="B35" s="56" t="s">
        <v>125</v>
      </c>
      <c r="C35" s="46" t="s">
        <v>183</v>
      </c>
      <c r="D35" s="58" t="s">
        <v>3</v>
      </c>
      <c r="E35" s="58">
        <v>1</v>
      </c>
      <c r="F35" s="75">
        <v>1575</v>
      </c>
      <c r="G35" s="47">
        <f t="shared" si="0"/>
        <v>787.5</v>
      </c>
      <c r="H35" s="62"/>
      <c r="I35" s="60">
        <f t="shared" si="1"/>
        <v>0</v>
      </c>
    </row>
    <row r="36" spans="2:9" ht="27.75" customHeight="1">
      <c r="B36" s="184" t="s">
        <v>12</v>
      </c>
      <c r="C36" s="185"/>
      <c r="D36" s="185"/>
      <c r="E36" s="185"/>
      <c r="F36" s="185"/>
      <c r="G36" s="185"/>
      <c r="H36" s="185"/>
      <c r="I36" s="186"/>
    </row>
    <row r="37" spans="2:9" ht="36">
      <c r="B37" s="48" t="s">
        <v>13</v>
      </c>
      <c r="C37" s="46" t="s">
        <v>771</v>
      </c>
      <c r="D37" s="58" t="s">
        <v>4</v>
      </c>
      <c r="E37" s="58">
        <v>1</v>
      </c>
      <c r="F37" s="75">
        <v>900</v>
      </c>
      <c r="G37" s="47">
        <f>F37*0.5</f>
        <v>450</v>
      </c>
      <c r="H37" s="62"/>
      <c r="I37" s="60">
        <f>G37*H37</f>
        <v>0</v>
      </c>
    </row>
    <row r="38" spans="2:9" ht="36">
      <c r="B38" s="48" t="s">
        <v>14</v>
      </c>
      <c r="C38" s="46" t="s">
        <v>184</v>
      </c>
      <c r="D38" s="58" t="s">
        <v>4</v>
      </c>
      <c r="E38" s="58">
        <v>1</v>
      </c>
      <c r="F38" s="75">
        <v>900</v>
      </c>
      <c r="G38" s="47">
        <f>F38*0.5</f>
        <v>450</v>
      </c>
      <c r="H38" s="62"/>
      <c r="I38" s="60">
        <f>G38*H38</f>
        <v>0</v>
      </c>
    </row>
    <row r="39" spans="2:9" ht="34.5" customHeight="1">
      <c r="B39" s="161" t="s">
        <v>1603</v>
      </c>
      <c r="C39" s="182"/>
      <c r="D39" s="182"/>
      <c r="E39" s="182"/>
      <c r="F39" s="182"/>
      <c r="G39" s="182"/>
      <c r="H39" s="182"/>
      <c r="I39" s="183"/>
    </row>
    <row r="40" spans="2:9" ht="34.5" customHeight="1">
      <c r="B40" s="184" t="s">
        <v>640</v>
      </c>
      <c r="C40" s="185"/>
      <c r="D40" s="185"/>
      <c r="E40" s="185"/>
      <c r="F40" s="185"/>
      <c r="G40" s="185"/>
      <c r="H40" s="185"/>
      <c r="I40" s="186"/>
    </row>
    <row r="41" spans="2:9" ht="33.75" customHeight="1">
      <c r="B41" s="56" t="s">
        <v>130</v>
      </c>
      <c r="C41" s="46" t="s">
        <v>185</v>
      </c>
      <c r="D41" s="58" t="s">
        <v>3</v>
      </c>
      <c r="E41" s="58">
        <v>1</v>
      </c>
      <c r="F41" s="75">
        <v>1000</v>
      </c>
      <c r="G41" s="75">
        <f>F41*0.5</f>
        <v>500</v>
      </c>
      <c r="H41" s="62"/>
      <c r="I41" s="60">
        <f>G41*H41</f>
        <v>0</v>
      </c>
    </row>
    <row r="42" spans="2:9" ht="33.75" customHeight="1">
      <c r="B42" s="56" t="s">
        <v>131</v>
      </c>
      <c r="C42" s="46" t="s">
        <v>237</v>
      </c>
      <c r="D42" s="58" t="s">
        <v>3</v>
      </c>
      <c r="E42" s="58">
        <v>1</v>
      </c>
      <c r="F42" s="75">
        <v>1000</v>
      </c>
      <c r="G42" s="75">
        <f>F42*0.5</f>
        <v>500</v>
      </c>
      <c r="H42" s="62"/>
      <c r="I42" s="60">
        <f>G42*H42</f>
        <v>0</v>
      </c>
    </row>
    <row r="43" spans="2:9" ht="33.75" customHeight="1">
      <c r="B43" s="5" t="s">
        <v>132</v>
      </c>
      <c r="C43" s="46" t="s">
        <v>238</v>
      </c>
      <c r="D43" s="58" t="s">
        <v>3</v>
      </c>
      <c r="E43" s="58">
        <v>1</v>
      </c>
      <c r="F43" s="75">
        <v>1400</v>
      </c>
      <c r="G43" s="75">
        <f>F43*0.5</f>
        <v>700</v>
      </c>
      <c r="H43" s="62"/>
      <c r="I43" s="60">
        <f>G43*H43</f>
        <v>0</v>
      </c>
    </row>
    <row r="44" spans="2:9" ht="33.75" customHeight="1">
      <c r="B44" s="56" t="s">
        <v>133</v>
      </c>
      <c r="C44" s="46" t="s">
        <v>789</v>
      </c>
      <c r="D44" s="58" t="s">
        <v>3</v>
      </c>
      <c r="E44" s="58">
        <v>1</v>
      </c>
      <c r="F44" s="75">
        <v>600</v>
      </c>
      <c r="G44" s="75">
        <f>F44*0.5</f>
        <v>300</v>
      </c>
      <c r="H44" s="62"/>
      <c r="I44" s="60">
        <f>G44*H44</f>
        <v>0</v>
      </c>
    </row>
    <row r="45" spans="2:9" ht="33.75" customHeight="1" hidden="1">
      <c r="B45" s="56" t="s">
        <v>134</v>
      </c>
      <c r="C45" s="43" t="s">
        <v>186</v>
      </c>
      <c r="D45" s="58" t="s">
        <v>3</v>
      </c>
      <c r="E45" s="58">
        <v>1</v>
      </c>
      <c r="F45" s="75">
        <v>900</v>
      </c>
      <c r="G45" s="75">
        <f>F45*0.5</f>
        <v>450</v>
      </c>
      <c r="H45" s="62"/>
      <c r="I45" s="60">
        <f>G45*H45</f>
        <v>0</v>
      </c>
    </row>
    <row r="46" spans="2:9" ht="27.75" customHeight="1">
      <c r="B46" s="205" t="s">
        <v>10</v>
      </c>
      <c r="C46" s="206"/>
      <c r="D46" s="206"/>
      <c r="E46" s="206"/>
      <c r="F46" s="206"/>
      <c r="G46" s="206"/>
      <c r="H46" s="206"/>
      <c r="I46" s="207"/>
    </row>
    <row r="47" spans="2:20" s="3" customFormat="1" ht="33.75" customHeight="1">
      <c r="B47" s="56" t="s">
        <v>135</v>
      </c>
      <c r="C47" s="46" t="s">
        <v>187</v>
      </c>
      <c r="D47" s="58" t="s">
        <v>220</v>
      </c>
      <c r="E47" s="58">
        <v>1</v>
      </c>
      <c r="F47" s="75">
        <v>1300</v>
      </c>
      <c r="G47" s="75">
        <f>F47*0.5</f>
        <v>650</v>
      </c>
      <c r="H47" s="62"/>
      <c r="I47" s="60">
        <f>G47*H47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s="3" customFormat="1" ht="33.75" customHeight="1">
      <c r="B48" s="56" t="s">
        <v>136</v>
      </c>
      <c r="C48" s="46" t="s">
        <v>188</v>
      </c>
      <c r="D48" s="58" t="s">
        <v>3</v>
      </c>
      <c r="E48" s="58">
        <v>1</v>
      </c>
      <c r="F48" s="75">
        <v>900</v>
      </c>
      <c r="G48" s="75">
        <f>F48*0.5</f>
        <v>450</v>
      </c>
      <c r="H48" s="62"/>
      <c r="I48" s="60">
        <f>G48*H48</f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9" s="2" customFormat="1" ht="33.75" customHeight="1" hidden="1">
      <c r="B49" s="56" t="s">
        <v>137</v>
      </c>
      <c r="C49" s="46" t="s">
        <v>239</v>
      </c>
      <c r="D49" s="58" t="s">
        <v>3</v>
      </c>
      <c r="E49" s="58">
        <v>1</v>
      </c>
      <c r="F49" s="75">
        <v>1200</v>
      </c>
      <c r="G49" s="75">
        <f>F49*0.5</f>
        <v>600</v>
      </c>
      <c r="H49" s="62"/>
      <c r="I49" s="60">
        <f>G49*H49</f>
        <v>0</v>
      </c>
    </row>
    <row r="50" spans="2:9" s="2" customFormat="1" ht="27.75" customHeight="1">
      <c r="B50" s="184" t="s">
        <v>15</v>
      </c>
      <c r="C50" s="185"/>
      <c r="D50" s="185"/>
      <c r="E50" s="185"/>
      <c r="F50" s="185"/>
      <c r="G50" s="185"/>
      <c r="H50" s="185"/>
      <c r="I50" s="186"/>
    </row>
    <row r="51" spans="2:20" s="3" customFormat="1" ht="33.75" customHeight="1">
      <c r="B51" s="56" t="s">
        <v>138</v>
      </c>
      <c r="C51" s="57" t="s">
        <v>657</v>
      </c>
      <c r="D51" s="58" t="s">
        <v>4</v>
      </c>
      <c r="E51" s="58">
        <v>1</v>
      </c>
      <c r="F51" s="75">
        <v>900</v>
      </c>
      <c r="G51" s="75">
        <f>F51*0.5</f>
        <v>450</v>
      </c>
      <c r="H51" s="62"/>
      <c r="I51" s="60">
        <f>G51*H51</f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36" customHeight="1">
      <c r="B52" s="56" t="s">
        <v>139</v>
      </c>
      <c r="C52" s="46" t="s">
        <v>658</v>
      </c>
      <c r="D52" s="58" t="s">
        <v>4</v>
      </c>
      <c r="E52" s="58">
        <v>1</v>
      </c>
      <c r="F52" s="75">
        <v>900</v>
      </c>
      <c r="G52" s="75">
        <f>F52*0.5</f>
        <v>450</v>
      </c>
      <c r="H52" s="62"/>
      <c r="I52" s="60">
        <f>G52*H52</f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27.75" customHeight="1">
      <c r="B53" s="198" t="s">
        <v>1602</v>
      </c>
      <c r="C53" s="199"/>
      <c r="D53" s="199"/>
      <c r="E53" s="199"/>
      <c r="F53" s="199"/>
      <c r="G53" s="199"/>
      <c r="H53" s="199"/>
      <c r="I53" s="200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2:9" s="45" customFormat="1" ht="33.75" customHeight="1">
      <c r="B54" s="48" t="s">
        <v>476</v>
      </c>
      <c r="C54" s="46" t="s">
        <v>1788</v>
      </c>
      <c r="D54" s="58" t="s">
        <v>4</v>
      </c>
      <c r="E54" s="58">
        <v>1</v>
      </c>
      <c r="F54" s="75">
        <v>495</v>
      </c>
      <c r="G54" s="47">
        <f>F54*0.5</f>
        <v>247.5</v>
      </c>
      <c r="H54" s="62"/>
      <c r="I54" s="60">
        <f>G54*H54</f>
        <v>0</v>
      </c>
    </row>
    <row r="55" spans="2:9" s="45" customFormat="1" ht="33.75" customHeight="1">
      <c r="B55" s="6" t="s">
        <v>477</v>
      </c>
      <c r="C55" s="46" t="s">
        <v>1788</v>
      </c>
      <c r="D55" s="58" t="s">
        <v>3</v>
      </c>
      <c r="E55" s="58">
        <v>1</v>
      </c>
      <c r="F55" s="75">
        <v>790</v>
      </c>
      <c r="G55" s="47">
        <f>F55*0.5</f>
        <v>395</v>
      </c>
      <c r="H55" s="62"/>
      <c r="I55" s="60">
        <f>G55*H55</f>
        <v>0</v>
      </c>
    </row>
    <row r="56" spans="2:9" s="45" customFormat="1" ht="33.75" customHeight="1">
      <c r="B56" s="6"/>
      <c r="C56" s="46" t="s">
        <v>1788</v>
      </c>
      <c r="D56" s="58" t="s">
        <v>701</v>
      </c>
      <c r="E56" s="58">
        <v>1</v>
      </c>
      <c r="F56" s="75">
        <v>1200</v>
      </c>
      <c r="G56" s="47">
        <f>F56*0.5</f>
        <v>600</v>
      </c>
      <c r="H56" s="62"/>
      <c r="I56" s="60">
        <f>G56*H56</f>
        <v>0</v>
      </c>
    </row>
    <row r="57" spans="2:9" s="45" customFormat="1" ht="41.25" customHeight="1">
      <c r="B57" s="6"/>
      <c r="C57" s="46" t="s">
        <v>1785</v>
      </c>
      <c r="D57" s="58" t="s">
        <v>4</v>
      </c>
      <c r="E57" s="58">
        <v>1</v>
      </c>
      <c r="F57" s="75">
        <v>495</v>
      </c>
      <c r="G57" s="47">
        <f aca="true" t="shared" si="2" ref="G57:G65">F57*0.5</f>
        <v>247.5</v>
      </c>
      <c r="H57" s="62"/>
      <c r="I57" s="60">
        <f aca="true" t="shared" si="3" ref="I57:I65">G57*H57</f>
        <v>0</v>
      </c>
    </row>
    <row r="58" spans="2:9" s="45" customFormat="1" ht="44.25" customHeight="1">
      <c r="B58" s="6"/>
      <c r="C58" s="46" t="s">
        <v>1785</v>
      </c>
      <c r="D58" s="58" t="s">
        <v>3</v>
      </c>
      <c r="E58" s="58">
        <v>1</v>
      </c>
      <c r="F58" s="75">
        <v>790</v>
      </c>
      <c r="G58" s="47">
        <f t="shared" si="2"/>
        <v>395</v>
      </c>
      <c r="H58" s="62"/>
      <c r="I58" s="60">
        <f t="shared" si="3"/>
        <v>0</v>
      </c>
    </row>
    <row r="59" spans="2:9" s="45" customFormat="1" ht="44.25" customHeight="1">
      <c r="B59" s="6"/>
      <c r="C59" s="46" t="s">
        <v>1785</v>
      </c>
      <c r="D59" s="58" t="s">
        <v>701</v>
      </c>
      <c r="E59" s="58">
        <v>1</v>
      </c>
      <c r="F59" s="75">
        <v>1200</v>
      </c>
      <c r="G59" s="47">
        <f t="shared" si="2"/>
        <v>600</v>
      </c>
      <c r="H59" s="62"/>
      <c r="I59" s="60">
        <f t="shared" si="3"/>
        <v>0</v>
      </c>
    </row>
    <row r="60" spans="2:9" s="45" customFormat="1" ht="35.25" customHeight="1">
      <c r="B60" s="6"/>
      <c r="C60" s="98" t="s">
        <v>1786</v>
      </c>
      <c r="D60" s="58" t="s">
        <v>4</v>
      </c>
      <c r="E60" s="58">
        <v>1</v>
      </c>
      <c r="F60" s="75">
        <v>495</v>
      </c>
      <c r="G60" s="47">
        <f>F60*0.5</f>
        <v>247.5</v>
      </c>
      <c r="H60" s="62"/>
      <c r="I60" s="60">
        <f>G60*H60</f>
        <v>0</v>
      </c>
    </row>
    <row r="61" spans="2:9" s="45" customFormat="1" ht="33.75" customHeight="1">
      <c r="B61" s="6"/>
      <c r="C61" s="98" t="s">
        <v>1786</v>
      </c>
      <c r="D61" s="58" t="s">
        <v>3</v>
      </c>
      <c r="E61" s="58">
        <v>1</v>
      </c>
      <c r="F61" s="75">
        <v>790</v>
      </c>
      <c r="G61" s="47">
        <f>F61*0.5</f>
        <v>395</v>
      </c>
      <c r="H61" s="62"/>
      <c r="I61" s="60">
        <f>G61*H61</f>
        <v>0</v>
      </c>
    </row>
    <row r="62" spans="2:9" s="45" customFormat="1" ht="34.5" customHeight="1">
      <c r="B62" s="6"/>
      <c r="C62" s="98" t="s">
        <v>1787</v>
      </c>
      <c r="D62" s="58" t="s">
        <v>4</v>
      </c>
      <c r="E62" s="58">
        <v>1</v>
      </c>
      <c r="F62" s="75">
        <v>495</v>
      </c>
      <c r="G62" s="47">
        <f t="shared" si="2"/>
        <v>247.5</v>
      </c>
      <c r="H62" s="62"/>
      <c r="I62" s="60">
        <f t="shared" si="3"/>
        <v>0</v>
      </c>
    </row>
    <row r="63" spans="2:9" s="45" customFormat="1" ht="34.5" customHeight="1">
      <c r="B63" s="6"/>
      <c r="C63" s="98" t="s">
        <v>1787</v>
      </c>
      <c r="D63" s="58" t="s">
        <v>3</v>
      </c>
      <c r="E63" s="58">
        <v>1</v>
      </c>
      <c r="F63" s="75">
        <v>790</v>
      </c>
      <c r="G63" s="47">
        <f t="shared" si="2"/>
        <v>395</v>
      </c>
      <c r="H63" s="62"/>
      <c r="I63" s="60">
        <f t="shared" si="3"/>
        <v>0</v>
      </c>
    </row>
    <row r="64" spans="2:9" s="45" customFormat="1" ht="31.5" customHeight="1">
      <c r="B64" s="6"/>
      <c r="C64" s="98" t="s">
        <v>1789</v>
      </c>
      <c r="D64" s="58" t="s">
        <v>4</v>
      </c>
      <c r="E64" s="58">
        <v>1</v>
      </c>
      <c r="F64" s="75">
        <v>495</v>
      </c>
      <c r="G64" s="47">
        <f t="shared" si="2"/>
        <v>247.5</v>
      </c>
      <c r="H64" s="62"/>
      <c r="I64" s="60">
        <f t="shared" si="3"/>
        <v>0</v>
      </c>
    </row>
    <row r="65" spans="2:9" s="45" customFormat="1" ht="32.25" customHeight="1">
      <c r="B65" s="6"/>
      <c r="C65" s="98" t="s">
        <v>1789</v>
      </c>
      <c r="D65" s="58" t="s">
        <v>3</v>
      </c>
      <c r="E65" s="58">
        <v>1</v>
      </c>
      <c r="F65" s="75">
        <v>790</v>
      </c>
      <c r="G65" s="47">
        <f t="shared" si="2"/>
        <v>395</v>
      </c>
      <c r="H65" s="62"/>
      <c r="I65" s="60">
        <f t="shared" si="3"/>
        <v>0</v>
      </c>
    </row>
    <row r="66" spans="2:9" s="45" customFormat="1" ht="35.25" customHeight="1">
      <c r="B66" s="6"/>
      <c r="C66" s="98" t="s">
        <v>1790</v>
      </c>
      <c r="D66" s="58" t="s">
        <v>4</v>
      </c>
      <c r="E66" s="58">
        <v>1</v>
      </c>
      <c r="F66" s="75">
        <v>495</v>
      </c>
      <c r="G66" s="47">
        <f aca="true" t="shared" si="4" ref="G66:G77">F66*0.5</f>
        <v>247.5</v>
      </c>
      <c r="H66" s="62"/>
      <c r="I66" s="60">
        <f aca="true" t="shared" si="5" ref="I66:I77">G66*H66</f>
        <v>0</v>
      </c>
    </row>
    <row r="67" spans="2:9" s="45" customFormat="1" ht="36" customHeight="1">
      <c r="B67" s="6"/>
      <c r="C67" s="98" t="s">
        <v>1790</v>
      </c>
      <c r="D67" s="58" t="s">
        <v>3</v>
      </c>
      <c r="E67" s="58">
        <v>1</v>
      </c>
      <c r="F67" s="75">
        <v>790</v>
      </c>
      <c r="G67" s="47">
        <f t="shared" si="4"/>
        <v>395</v>
      </c>
      <c r="H67" s="62"/>
      <c r="I67" s="60">
        <f t="shared" si="5"/>
        <v>0</v>
      </c>
    </row>
    <row r="68" spans="2:9" s="45" customFormat="1" ht="35.25" customHeight="1">
      <c r="B68" s="6"/>
      <c r="C68" s="98" t="s">
        <v>1791</v>
      </c>
      <c r="D68" s="58" t="s">
        <v>4</v>
      </c>
      <c r="E68" s="58">
        <v>1</v>
      </c>
      <c r="F68" s="75">
        <v>495</v>
      </c>
      <c r="G68" s="47">
        <f t="shared" si="4"/>
        <v>247.5</v>
      </c>
      <c r="H68" s="62"/>
      <c r="I68" s="60">
        <f t="shared" si="5"/>
        <v>0</v>
      </c>
    </row>
    <row r="69" spans="2:9" s="45" customFormat="1" ht="38.25" customHeight="1">
      <c r="B69" s="6"/>
      <c r="C69" s="98" t="s">
        <v>1791</v>
      </c>
      <c r="D69" s="58" t="s">
        <v>3</v>
      </c>
      <c r="E69" s="58">
        <v>1</v>
      </c>
      <c r="F69" s="75">
        <v>790</v>
      </c>
      <c r="G69" s="47">
        <f t="shared" si="4"/>
        <v>395</v>
      </c>
      <c r="H69" s="62"/>
      <c r="I69" s="60">
        <f t="shared" si="5"/>
        <v>0</v>
      </c>
    </row>
    <row r="70" spans="2:9" s="45" customFormat="1" ht="33" customHeight="1">
      <c r="B70" s="6"/>
      <c r="C70" s="98" t="s">
        <v>1792</v>
      </c>
      <c r="D70" s="58" t="s">
        <v>4</v>
      </c>
      <c r="E70" s="58">
        <v>1</v>
      </c>
      <c r="F70" s="75">
        <v>495</v>
      </c>
      <c r="G70" s="47">
        <f t="shared" si="4"/>
        <v>247.5</v>
      </c>
      <c r="H70" s="62"/>
      <c r="I70" s="60">
        <f t="shared" si="5"/>
        <v>0</v>
      </c>
    </row>
    <row r="71" spans="2:9" s="45" customFormat="1" ht="33" customHeight="1">
      <c r="B71" s="6"/>
      <c r="C71" s="98" t="s">
        <v>1792</v>
      </c>
      <c r="D71" s="58" t="s">
        <v>3</v>
      </c>
      <c r="E71" s="58">
        <v>1</v>
      </c>
      <c r="F71" s="75">
        <v>790</v>
      </c>
      <c r="G71" s="47">
        <f t="shared" si="4"/>
        <v>395</v>
      </c>
      <c r="H71" s="62"/>
      <c r="I71" s="60">
        <f t="shared" si="5"/>
        <v>0</v>
      </c>
    </row>
    <row r="72" spans="2:9" s="45" customFormat="1" ht="45" customHeight="1">
      <c r="B72" s="6"/>
      <c r="C72" s="98" t="s">
        <v>1793</v>
      </c>
      <c r="D72" s="58" t="s">
        <v>4</v>
      </c>
      <c r="E72" s="58">
        <v>1</v>
      </c>
      <c r="F72" s="75">
        <v>495</v>
      </c>
      <c r="G72" s="47">
        <f t="shared" si="4"/>
        <v>247.5</v>
      </c>
      <c r="H72" s="62"/>
      <c r="I72" s="60">
        <f t="shared" si="5"/>
        <v>0</v>
      </c>
    </row>
    <row r="73" spans="2:9" s="45" customFormat="1" ht="42" customHeight="1">
      <c r="B73" s="6"/>
      <c r="C73" s="98" t="s">
        <v>1793</v>
      </c>
      <c r="D73" s="58" t="s">
        <v>3</v>
      </c>
      <c r="E73" s="58">
        <v>1</v>
      </c>
      <c r="F73" s="75">
        <v>790</v>
      </c>
      <c r="G73" s="47">
        <f t="shared" si="4"/>
        <v>395</v>
      </c>
      <c r="H73" s="62"/>
      <c r="I73" s="60">
        <f t="shared" si="5"/>
        <v>0</v>
      </c>
    </row>
    <row r="74" spans="2:9" s="45" customFormat="1" ht="44.25" customHeight="1">
      <c r="B74" s="6" t="s">
        <v>547</v>
      </c>
      <c r="C74" s="98" t="s">
        <v>1794</v>
      </c>
      <c r="D74" s="58" t="s">
        <v>4</v>
      </c>
      <c r="E74" s="58">
        <v>1</v>
      </c>
      <c r="F74" s="75">
        <v>495</v>
      </c>
      <c r="G74" s="47">
        <f t="shared" si="4"/>
        <v>247.5</v>
      </c>
      <c r="H74" s="62"/>
      <c r="I74" s="60">
        <f t="shared" si="5"/>
        <v>0</v>
      </c>
    </row>
    <row r="75" spans="2:9" s="45" customFormat="1" ht="42.75" customHeight="1">
      <c r="B75" s="6" t="s">
        <v>548</v>
      </c>
      <c r="C75" s="98" t="s">
        <v>1794</v>
      </c>
      <c r="D75" s="58" t="s">
        <v>3</v>
      </c>
      <c r="E75" s="58">
        <v>1</v>
      </c>
      <c r="F75" s="75">
        <v>790</v>
      </c>
      <c r="G75" s="47">
        <f t="shared" si="4"/>
        <v>395</v>
      </c>
      <c r="H75" s="62"/>
      <c r="I75" s="60">
        <f t="shared" si="5"/>
        <v>0</v>
      </c>
    </row>
    <row r="76" spans="2:9" s="45" customFormat="1" ht="33" customHeight="1">
      <c r="B76" s="6" t="s">
        <v>549</v>
      </c>
      <c r="C76" s="98" t="s">
        <v>1796</v>
      </c>
      <c r="D76" s="58" t="s">
        <v>4</v>
      </c>
      <c r="E76" s="58">
        <v>1</v>
      </c>
      <c r="F76" s="75">
        <v>450</v>
      </c>
      <c r="G76" s="47">
        <f t="shared" si="4"/>
        <v>225</v>
      </c>
      <c r="H76" s="62"/>
      <c r="I76" s="60">
        <f t="shared" si="5"/>
        <v>0</v>
      </c>
    </row>
    <row r="77" spans="2:9" s="45" customFormat="1" ht="43.5" customHeight="1">
      <c r="B77" s="6" t="s">
        <v>582</v>
      </c>
      <c r="C77" s="98" t="s">
        <v>1795</v>
      </c>
      <c r="D77" s="58" t="s">
        <v>4</v>
      </c>
      <c r="E77" s="58">
        <v>1</v>
      </c>
      <c r="F77" s="75">
        <v>450</v>
      </c>
      <c r="G77" s="47">
        <f t="shared" si="4"/>
        <v>225</v>
      </c>
      <c r="H77" s="62"/>
      <c r="I77" s="60">
        <f t="shared" si="5"/>
        <v>0</v>
      </c>
    </row>
    <row r="78" spans="2:9" s="45" customFormat="1" ht="33.75" customHeight="1">
      <c r="B78" s="198" t="s">
        <v>1067</v>
      </c>
      <c r="C78" s="199"/>
      <c r="D78" s="199"/>
      <c r="E78" s="199"/>
      <c r="F78" s="199"/>
      <c r="G78" s="199"/>
      <c r="H78" s="199"/>
      <c r="I78" s="200"/>
    </row>
    <row r="79" spans="2:9" s="45" customFormat="1" ht="33" customHeight="1">
      <c r="B79" s="105"/>
      <c r="C79" s="46" t="s">
        <v>1801</v>
      </c>
      <c r="D79" s="58" t="s">
        <v>4</v>
      </c>
      <c r="E79" s="58">
        <v>1</v>
      </c>
      <c r="F79" s="75">
        <v>690</v>
      </c>
      <c r="G79" s="47">
        <f>F79*0.5</f>
        <v>345</v>
      </c>
      <c r="H79" s="62"/>
      <c r="I79" s="60">
        <f>G79*H79</f>
        <v>0</v>
      </c>
    </row>
    <row r="80" spans="2:9" s="45" customFormat="1" ht="36" customHeight="1">
      <c r="B80" s="105"/>
      <c r="C80" s="46" t="s">
        <v>1799</v>
      </c>
      <c r="D80" s="58" t="s">
        <v>4</v>
      </c>
      <c r="E80" s="58">
        <v>1</v>
      </c>
      <c r="F80" s="75">
        <v>690</v>
      </c>
      <c r="G80" s="47">
        <f>F80*0.5</f>
        <v>345</v>
      </c>
      <c r="H80" s="62"/>
      <c r="I80" s="60">
        <f>G80*H80</f>
        <v>0</v>
      </c>
    </row>
    <row r="81" spans="2:9" s="45" customFormat="1" ht="38.25" customHeight="1">
      <c r="B81" s="105"/>
      <c r="C81" s="46" t="s">
        <v>1797</v>
      </c>
      <c r="D81" s="58" t="s">
        <v>4</v>
      </c>
      <c r="E81" s="58">
        <v>2</v>
      </c>
      <c r="F81" s="75">
        <v>690</v>
      </c>
      <c r="G81" s="47">
        <f>F81*0.5</f>
        <v>345</v>
      </c>
      <c r="H81" s="62"/>
      <c r="I81" s="60">
        <f>G81*H81</f>
        <v>0</v>
      </c>
    </row>
    <row r="82" spans="2:9" s="45" customFormat="1" ht="34.5" customHeight="1">
      <c r="B82" s="105"/>
      <c r="C82" s="46" t="s">
        <v>1800</v>
      </c>
      <c r="D82" s="58" t="s">
        <v>4</v>
      </c>
      <c r="E82" s="58">
        <v>3</v>
      </c>
      <c r="F82" s="75">
        <v>690</v>
      </c>
      <c r="G82" s="47">
        <f>F82*0.5</f>
        <v>345</v>
      </c>
      <c r="H82" s="62"/>
      <c r="I82" s="60">
        <f>G82*H82</f>
        <v>0</v>
      </c>
    </row>
    <row r="83" spans="2:9" s="45" customFormat="1" ht="29.25" customHeight="1">
      <c r="B83" s="105"/>
      <c r="C83" s="46" t="s">
        <v>1798</v>
      </c>
      <c r="D83" s="58" t="s">
        <v>4</v>
      </c>
      <c r="E83" s="58">
        <v>3</v>
      </c>
      <c r="F83" s="75">
        <v>690</v>
      </c>
      <c r="G83" s="47">
        <f>F83*0.5</f>
        <v>345</v>
      </c>
      <c r="H83" s="62"/>
      <c r="I83" s="60">
        <f>G83*H83</f>
        <v>0</v>
      </c>
    </row>
    <row r="84" spans="2:9" s="45" customFormat="1" ht="29.25" customHeight="1">
      <c r="B84" s="136" t="s">
        <v>899</v>
      </c>
      <c r="C84" s="137"/>
      <c r="D84" s="137"/>
      <c r="E84" s="137"/>
      <c r="F84" s="137"/>
      <c r="G84" s="137"/>
      <c r="H84" s="137"/>
      <c r="I84" s="138"/>
    </row>
    <row r="85" spans="2:9" s="45" customFormat="1" ht="42" customHeight="1">
      <c r="B85" s="5"/>
      <c r="C85" s="46" t="s">
        <v>1802</v>
      </c>
      <c r="D85" s="58" t="s">
        <v>4</v>
      </c>
      <c r="E85" s="58">
        <v>1</v>
      </c>
      <c r="F85" s="75">
        <v>600</v>
      </c>
      <c r="G85" s="75">
        <f>F85*0.5</f>
        <v>300</v>
      </c>
      <c r="H85" s="62"/>
      <c r="I85" s="60">
        <f>G85*H85</f>
        <v>0</v>
      </c>
    </row>
    <row r="86" spans="2:9" s="45" customFormat="1" ht="54" customHeight="1" hidden="1">
      <c r="B86" s="5"/>
      <c r="C86" s="46" t="s">
        <v>947</v>
      </c>
      <c r="D86" s="58" t="s">
        <v>4</v>
      </c>
      <c r="E86" s="58">
        <v>1</v>
      </c>
      <c r="F86" s="75">
        <v>600</v>
      </c>
      <c r="G86" s="75">
        <f>F86*0.5</f>
        <v>300</v>
      </c>
      <c r="H86" s="62"/>
      <c r="I86" s="60">
        <f>G86*H86</f>
        <v>0</v>
      </c>
    </row>
    <row r="87" spans="2:9" s="45" customFormat="1" ht="45" customHeight="1">
      <c r="B87" s="5"/>
      <c r="C87" s="46" t="s">
        <v>1803</v>
      </c>
      <c r="D87" s="58" t="s">
        <v>4</v>
      </c>
      <c r="E87" s="58">
        <v>1</v>
      </c>
      <c r="F87" s="75">
        <v>600</v>
      </c>
      <c r="G87" s="75">
        <f>F87*0.5</f>
        <v>300</v>
      </c>
      <c r="H87" s="62"/>
      <c r="I87" s="60">
        <f>G87*H87</f>
        <v>0</v>
      </c>
    </row>
    <row r="88" spans="2:9" s="45" customFormat="1" ht="33.75" customHeight="1">
      <c r="B88" s="198" t="s">
        <v>705</v>
      </c>
      <c r="C88" s="199"/>
      <c r="D88" s="199"/>
      <c r="E88" s="199"/>
      <c r="F88" s="199"/>
      <c r="G88" s="199"/>
      <c r="H88" s="199"/>
      <c r="I88" s="200"/>
    </row>
    <row r="89" spans="2:9" s="45" customFormat="1" ht="33.75" customHeight="1">
      <c r="B89" s="5"/>
      <c r="C89" s="46" t="s">
        <v>1805</v>
      </c>
      <c r="D89" s="58" t="s">
        <v>704</v>
      </c>
      <c r="E89" s="58">
        <v>1</v>
      </c>
      <c r="F89" s="75">
        <v>430</v>
      </c>
      <c r="G89" s="75">
        <f aca="true" t="shared" si="6" ref="G89:G94">F89*0.6</f>
        <v>258</v>
      </c>
      <c r="H89" s="62"/>
      <c r="I89" s="60">
        <f aca="true" t="shared" si="7" ref="I89:I94">G89*H89</f>
        <v>0</v>
      </c>
    </row>
    <row r="90" spans="2:9" s="45" customFormat="1" ht="33.75" customHeight="1">
      <c r="B90" s="5"/>
      <c r="C90" s="46" t="s">
        <v>1805</v>
      </c>
      <c r="D90" s="58" t="s">
        <v>850</v>
      </c>
      <c r="E90" s="58">
        <v>1</v>
      </c>
      <c r="F90" s="75">
        <v>240</v>
      </c>
      <c r="G90" s="75">
        <f t="shared" si="6"/>
        <v>144</v>
      </c>
      <c r="H90" s="62"/>
      <c r="I90" s="60">
        <f t="shared" si="7"/>
        <v>0</v>
      </c>
    </row>
    <row r="91" spans="2:9" s="45" customFormat="1" ht="49.5" customHeight="1">
      <c r="B91" s="5"/>
      <c r="C91" s="46" t="s">
        <v>1342</v>
      </c>
      <c r="D91" s="58" t="s">
        <v>704</v>
      </c>
      <c r="E91" s="58">
        <v>1</v>
      </c>
      <c r="F91" s="75">
        <v>270</v>
      </c>
      <c r="G91" s="75">
        <f t="shared" si="6"/>
        <v>162</v>
      </c>
      <c r="H91" s="62"/>
      <c r="I91" s="60">
        <f t="shared" si="7"/>
        <v>0</v>
      </c>
    </row>
    <row r="92" spans="2:9" s="45" customFormat="1" ht="50.25" customHeight="1">
      <c r="B92" s="5"/>
      <c r="C92" s="46" t="s">
        <v>1342</v>
      </c>
      <c r="D92" s="58" t="s">
        <v>850</v>
      </c>
      <c r="E92" s="58">
        <v>1</v>
      </c>
      <c r="F92" s="75">
        <v>170</v>
      </c>
      <c r="G92" s="75">
        <f t="shared" si="6"/>
        <v>102</v>
      </c>
      <c r="H92" s="62"/>
      <c r="I92" s="60">
        <f t="shared" si="7"/>
        <v>0</v>
      </c>
    </row>
    <row r="93" spans="2:9" s="45" customFormat="1" ht="35.25" customHeight="1">
      <c r="B93" s="5"/>
      <c r="C93" s="46" t="s">
        <v>1804</v>
      </c>
      <c r="D93" s="58" t="s">
        <v>704</v>
      </c>
      <c r="E93" s="58">
        <v>1</v>
      </c>
      <c r="F93" s="75">
        <v>410</v>
      </c>
      <c r="G93" s="75">
        <f t="shared" si="6"/>
        <v>246</v>
      </c>
      <c r="H93" s="62"/>
      <c r="I93" s="60">
        <f t="shared" si="7"/>
        <v>0</v>
      </c>
    </row>
    <row r="94" spans="2:9" s="45" customFormat="1" ht="38.25" customHeight="1">
      <c r="B94" s="5"/>
      <c r="C94" s="46" t="s">
        <v>1804</v>
      </c>
      <c r="D94" s="58" t="s">
        <v>850</v>
      </c>
      <c r="E94" s="58">
        <v>1</v>
      </c>
      <c r="F94" s="75">
        <v>240</v>
      </c>
      <c r="G94" s="75">
        <f t="shared" si="6"/>
        <v>144</v>
      </c>
      <c r="H94" s="62"/>
      <c r="I94" s="60">
        <f t="shared" si="7"/>
        <v>0</v>
      </c>
    </row>
    <row r="95" spans="2:20" ht="27.75" customHeight="1">
      <c r="B95" s="181" t="s">
        <v>662</v>
      </c>
      <c r="C95" s="182"/>
      <c r="D95" s="182"/>
      <c r="E95" s="182"/>
      <c r="F95" s="182"/>
      <c r="G95" s="182"/>
      <c r="H95" s="182"/>
      <c r="I95" s="18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2:20" ht="84" customHeight="1">
      <c r="B96" s="48"/>
      <c r="C96" s="46" t="s">
        <v>1077</v>
      </c>
      <c r="D96" s="16" t="s">
        <v>747</v>
      </c>
      <c r="E96" s="58">
        <v>1</v>
      </c>
      <c r="F96" s="75">
        <v>350</v>
      </c>
      <c r="G96" s="47">
        <f>F96*0.6</f>
        <v>210</v>
      </c>
      <c r="H96" s="62"/>
      <c r="I96" s="60">
        <f>G96*H96</f>
        <v>0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</row>
    <row r="97" spans="2:20" ht="82.5" customHeight="1">
      <c r="B97" s="48"/>
      <c r="C97" s="46" t="s">
        <v>1077</v>
      </c>
      <c r="D97" s="16" t="s">
        <v>754</v>
      </c>
      <c r="E97" s="58">
        <v>1</v>
      </c>
      <c r="F97" s="75">
        <v>600</v>
      </c>
      <c r="G97" s="47">
        <f>F97*0.6</f>
        <v>360</v>
      </c>
      <c r="H97" s="62"/>
      <c r="I97" s="60">
        <f>G97*H97</f>
        <v>0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</row>
    <row r="98" spans="2:20" ht="37.5" customHeight="1">
      <c r="B98" s="48" t="s">
        <v>5</v>
      </c>
      <c r="C98" s="46" t="s">
        <v>1078</v>
      </c>
      <c r="D98" s="58" t="s">
        <v>219</v>
      </c>
      <c r="E98" s="58">
        <v>1</v>
      </c>
      <c r="F98" s="75">
        <v>550</v>
      </c>
      <c r="G98" s="47">
        <f>F98*0.6</f>
        <v>330</v>
      </c>
      <c r="H98" s="62"/>
      <c r="I98" s="60">
        <f>G98*H98</f>
        <v>0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</row>
    <row r="99" spans="2:20" ht="39" customHeight="1">
      <c r="B99" s="48" t="s">
        <v>6</v>
      </c>
      <c r="C99" s="46" t="s">
        <v>236</v>
      </c>
      <c r="D99" s="58" t="s">
        <v>3</v>
      </c>
      <c r="E99" s="58">
        <v>1</v>
      </c>
      <c r="F99" s="75">
        <v>980</v>
      </c>
      <c r="G99" s="47">
        <f aca="true" t="shared" si="8" ref="G99:G111">F99*0.6</f>
        <v>588</v>
      </c>
      <c r="H99" s="62"/>
      <c r="I99" s="60">
        <f>G99*H99</f>
        <v>0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2:20" ht="33.75" customHeight="1">
      <c r="B100" s="48" t="s">
        <v>572</v>
      </c>
      <c r="C100" s="46" t="s">
        <v>189</v>
      </c>
      <c r="D100" s="58" t="s">
        <v>4</v>
      </c>
      <c r="E100" s="58">
        <v>1</v>
      </c>
      <c r="F100" s="75">
        <v>600</v>
      </c>
      <c r="G100" s="47">
        <f t="shared" si="8"/>
        <v>360</v>
      </c>
      <c r="H100" s="62"/>
      <c r="I100" s="60">
        <f>G100*H100</f>
        <v>0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2:20" ht="33.75" customHeight="1">
      <c r="B101" s="48" t="s">
        <v>573</v>
      </c>
      <c r="C101" s="46" t="s">
        <v>189</v>
      </c>
      <c r="D101" s="58" t="s">
        <v>3</v>
      </c>
      <c r="E101" s="58">
        <v>1</v>
      </c>
      <c r="F101" s="75">
        <v>950</v>
      </c>
      <c r="G101" s="47">
        <f t="shared" si="8"/>
        <v>570</v>
      </c>
      <c r="H101" s="62"/>
      <c r="I101" s="60">
        <f aca="true" t="shared" si="9" ref="I101:I111">G101*H101</f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2:20" ht="33.75" customHeight="1">
      <c r="B102" s="48" t="s">
        <v>304</v>
      </c>
      <c r="C102" s="46" t="s">
        <v>190</v>
      </c>
      <c r="D102" s="58" t="s">
        <v>4</v>
      </c>
      <c r="E102" s="58">
        <v>1</v>
      </c>
      <c r="F102" s="75">
        <v>600</v>
      </c>
      <c r="G102" s="47">
        <f t="shared" si="8"/>
        <v>360</v>
      </c>
      <c r="H102" s="62"/>
      <c r="I102" s="60">
        <f t="shared" si="9"/>
        <v>0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2:20" ht="33.75" customHeight="1">
      <c r="B103" s="48" t="s">
        <v>305</v>
      </c>
      <c r="C103" s="46" t="s">
        <v>190</v>
      </c>
      <c r="D103" s="58" t="s">
        <v>3</v>
      </c>
      <c r="E103" s="58">
        <v>1</v>
      </c>
      <c r="F103" s="75">
        <v>950</v>
      </c>
      <c r="G103" s="47">
        <f t="shared" si="8"/>
        <v>570</v>
      </c>
      <c r="H103" s="62"/>
      <c r="I103" s="60">
        <f t="shared" si="9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2:20" ht="33.75" customHeight="1">
      <c r="B104" s="48" t="s">
        <v>575</v>
      </c>
      <c r="C104" s="46" t="s">
        <v>191</v>
      </c>
      <c r="D104" s="58" t="s">
        <v>4</v>
      </c>
      <c r="E104" s="58">
        <v>1</v>
      </c>
      <c r="F104" s="75">
        <v>600</v>
      </c>
      <c r="G104" s="47">
        <f t="shared" si="8"/>
        <v>360</v>
      </c>
      <c r="H104" s="62"/>
      <c r="I104" s="60">
        <f t="shared" si="9"/>
        <v>0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2:20" ht="33.75" customHeight="1">
      <c r="B105" s="48" t="s">
        <v>574</v>
      </c>
      <c r="C105" s="46" t="s">
        <v>191</v>
      </c>
      <c r="D105" s="58" t="s">
        <v>3</v>
      </c>
      <c r="E105" s="58">
        <v>1</v>
      </c>
      <c r="F105" s="75">
        <v>950</v>
      </c>
      <c r="G105" s="47">
        <f t="shared" si="8"/>
        <v>570</v>
      </c>
      <c r="H105" s="62"/>
      <c r="I105" s="60">
        <f t="shared" si="9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2:9" s="45" customFormat="1" ht="33.75" customHeight="1">
      <c r="B106" s="48" t="s">
        <v>576</v>
      </c>
      <c r="C106" s="46" t="s">
        <v>192</v>
      </c>
      <c r="D106" s="58" t="s">
        <v>4</v>
      </c>
      <c r="E106" s="58">
        <v>1</v>
      </c>
      <c r="F106" s="75">
        <v>600</v>
      </c>
      <c r="G106" s="47">
        <f t="shared" si="8"/>
        <v>360</v>
      </c>
      <c r="H106" s="62"/>
      <c r="I106" s="60">
        <f t="shared" si="9"/>
        <v>0</v>
      </c>
    </row>
    <row r="107" spans="2:9" s="38" customFormat="1" ht="33.75" customHeight="1">
      <c r="B107" s="48" t="s">
        <v>577</v>
      </c>
      <c r="C107" s="46" t="s">
        <v>192</v>
      </c>
      <c r="D107" s="58" t="s">
        <v>3</v>
      </c>
      <c r="E107" s="58">
        <v>1</v>
      </c>
      <c r="F107" s="75">
        <v>950</v>
      </c>
      <c r="G107" s="47">
        <f t="shared" si="8"/>
        <v>570</v>
      </c>
      <c r="H107" s="62"/>
      <c r="I107" s="60">
        <f t="shared" si="9"/>
        <v>0</v>
      </c>
    </row>
    <row r="108" spans="2:20" ht="33.75" customHeight="1" hidden="1">
      <c r="B108" s="48" t="s">
        <v>578</v>
      </c>
      <c r="C108" s="46" t="s">
        <v>193</v>
      </c>
      <c r="D108" s="58" t="s">
        <v>3</v>
      </c>
      <c r="E108" s="58">
        <v>1</v>
      </c>
      <c r="F108" s="75">
        <v>900</v>
      </c>
      <c r="G108" s="47">
        <f t="shared" si="8"/>
        <v>540</v>
      </c>
      <c r="H108" s="62"/>
      <c r="I108" s="60">
        <f t="shared" si="9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2:20" ht="33.75" customHeight="1" hidden="1">
      <c r="B109" s="48" t="s">
        <v>579</v>
      </c>
      <c r="C109" s="46" t="s">
        <v>581</v>
      </c>
      <c r="D109" s="58" t="s">
        <v>4</v>
      </c>
      <c r="E109" s="58">
        <v>1</v>
      </c>
      <c r="F109" s="75">
        <v>600</v>
      </c>
      <c r="G109" s="47">
        <f t="shared" si="8"/>
        <v>360</v>
      </c>
      <c r="H109" s="62"/>
      <c r="I109" s="60">
        <f t="shared" si="9"/>
        <v>0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2:20" ht="39.75" customHeight="1" hidden="1">
      <c r="B110" s="48" t="s">
        <v>580</v>
      </c>
      <c r="C110" s="46" t="s">
        <v>581</v>
      </c>
      <c r="D110" s="58" t="s">
        <v>3</v>
      </c>
      <c r="E110" s="58">
        <v>1</v>
      </c>
      <c r="F110" s="75">
        <v>900</v>
      </c>
      <c r="G110" s="47">
        <f t="shared" si="8"/>
        <v>540</v>
      </c>
      <c r="H110" s="62"/>
      <c r="I110" s="60">
        <f t="shared" si="9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2:20" ht="33.75" customHeight="1">
      <c r="B111" s="48" t="s">
        <v>306</v>
      </c>
      <c r="C111" s="46" t="s">
        <v>194</v>
      </c>
      <c r="D111" s="58" t="s">
        <v>221</v>
      </c>
      <c r="E111" s="58">
        <v>1</v>
      </c>
      <c r="F111" s="75">
        <v>450</v>
      </c>
      <c r="G111" s="47">
        <f t="shared" si="8"/>
        <v>270</v>
      </c>
      <c r="H111" s="62"/>
      <c r="I111" s="60">
        <f t="shared" si="9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2:20" ht="23.25" customHeight="1">
      <c r="B112" s="181" t="s">
        <v>1664</v>
      </c>
      <c r="C112" s="209"/>
      <c r="D112" s="209"/>
      <c r="E112" s="209"/>
      <c r="F112" s="209"/>
      <c r="G112" s="209"/>
      <c r="H112" s="209"/>
      <c r="I112" s="210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2:20" ht="28.5" customHeight="1">
      <c r="B113" s="48"/>
      <c r="C113" s="46" t="s">
        <v>1665</v>
      </c>
      <c r="D113" s="58" t="s">
        <v>16</v>
      </c>
      <c r="E113" s="58">
        <v>1</v>
      </c>
      <c r="F113" s="75">
        <v>300</v>
      </c>
      <c r="G113" s="47">
        <f>F113*0.5</f>
        <v>150</v>
      </c>
      <c r="H113" s="62"/>
      <c r="I113" s="60">
        <f>G113*H113</f>
        <v>0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2:20" ht="30" customHeight="1" hidden="1">
      <c r="B114" s="48"/>
      <c r="C114" s="46" t="s">
        <v>1666</v>
      </c>
      <c r="D114" s="58" t="s">
        <v>16</v>
      </c>
      <c r="E114" s="58">
        <v>1</v>
      </c>
      <c r="F114" s="75">
        <v>300</v>
      </c>
      <c r="G114" s="47">
        <f>F114*0.5</f>
        <v>150</v>
      </c>
      <c r="H114" s="62"/>
      <c r="I114" s="60">
        <f>G114*H114</f>
        <v>0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</row>
    <row r="115" spans="2:20" ht="29.25" customHeight="1">
      <c r="B115" s="48"/>
      <c r="C115" s="46" t="s">
        <v>1667</v>
      </c>
      <c r="D115" s="58" t="s">
        <v>16</v>
      </c>
      <c r="E115" s="58">
        <v>1</v>
      </c>
      <c r="F115" s="75">
        <v>300</v>
      </c>
      <c r="G115" s="47">
        <f>F115*0.5</f>
        <v>150</v>
      </c>
      <c r="H115" s="62"/>
      <c r="I115" s="60">
        <f>G115*H115</f>
        <v>0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2:20" ht="24" customHeight="1">
      <c r="B116" s="190" t="s">
        <v>761</v>
      </c>
      <c r="C116" s="191"/>
      <c r="D116" s="191"/>
      <c r="E116" s="191"/>
      <c r="F116" s="191"/>
      <c r="G116" s="191"/>
      <c r="H116" s="191"/>
      <c r="I116" s="192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2:20" ht="26.25" customHeight="1">
      <c r="B117" s="48"/>
      <c r="C117" s="46" t="s">
        <v>1079</v>
      </c>
      <c r="D117" s="58" t="s">
        <v>16</v>
      </c>
      <c r="E117" s="58">
        <v>1</v>
      </c>
      <c r="F117" s="75">
        <v>350</v>
      </c>
      <c r="G117" s="47">
        <f>F117*0.5</f>
        <v>175</v>
      </c>
      <c r="H117" s="62"/>
      <c r="I117" s="60">
        <f>G117*H117</f>
        <v>0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2:20" ht="26.25" customHeight="1">
      <c r="B118" s="48"/>
      <c r="C118" s="46" t="s">
        <v>1080</v>
      </c>
      <c r="D118" s="58" t="s">
        <v>16</v>
      </c>
      <c r="E118" s="58">
        <v>1</v>
      </c>
      <c r="F118" s="75">
        <v>350</v>
      </c>
      <c r="G118" s="47">
        <f>F118*0.5</f>
        <v>175</v>
      </c>
      <c r="H118" s="62"/>
      <c r="I118" s="60">
        <f>G118*H118</f>
        <v>0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2:20" ht="26.25" customHeight="1">
      <c r="B119" s="48"/>
      <c r="C119" s="46" t="s">
        <v>1081</v>
      </c>
      <c r="D119" s="58" t="s">
        <v>16</v>
      </c>
      <c r="E119" s="58">
        <v>1</v>
      </c>
      <c r="F119" s="75">
        <v>350</v>
      </c>
      <c r="G119" s="47">
        <f>F119*0.5</f>
        <v>175</v>
      </c>
      <c r="H119" s="62"/>
      <c r="I119" s="60">
        <f>G119*H119</f>
        <v>0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2:20" ht="22.5" customHeight="1">
      <c r="B120" s="48"/>
      <c r="C120" s="46" t="s">
        <v>1082</v>
      </c>
      <c r="D120" s="58" t="s">
        <v>16</v>
      </c>
      <c r="E120" s="58">
        <v>1</v>
      </c>
      <c r="F120" s="75">
        <v>350</v>
      </c>
      <c r="G120" s="47">
        <f>F120*0.5</f>
        <v>175</v>
      </c>
      <c r="H120" s="62"/>
      <c r="I120" s="60">
        <f>G120*H120</f>
        <v>0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2:20" ht="39" customHeight="1" hidden="1">
      <c r="B121" s="48"/>
      <c r="C121" s="46" t="s">
        <v>1083</v>
      </c>
      <c r="D121" s="58" t="s">
        <v>16</v>
      </c>
      <c r="E121" s="58">
        <v>1</v>
      </c>
      <c r="F121" s="75">
        <v>350</v>
      </c>
      <c r="G121" s="47">
        <f>F121*0.5</f>
        <v>175</v>
      </c>
      <c r="H121" s="62"/>
      <c r="I121" s="60">
        <f>G121*H121</f>
        <v>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2:20" ht="27" customHeight="1">
      <c r="B122" s="208" t="s">
        <v>809</v>
      </c>
      <c r="C122" s="209"/>
      <c r="D122" s="209"/>
      <c r="E122" s="209"/>
      <c r="F122" s="209"/>
      <c r="G122" s="209"/>
      <c r="H122" s="209"/>
      <c r="I122" s="210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2:20" ht="33.75" customHeight="1" hidden="1">
      <c r="B123" s="56" t="s">
        <v>140</v>
      </c>
      <c r="C123" s="46" t="s">
        <v>792</v>
      </c>
      <c r="D123" s="58" t="s">
        <v>4</v>
      </c>
      <c r="E123" s="58">
        <v>1</v>
      </c>
      <c r="F123" s="75">
        <v>1125</v>
      </c>
      <c r="G123" s="47">
        <f>F123*0.5</f>
        <v>562.5</v>
      </c>
      <c r="H123" s="62"/>
      <c r="I123" s="60">
        <f>G123*H123</f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33.75" customHeight="1">
      <c r="B124" s="48" t="s">
        <v>17</v>
      </c>
      <c r="C124" s="46" t="s">
        <v>1084</v>
      </c>
      <c r="D124" s="58" t="s">
        <v>16</v>
      </c>
      <c r="E124" s="58">
        <v>1</v>
      </c>
      <c r="F124" s="75">
        <v>350</v>
      </c>
      <c r="G124" s="47">
        <f aca="true" t="shared" si="10" ref="G124:G160">F124*0.5</f>
        <v>175</v>
      </c>
      <c r="H124" s="62"/>
      <c r="I124" s="60">
        <f aca="true" t="shared" si="11" ref="I124:I160">G124*H124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33.75" customHeight="1" hidden="1">
      <c r="B125" s="48" t="s">
        <v>100</v>
      </c>
      <c r="C125" s="46" t="s">
        <v>1085</v>
      </c>
      <c r="D125" s="58" t="s">
        <v>16</v>
      </c>
      <c r="E125" s="58">
        <v>1</v>
      </c>
      <c r="F125" s="75">
        <v>350</v>
      </c>
      <c r="G125" s="47">
        <f t="shared" si="10"/>
        <v>175</v>
      </c>
      <c r="H125" s="62"/>
      <c r="I125" s="60">
        <f t="shared" si="11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2:20" ht="33.75" customHeight="1">
      <c r="B126" s="48" t="s">
        <v>101</v>
      </c>
      <c r="C126" s="46" t="s">
        <v>1086</v>
      </c>
      <c r="D126" s="58" t="s">
        <v>16</v>
      </c>
      <c r="E126" s="58">
        <v>1</v>
      </c>
      <c r="F126" s="75">
        <v>350</v>
      </c>
      <c r="G126" s="47">
        <f t="shared" si="10"/>
        <v>175</v>
      </c>
      <c r="H126" s="62"/>
      <c r="I126" s="60">
        <f t="shared" si="11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2:20" ht="33.75" customHeight="1" hidden="1">
      <c r="B127" s="48" t="s">
        <v>102</v>
      </c>
      <c r="C127" s="46" t="s">
        <v>1087</v>
      </c>
      <c r="D127" s="58" t="s">
        <v>16</v>
      </c>
      <c r="E127" s="58">
        <v>1</v>
      </c>
      <c r="F127" s="75">
        <v>350</v>
      </c>
      <c r="G127" s="47">
        <f t="shared" si="10"/>
        <v>175</v>
      </c>
      <c r="H127" s="62"/>
      <c r="I127" s="60">
        <f t="shared" si="11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2:20" ht="33.75" customHeight="1">
      <c r="B128" s="48" t="s">
        <v>103</v>
      </c>
      <c r="C128" s="46" t="s">
        <v>1088</v>
      </c>
      <c r="D128" s="58" t="s">
        <v>16</v>
      </c>
      <c r="E128" s="58">
        <v>1</v>
      </c>
      <c r="F128" s="75">
        <v>350</v>
      </c>
      <c r="G128" s="47">
        <f t="shared" si="10"/>
        <v>175</v>
      </c>
      <c r="H128" s="62"/>
      <c r="I128" s="60">
        <f t="shared" si="11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2:20" ht="33.75" customHeight="1">
      <c r="B129" s="48" t="s">
        <v>104</v>
      </c>
      <c r="C129" s="46" t="s">
        <v>1089</v>
      </c>
      <c r="D129" s="58" t="s">
        <v>16</v>
      </c>
      <c r="E129" s="58">
        <v>1</v>
      </c>
      <c r="F129" s="75">
        <v>350</v>
      </c>
      <c r="G129" s="47">
        <f t="shared" si="10"/>
        <v>175</v>
      </c>
      <c r="H129" s="62"/>
      <c r="I129" s="60">
        <f t="shared" si="11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33.75" customHeight="1" hidden="1">
      <c r="B130" s="48" t="s">
        <v>105</v>
      </c>
      <c r="C130" s="46" t="s">
        <v>1090</v>
      </c>
      <c r="D130" s="58" t="s">
        <v>16</v>
      </c>
      <c r="E130" s="58">
        <v>1</v>
      </c>
      <c r="F130" s="75">
        <v>350</v>
      </c>
      <c r="G130" s="47">
        <f t="shared" si="10"/>
        <v>175</v>
      </c>
      <c r="H130" s="62"/>
      <c r="I130" s="60">
        <f t="shared" si="11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33.75" customHeight="1">
      <c r="B131" s="48" t="s">
        <v>106</v>
      </c>
      <c r="C131" s="46" t="s">
        <v>1091</v>
      </c>
      <c r="D131" s="58" t="s">
        <v>16</v>
      </c>
      <c r="E131" s="58">
        <v>1</v>
      </c>
      <c r="F131" s="75">
        <v>350</v>
      </c>
      <c r="G131" s="47">
        <f t="shared" si="10"/>
        <v>175</v>
      </c>
      <c r="H131" s="62"/>
      <c r="I131" s="60">
        <f t="shared" si="11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ht="33.75" customHeight="1">
      <c r="B132" s="48" t="s">
        <v>107</v>
      </c>
      <c r="C132" s="46" t="s">
        <v>1092</v>
      </c>
      <c r="D132" s="58" t="s">
        <v>16</v>
      </c>
      <c r="E132" s="58">
        <v>1</v>
      </c>
      <c r="F132" s="75">
        <v>350</v>
      </c>
      <c r="G132" s="47">
        <f t="shared" si="10"/>
        <v>175</v>
      </c>
      <c r="H132" s="62"/>
      <c r="I132" s="60">
        <f t="shared" si="11"/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2:20" ht="33.75" customHeight="1">
      <c r="B133" s="48" t="s">
        <v>108</v>
      </c>
      <c r="C133" s="46" t="s">
        <v>1093</v>
      </c>
      <c r="D133" s="58" t="s">
        <v>16</v>
      </c>
      <c r="E133" s="58">
        <v>1</v>
      </c>
      <c r="F133" s="75">
        <v>350</v>
      </c>
      <c r="G133" s="47">
        <f t="shared" si="10"/>
        <v>175</v>
      </c>
      <c r="H133" s="62"/>
      <c r="I133" s="60">
        <f t="shared" si="11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33.75" customHeight="1">
      <c r="B134" s="48" t="s">
        <v>109</v>
      </c>
      <c r="C134" s="46" t="s">
        <v>1094</v>
      </c>
      <c r="D134" s="58" t="s">
        <v>16</v>
      </c>
      <c r="E134" s="58">
        <v>1</v>
      </c>
      <c r="F134" s="75">
        <v>350</v>
      </c>
      <c r="G134" s="47">
        <f t="shared" si="10"/>
        <v>175</v>
      </c>
      <c r="H134" s="62"/>
      <c r="I134" s="60">
        <f t="shared" si="11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33.75" customHeight="1">
      <c r="B135" s="48" t="s">
        <v>110</v>
      </c>
      <c r="C135" s="46" t="s">
        <v>1095</v>
      </c>
      <c r="D135" s="58" t="s">
        <v>16</v>
      </c>
      <c r="E135" s="58">
        <v>1</v>
      </c>
      <c r="F135" s="75">
        <v>350</v>
      </c>
      <c r="G135" s="47">
        <f t="shared" si="10"/>
        <v>175</v>
      </c>
      <c r="H135" s="62"/>
      <c r="I135" s="60">
        <f t="shared" si="11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ht="33.75" customHeight="1">
      <c r="B136" s="48" t="s">
        <v>111</v>
      </c>
      <c r="C136" s="46" t="s">
        <v>1096</v>
      </c>
      <c r="D136" s="58" t="s">
        <v>16</v>
      </c>
      <c r="E136" s="58">
        <v>1</v>
      </c>
      <c r="F136" s="75">
        <v>350</v>
      </c>
      <c r="G136" s="47">
        <f t="shared" si="10"/>
        <v>175</v>
      </c>
      <c r="H136" s="62"/>
      <c r="I136" s="60">
        <f t="shared" si="11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2:20" ht="33.75" customHeight="1">
      <c r="B137" s="48" t="s">
        <v>112</v>
      </c>
      <c r="C137" s="46" t="s">
        <v>1097</v>
      </c>
      <c r="D137" s="58" t="s">
        <v>16</v>
      </c>
      <c r="E137" s="58">
        <v>1</v>
      </c>
      <c r="F137" s="75">
        <v>350</v>
      </c>
      <c r="G137" s="47">
        <f t="shared" si="10"/>
        <v>175</v>
      </c>
      <c r="H137" s="62"/>
      <c r="I137" s="60">
        <f t="shared" si="11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2:20" ht="33.75" customHeight="1">
      <c r="B138" s="48" t="s">
        <v>113</v>
      </c>
      <c r="C138" s="46" t="s">
        <v>1098</v>
      </c>
      <c r="D138" s="58" t="s">
        <v>16</v>
      </c>
      <c r="E138" s="58">
        <v>1</v>
      </c>
      <c r="F138" s="75">
        <v>350</v>
      </c>
      <c r="G138" s="47">
        <f t="shared" si="10"/>
        <v>175</v>
      </c>
      <c r="H138" s="62"/>
      <c r="I138" s="60">
        <f t="shared" si="11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2:20" ht="33.75" customHeight="1">
      <c r="B139" s="48" t="s">
        <v>114</v>
      </c>
      <c r="C139" s="46" t="s">
        <v>1099</v>
      </c>
      <c r="D139" s="58" t="s">
        <v>16</v>
      </c>
      <c r="E139" s="58">
        <v>1</v>
      </c>
      <c r="F139" s="75">
        <v>350</v>
      </c>
      <c r="G139" s="47">
        <f t="shared" si="10"/>
        <v>175</v>
      </c>
      <c r="H139" s="62"/>
      <c r="I139" s="60">
        <f t="shared" si="11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2:20" ht="33.75" customHeight="1" hidden="1">
      <c r="B140" s="48" t="s">
        <v>115</v>
      </c>
      <c r="C140" s="46" t="s">
        <v>1100</v>
      </c>
      <c r="D140" s="58" t="s">
        <v>16</v>
      </c>
      <c r="E140" s="58">
        <v>1</v>
      </c>
      <c r="F140" s="75">
        <v>350</v>
      </c>
      <c r="G140" s="47">
        <f t="shared" si="10"/>
        <v>175</v>
      </c>
      <c r="H140" s="62"/>
      <c r="I140" s="60">
        <f t="shared" si="11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2:20" ht="33.75" customHeight="1">
      <c r="B141" s="48" t="s">
        <v>116</v>
      </c>
      <c r="C141" s="46" t="s">
        <v>1101</v>
      </c>
      <c r="D141" s="58" t="s">
        <v>16</v>
      </c>
      <c r="E141" s="58">
        <v>1</v>
      </c>
      <c r="F141" s="75">
        <v>350</v>
      </c>
      <c r="G141" s="47">
        <f t="shared" si="10"/>
        <v>175</v>
      </c>
      <c r="H141" s="62"/>
      <c r="I141" s="60">
        <f t="shared" si="11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2:20" ht="33.75" customHeight="1">
      <c r="B142" s="48" t="s">
        <v>117</v>
      </c>
      <c r="C142" s="46" t="s">
        <v>1102</v>
      </c>
      <c r="D142" s="58" t="s">
        <v>16</v>
      </c>
      <c r="E142" s="58">
        <v>1</v>
      </c>
      <c r="F142" s="75">
        <v>350</v>
      </c>
      <c r="G142" s="47">
        <f t="shared" si="10"/>
        <v>175</v>
      </c>
      <c r="H142" s="62"/>
      <c r="I142" s="60">
        <f t="shared" si="11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2:20" ht="33.75" customHeight="1" hidden="1">
      <c r="B143" s="48" t="s">
        <v>118</v>
      </c>
      <c r="C143" s="46" t="s">
        <v>1103</v>
      </c>
      <c r="D143" s="58" t="s">
        <v>16</v>
      </c>
      <c r="E143" s="58">
        <v>1</v>
      </c>
      <c r="F143" s="75">
        <v>350</v>
      </c>
      <c r="G143" s="47">
        <f t="shared" si="10"/>
        <v>175</v>
      </c>
      <c r="H143" s="62"/>
      <c r="I143" s="60">
        <f t="shared" si="11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2:20" ht="33.75" customHeight="1" hidden="1">
      <c r="B144" s="48" t="s">
        <v>119</v>
      </c>
      <c r="C144" s="46" t="s">
        <v>1104</v>
      </c>
      <c r="D144" s="58" t="s">
        <v>16</v>
      </c>
      <c r="E144" s="58">
        <v>1</v>
      </c>
      <c r="F144" s="75">
        <v>350</v>
      </c>
      <c r="G144" s="47">
        <f t="shared" si="10"/>
        <v>175</v>
      </c>
      <c r="H144" s="62"/>
      <c r="I144" s="60">
        <f t="shared" si="11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2:20" ht="33.75" customHeight="1">
      <c r="B145" s="48" t="s">
        <v>120</v>
      </c>
      <c r="C145" s="46" t="s">
        <v>1105</v>
      </c>
      <c r="D145" s="58" t="s">
        <v>16</v>
      </c>
      <c r="E145" s="58">
        <v>1</v>
      </c>
      <c r="F145" s="75">
        <v>350</v>
      </c>
      <c r="G145" s="47">
        <f t="shared" si="10"/>
        <v>175</v>
      </c>
      <c r="H145" s="62"/>
      <c r="I145" s="60">
        <f t="shared" si="11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2:20" ht="33.75" customHeight="1">
      <c r="B146" s="48" t="s">
        <v>121</v>
      </c>
      <c r="C146" s="46" t="s">
        <v>1106</v>
      </c>
      <c r="D146" s="58" t="s">
        <v>16</v>
      </c>
      <c r="E146" s="58">
        <v>1</v>
      </c>
      <c r="F146" s="75">
        <v>350</v>
      </c>
      <c r="G146" s="47">
        <f t="shared" si="10"/>
        <v>175</v>
      </c>
      <c r="H146" s="62"/>
      <c r="I146" s="60">
        <f t="shared" si="11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2:20" ht="33.75" customHeight="1">
      <c r="B147" s="48" t="s">
        <v>122</v>
      </c>
      <c r="C147" s="46" t="s">
        <v>1107</v>
      </c>
      <c r="D147" s="58" t="s">
        <v>16</v>
      </c>
      <c r="E147" s="58">
        <v>1</v>
      </c>
      <c r="F147" s="75">
        <v>350</v>
      </c>
      <c r="G147" s="47">
        <f t="shared" si="10"/>
        <v>175</v>
      </c>
      <c r="H147" s="62"/>
      <c r="I147" s="60">
        <f t="shared" si="11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2:20" ht="33.75" customHeight="1">
      <c r="B148" s="48" t="s">
        <v>123</v>
      </c>
      <c r="C148" s="46" t="s">
        <v>1108</v>
      </c>
      <c r="D148" s="58" t="s">
        <v>16</v>
      </c>
      <c r="E148" s="58">
        <v>1</v>
      </c>
      <c r="F148" s="75">
        <v>350</v>
      </c>
      <c r="G148" s="47">
        <f t="shared" si="10"/>
        <v>175</v>
      </c>
      <c r="H148" s="62"/>
      <c r="I148" s="60">
        <f t="shared" si="11"/>
        <v>0</v>
      </c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</row>
    <row r="149" spans="2:20" ht="33.75" customHeight="1">
      <c r="B149" s="48" t="s">
        <v>550</v>
      </c>
      <c r="C149" s="46" t="s">
        <v>1109</v>
      </c>
      <c r="D149" s="58" t="s">
        <v>16</v>
      </c>
      <c r="E149" s="58">
        <v>1</v>
      </c>
      <c r="F149" s="75">
        <v>350</v>
      </c>
      <c r="G149" s="47">
        <f t="shared" si="10"/>
        <v>175</v>
      </c>
      <c r="H149" s="62"/>
      <c r="I149" s="60">
        <f t="shared" si="11"/>
        <v>0</v>
      </c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</row>
    <row r="150" spans="2:20" ht="33.75" customHeight="1">
      <c r="B150" s="48" t="s">
        <v>551</v>
      </c>
      <c r="C150" s="46" t="s">
        <v>1110</v>
      </c>
      <c r="D150" s="58" t="s">
        <v>16</v>
      </c>
      <c r="E150" s="58">
        <v>1</v>
      </c>
      <c r="F150" s="75">
        <v>350</v>
      </c>
      <c r="G150" s="47">
        <f t="shared" si="10"/>
        <v>175</v>
      </c>
      <c r="H150" s="62"/>
      <c r="I150" s="60">
        <f t="shared" si="11"/>
        <v>0</v>
      </c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</row>
    <row r="151" spans="2:20" ht="33.75" customHeight="1">
      <c r="B151" s="48" t="s">
        <v>552</v>
      </c>
      <c r="C151" s="46" t="s">
        <v>1111</v>
      </c>
      <c r="D151" s="58" t="s">
        <v>16</v>
      </c>
      <c r="E151" s="58">
        <v>1</v>
      </c>
      <c r="F151" s="75">
        <v>350</v>
      </c>
      <c r="G151" s="47">
        <f t="shared" si="10"/>
        <v>175</v>
      </c>
      <c r="H151" s="62"/>
      <c r="I151" s="60">
        <f t="shared" si="11"/>
        <v>0</v>
      </c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</row>
    <row r="152" spans="2:20" ht="33.75" customHeight="1" hidden="1">
      <c r="B152" s="48" t="s">
        <v>553</v>
      </c>
      <c r="C152" s="46" t="s">
        <v>1112</v>
      </c>
      <c r="D152" s="58" t="s">
        <v>16</v>
      </c>
      <c r="E152" s="58">
        <v>1</v>
      </c>
      <c r="F152" s="75">
        <v>350</v>
      </c>
      <c r="G152" s="47">
        <f t="shared" si="10"/>
        <v>175</v>
      </c>
      <c r="H152" s="62"/>
      <c r="I152" s="60">
        <f t="shared" si="11"/>
        <v>0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</row>
    <row r="153" spans="2:20" ht="33.75" customHeight="1">
      <c r="B153" s="48" t="s">
        <v>554</v>
      </c>
      <c r="C153" s="46" t="s">
        <v>1113</v>
      </c>
      <c r="D153" s="58" t="s">
        <v>16</v>
      </c>
      <c r="E153" s="58">
        <v>1</v>
      </c>
      <c r="F153" s="75">
        <v>350</v>
      </c>
      <c r="G153" s="47">
        <f t="shared" si="10"/>
        <v>175</v>
      </c>
      <c r="H153" s="62"/>
      <c r="I153" s="60">
        <f t="shared" si="11"/>
        <v>0</v>
      </c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</row>
    <row r="154" spans="2:20" ht="33.75" customHeight="1">
      <c r="B154" s="48" t="s">
        <v>555</v>
      </c>
      <c r="C154" s="46" t="s">
        <v>1114</v>
      </c>
      <c r="D154" s="58" t="s">
        <v>16</v>
      </c>
      <c r="E154" s="58">
        <v>1</v>
      </c>
      <c r="F154" s="75">
        <v>350</v>
      </c>
      <c r="G154" s="47">
        <f t="shared" si="10"/>
        <v>175</v>
      </c>
      <c r="H154" s="62"/>
      <c r="I154" s="60">
        <f t="shared" si="11"/>
        <v>0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</row>
    <row r="155" spans="2:20" ht="33.75" customHeight="1">
      <c r="B155" s="48" t="s">
        <v>556</v>
      </c>
      <c r="C155" s="46" t="s">
        <v>1115</v>
      </c>
      <c r="D155" s="58" t="s">
        <v>16</v>
      </c>
      <c r="E155" s="58">
        <v>1</v>
      </c>
      <c r="F155" s="75">
        <v>350</v>
      </c>
      <c r="G155" s="47">
        <f t="shared" si="10"/>
        <v>175</v>
      </c>
      <c r="H155" s="62"/>
      <c r="I155" s="60">
        <f t="shared" si="11"/>
        <v>0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</row>
    <row r="156" spans="2:20" ht="33.75" customHeight="1">
      <c r="B156" s="48" t="s">
        <v>853</v>
      </c>
      <c r="C156" s="46" t="s">
        <v>1116</v>
      </c>
      <c r="D156" s="58" t="s">
        <v>16</v>
      </c>
      <c r="E156" s="58">
        <v>1</v>
      </c>
      <c r="F156" s="75">
        <v>350</v>
      </c>
      <c r="G156" s="47">
        <f>F156*0.5</f>
        <v>175</v>
      </c>
      <c r="H156" s="62"/>
      <c r="I156" s="60">
        <f>G156*H156</f>
        <v>0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</row>
    <row r="157" spans="2:20" ht="33.75" customHeight="1">
      <c r="B157" s="48" t="s">
        <v>854</v>
      </c>
      <c r="C157" s="46" t="s">
        <v>1117</v>
      </c>
      <c r="D157" s="58" t="s">
        <v>16</v>
      </c>
      <c r="E157" s="58">
        <v>1</v>
      </c>
      <c r="F157" s="75">
        <v>350</v>
      </c>
      <c r="G157" s="47">
        <f>F157*0.5</f>
        <v>175</v>
      </c>
      <c r="H157" s="62"/>
      <c r="I157" s="60">
        <f>G157*H157</f>
        <v>0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</row>
    <row r="158" spans="2:20" ht="33.75" customHeight="1">
      <c r="B158" s="48" t="s">
        <v>855</v>
      </c>
      <c r="C158" s="46" t="s">
        <v>1118</v>
      </c>
      <c r="D158" s="58" t="s">
        <v>16</v>
      </c>
      <c r="E158" s="58">
        <v>1</v>
      </c>
      <c r="F158" s="75">
        <v>350</v>
      </c>
      <c r="G158" s="47">
        <f>F158*0.5</f>
        <v>175</v>
      </c>
      <c r="H158" s="62"/>
      <c r="I158" s="60">
        <f>G158*H158</f>
        <v>0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</row>
    <row r="159" spans="2:20" ht="33.75" customHeight="1">
      <c r="B159" s="48" t="s">
        <v>557</v>
      </c>
      <c r="C159" s="46" t="s">
        <v>1119</v>
      </c>
      <c r="D159" s="58" t="s">
        <v>16</v>
      </c>
      <c r="E159" s="58">
        <v>1</v>
      </c>
      <c r="F159" s="75">
        <v>350</v>
      </c>
      <c r="G159" s="47">
        <f t="shared" si="10"/>
        <v>175</v>
      </c>
      <c r="H159" s="62"/>
      <c r="I159" s="60">
        <f t="shared" si="11"/>
        <v>0</v>
      </c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</row>
    <row r="160" spans="2:20" ht="33.75" customHeight="1">
      <c r="B160" s="48" t="s">
        <v>558</v>
      </c>
      <c r="C160" s="46" t="s">
        <v>1120</v>
      </c>
      <c r="D160" s="58" t="s">
        <v>16</v>
      </c>
      <c r="E160" s="58">
        <v>1</v>
      </c>
      <c r="F160" s="75">
        <v>350</v>
      </c>
      <c r="G160" s="47">
        <f t="shared" si="10"/>
        <v>175</v>
      </c>
      <c r="H160" s="62"/>
      <c r="I160" s="60">
        <f t="shared" si="11"/>
        <v>0</v>
      </c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</row>
    <row r="161" spans="2:20" ht="33.75" customHeight="1">
      <c r="B161" s="48" t="s">
        <v>856</v>
      </c>
      <c r="C161" s="46" t="s">
        <v>1121</v>
      </c>
      <c r="D161" s="58" t="s">
        <v>16</v>
      </c>
      <c r="E161" s="58">
        <v>1</v>
      </c>
      <c r="F161" s="75">
        <v>350</v>
      </c>
      <c r="G161" s="47">
        <f>F161*0.5</f>
        <v>175</v>
      </c>
      <c r="H161" s="62"/>
      <c r="I161" s="60">
        <f>G161*H161</f>
        <v>0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</row>
    <row r="162" spans="2:20" ht="33.75" customHeight="1">
      <c r="B162" s="48" t="s">
        <v>857</v>
      </c>
      <c r="C162" s="46" t="s">
        <v>1122</v>
      </c>
      <c r="D162" s="58" t="s">
        <v>16</v>
      </c>
      <c r="E162" s="58">
        <v>1</v>
      </c>
      <c r="F162" s="75">
        <v>350</v>
      </c>
      <c r="G162" s="47">
        <f>F162*0.5</f>
        <v>175</v>
      </c>
      <c r="H162" s="62"/>
      <c r="I162" s="60">
        <f>G162*H162</f>
        <v>0</v>
      </c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</row>
    <row r="163" spans="2:20" ht="33.75" customHeight="1">
      <c r="B163" s="48" t="s">
        <v>858</v>
      </c>
      <c r="C163" s="46" t="s">
        <v>1123</v>
      </c>
      <c r="D163" s="58" t="s">
        <v>16</v>
      </c>
      <c r="E163" s="58">
        <v>1</v>
      </c>
      <c r="F163" s="75">
        <v>350</v>
      </c>
      <c r="G163" s="47">
        <f>F163*0.5</f>
        <v>175</v>
      </c>
      <c r="H163" s="62"/>
      <c r="I163" s="60">
        <f>G163*H163</f>
        <v>0</v>
      </c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</row>
    <row r="164" spans="2:20" ht="28.5" customHeight="1">
      <c r="B164" s="127" t="s">
        <v>788</v>
      </c>
      <c r="C164" s="128"/>
      <c r="D164" s="128"/>
      <c r="E164" s="128"/>
      <c r="F164" s="128"/>
      <c r="G164" s="128"/>
      <c r="H164" s="128"/>
      <c r="I164" s="129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</row>
    <row r="165" spans="2:20" ht="36" customHeight="1">
      <c r="B165" s="56"/>
      <c r="C165" s="46" t="s">
        <v>1434</v>
      </c>
      <c r="D165" s="58" t="s">
        <v>16</v>
      </c>
      <c r="E165" s="58">
        <v>1</v>
      </c>
      <c r="F165" s="75">
        <v>250</v>
      </c>
      <c r="G165" s="47">
        <f>F165*0.5</f>
        <v>125</v>
      </c>
      <c r="H165" s="62"/>
      <c r="I165" s="60">
        <f>G165*H165</f>
        <v>0</v>
      </c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</row>
    <row r="166" spans="2:20" ht="36" customHeight="1">
      <c r="B166" s="56"/>
      <c r="C166" s="46" t="s">
        <v>1434</v>
      </c>
      <c r="D166" s="58" t="s">
        <v>4</v>
      </c>
      <c r="E166" s="58">
        <v>1</v>
      </c>
      <c r="F166" s="75">
        <v>500</v>
      </c>
      <c r="G166" s="47">
        <f>F166*0.5</f>
        <v>250</v>
      </c>
      <c r="H166" s="62"/>
      <c r="I166" s="60">
        <f>G166*H166</f>
        <v>0</v>
      </c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</row>
    <row r="167" spans="2:20" ht="37.5" customHeight="1">
      <c r="B167" s="56"/>
      <c r="C167" s="46" t="s">
        <v>1434</v>
      </c>
      <c r="D167" s="58" t="s">
        <v>3</v>
      </c>
      <c r="E167" s="58">
        <v>1</v>
      </c>
      <c r="F167" s="75">
        <v>900</v>
      </c>
      <c r="G167" s="47">
        <f>F167*0.5</f>
        <v>450</v>
      </c>
      <c r="H167" s="62"/>
      <c r="I167" s="60">
        <f>G167*H167</f>
        <v>0</v>
      </c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</row>
    <row r="168" spans="2:20" ht="36.75" customHeight="1">
      <c r="B168" s="170" t="s">
        <v>897</v>
      </c>
      <c r="C168" s="155"/>
      <c r="D168" s="155"/>
      <c r="E168" s="155"/>
      <c r="F168" s="155"/>
      <c r="G168" s="155"/>
      <c r="H168" s="155"/>
      <c r="I168" s="156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2:20" ht="27" customHeight="1">
      <c r="B169" s="118" t="s">
        <v>944</v>
      </c>
      <c r="C169" s="119"/>
      <c r="D169" s="119"/>
      <c r="E169" s="119"/>
      <c r="F169" s="119"/>
      <c r="G169" s="119"/>
      <c r="H169" s="119"/>
      <c r="I169" s="120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</row>
    <row r="170" spans="2:20" ht="36.75" customHeight="1">
      <c r="B170" s="105"/>
      <c r="C170" s="46" t="s">
        <v>1124</v>
      </c>
      <c r="D170" s="58" t="s">
        <v>624</v>
      </c>
      <c r="E170" s="58">
        <v>1</v>
      </c>
      <c r="F170" s="75">
        <v>400</v>
      </c>
      <c r="G170" s="75">
        <f>F170*0.5</f>
        <v>200</v>
      </c>
      <c r="H170" s="62"/>
      <c r="I170" s="60">
        <f>G170*H170</f>
        <v>0</v>
      </c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</row>
    <row r="171" spans="2:20" ht="36.75" customHeight="1">
      <c r="B171" s="105"/>
      <c r="C171" s="46" t="s">
        <v>1124</v>
      </c>
      <c r="D171" s="58" t="s">
        <v>7</v>
      </c>
      <c r="E171" s="58">
        <v>1</v>
      </c>
      <c r="F171" s="75">
        <v>700</v>
      </c>
      <c r="G171" s="75">
        <f aca="true" t="shared" si="12" ref="G171:G179">F171*0.5</f>
        <v>350</v>
      </c>
      <c r="H171" s="62"/>
      <c r="I171" s="60">
        <f aca="true" t="shared" si="13" ref="I171:I179">G171*H171</f>
        <v>0</v>
      </c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</row>
    <row r="172" spans="2:20" ht="36.75" customHeight="1" hidden="1">
      <c r="B172" s="105"/>
      <c r="C172" s="46" t="s">
        <v>1125</v>
      </c>
      <c r="D172" s="58" t="s">
        <v>624</v>
      </c>
      <c r="E172" s="58">
        <v>1</v>
      </c>
      <c r="F172" s="75">
        <v>400</v>
      </c>
      <c r="G172" s="75">
        <f t="shared" si="12"/>
        <v>200</v>
      </c>
      <c r="H172" s="62"/>
      <c r="I172" s="60">
        <f t="shared" si="13"/>
        <v>0</v>
      </c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</row>
    <row r="173" spans="2:20" ht="36.75" customHeight="1" hidden="1">
      <c r="B173" s="105"/>
      <c r="C173" s="46" t="s">
        <v>1125</v>
      </c>
      <c r="D173" s="58" t="s">
        <v>7</v>
      </c>
      <c r="E173" s="58">
        <v>1</v>
      </c>
      <c r="F173" s="75">
        <v>700</v>
      </c>
      <c r="G173" s="75">
        <f t="shared" si="12"/>
        <v>350</v>
      </c>
      <c r="H173" s="62"/>
      <c r="I173" s="60">
        <f t="shared" si="13"/>
        <v>0</v>
      </c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</row>
    <row r="174" spans="2:20" ht="36.75" customHeight="1" hidden="1">
      <c r="B174" s="105"/>
      <c r="C174" s="46" t="s">
        <v>1126</v>
      </c>
      <c r="D174" s="58" t="s">
        <v>624</v>
      </c>
      <c r="E174" s="58">
        <v>1</v>
      </c>
      <c r="F174" s="75">
        <v>400</v>
      </c>
      <c r="G174" s="75">
        <f t="shared" si="12"/>
        <v>200</v>
      </c>
      <c r="H174" s="62"/>
      <c r="I174" s="60">
        <f t="shared" si="13"/>
        <v>0</v>
      </c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</row>
    <row r="175" spans="2:20" ht="36.75" customHeight="1" hidden="1">
      <c r="B175" s="105"/>
      <c r="C175" s="46" t="s">
        <v>1126</v>
      </c>
      <c r="D175" s="58" t="s">
        <v>7</v>
      </c>
      <c r="E175" s="58">
        <v>1</v>
      </c>
      <c r="F175" s="75">
        <v>700</v>
      </c>
      <c r="G175" s="75">
        <f t="shared" si="12"/>
        <v>350</v>
      </c>
      <c r="H175" s="62"/>
      <c r="I175" s="60">
        <f t="shared" si="13"/>
        <v>0</v>
      </c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</row>
    <row r="176" spans="2:20" ht="36.75" customHeight="1" hidden="1">
      <c r="B176" s="105"/>
      <c r="C176" s="46" t="s">
        <v>1127</v>
      </c>
      <c r="D176" s="58" t="s">
        <v>624</v>
      </c>
      <c r="E176" s="58">
        <v>1</v>
      </c>
      <c r="F176" s="75">
        <v>400</v>
      </c>
      <c r="G176" s="75">
        <f t="shared" si="12"/>
        <v>200</v>
      </c>
      <c r="H176" s="62"/>
      <c r="I176" s="60">
        <f t="shared" si="13"/>
        <v>0</v>
      </c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</row>
    <row r="177" spans="2:20" ht="36.75" customHeight="1" hidden="1">
      <c r="B177" s="105"/>
      <c r="C177" s="46" t="s">
        <v>1127</v>
      </c>
      <c r="D177" s="58" t="s">
        <v>7</v>
      </c>
      <c r="E177" s="58">
        <v>1</v>
      </c>
      <c r="F177" s="75">
        <v>700</v>
      </c>
      <c r="G177" s="75">
        <f t="shared" si="12"/>
        <v>350</v>
      </c>
      <c r="H177" s="62"/>
      <c r="I177" s="60">
        <f t="shared" si="13"/>
        <v>0</v>
      </c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</row>
    <row r="178" spans="2:20" ht="36.75" customHeight="1" hidden="1">
      <c r="B178" s="105"/>
      <c r="C178" s="46" t="s">
        <v>1128</v>
      </c>
      <c r="D178" s="58" t="s">
        <v>624</v>
      </c>
      <c r="E178" s="58">
        <v>1</v>
      </c>
      <c r="F178" s="75">
        <v>400</v>
      </c>
      <c r="G178" s="75">
        <f t="shared" si="12"/>
        <v>200</v>
      </c>
      <c r="H178" s="62"/>
      <c r="I178" s="60">
        <f t="shared" si="13"/>
        <v>0</v>
      </c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</row>
    <row r="179" spans="2:20" ht="36.75" customHeight="1" hidden="1">
      <c r="B179" s="105"/>
      <c r="C179" s="46" t="s">
        <v>945</v>
      </c>
      <c r="D179" s="58" t="s">
        <v>7</v>
      </c>
      <c r="E179" s="58">
        <v>1</v>
      </c>
      <c r="F179" s="75">
        <v>700</v>
      </c>
      <c r="G179" s="75">
        <f t="shared" si="12"/>
        <v>350</v>
      </c>
      <c r="H179" s="62"/>
      <c r="I179" s="60">
        <f t="shared" si="13"/>
        <v>0</v>
      </c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</row>
    <row r="180" spans="2:20" ht="36.75" customHeight="1">
      <c r="B180" s="118" t="s">
        <v>1702</v>
      </c>
      <c r="C180" s="119"/>
      <c r="D180" s="119"/>
      <c r="E180" s="119"/>
      <c r="F180" s="119"/>
      <c r="G180" s="119"/>
      <c r="H180" s="119"/>
      <c r="I180" s="120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</row>
    <row r="181" spans="2:20" ht="36.75" customHeight="1">
      <c r="B181" s="105"/>
      <c r="C181" s="46" t="s">
        <v>1676</v>
      </c>
      <c r="D181" s="58" t="s">
        <v>624</v>
      </c>
      <c r="E181" s="58">
        <v>1</v>
      </c>
      <c r="F181" s="75">
        <v>350</v>
      </c>
      <c r="G181" s="75">
        <f aca="true" t="shared" si="14" ref="G181:G204">F181*0.5</f>
        <v>175</v>
      </c>
      <c r="H181" s="62"/>
      <c r="I181" s="60">
        <f aca="true" t="shared" si="15" ref="I181:I186">G181*H181</f>
        <v>0</v>
      </c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</row>
    <row r="182" spans="2:20" ht="36.75" customHeight="1">
      <c r="B182" s="105"/>
      <c r="C182" s="46" t="s">
        <v>1676</v>
      </c>
      <c r="D182" s="58" t="s">
        <v>7</v>
      </c>
      <c r="E182" s="58">
        <v>1</v>
      </c>
      <c r="F182" s="75">
        <v>600</v>
      </c>
      <c r="G182" s="75">
        <f t="shared" si="14"/>
        <v>300</v>
      </c>
      <c r="H182" s="62"/>
      <c r="I182" s="60">
        <f t="shared" si="15"/>
        <v>0</v>
      </c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</row>
    <row r="183" spans="2:20" ht="36.75" customHeight="1">
      <c r="B183" s="105"/>
      <c r="C183" s="46" t="s">
        <v>1677</v>
      </c>
      <c r="D183" s="58" t="s">
        <v>624</v>
      </c>
      <c r="E183" s="58">
        <v>1</v>
      </c>
      <c r="F183" s="75">
        <v>350</v>
      </c>
      <c r="G183" s="75">
        <f t="shared" si="14"/>
        <v>175</v>
      </c>
      <c r="H183" s="62"/>
      <c r="I183" s="60">
        <f t="shared" si="15"/>
        <v>0</v>
      </c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</row>
    <row r="184" spans="2:20" ht="36.75" customHeight="1">
      <c r="B184" s="105"/>
      <c r="C184" s="46" t="s">
        <v>1677</v>
      </c>
      <c r="D184" s="58" t="s">
        <v>7</v>
      </c>
      <c r="E184" s="58">
        <v>1</v>
      </c>
      <c r="F184" s="75">
        <v>600</v>
      </c>
      <c r="G184" s="75">
        <f t="shared" si="14"/>
        <v>300</v>
      </c>
      <c r="H184" s="62"/>
      <c r="I184" s="60">
        <f t="shared" si="15"/>
        <v>0</v>
      </c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</row>
    <row r="185" spans="2:20" ht="36.75" customHeight="1">
      <c r="B185" s="105"/>
      <c r="C185" s="46" t="s">
        <v>1678</v>
      </c>
      <c r="D185" s="58" t="s">
        <v>624</v>
      </c>
      <c r="E185" s="58">
        <v>1</v>
      </c>
      <c r="F185" s="75">
        <v>350</v>
      </c>
      <c r="G185" s="75">
        <f t="shared" si="14"/>
        <v>175</v>
      </c>
      <c r="H185" s="62"/>
      <c r="I185" s="60">
        <f t="shared" si="15"/>
        <v>0</v>
      </c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</row>
    <row r="186" spans="2:20" ht="36.75" customHeight="1">
      <c r="B186" s="105"/>
      <c r="C186" s="46" t="s">
        <v>1678</v>
      </c>
      <c r="D186" s="58" t="s">
        <v>7</v>
      </c>
      <c r="E186" s="58">
        <v>1</v>
      </c>
      <c r="F186" s="75">
        <v>600</v>
      </c>
      <c r="G186" s="75">
        <f t="shared" si="14"/>
        <v>300</v>
      </c>
      <c r="H186" s="62"/>
      <c r="I186" s="60">
        <f t="shared" si="15"/>
        <v>0</v>
      </c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</row>
    <row r="187" spans="2:20" ht="36.75" customHeight="1">
      <c r="B187" s="105"/>
      <c r="C187" s="46" t="s">
        <v>1709</v>
      </c>
      <c r="D187" s="58" t="s">
        <v>624</v>
      </c>
      <c r="E187" s="58">
        <v>1</v>
      </c>
      <c r="F187" s="75">
        <v>350</v>
      </c>
      <c r="G187" s="75">
        <f t="shared" si="14"/>
        <v>175</v>
      </c>
      <c r="H187" s="62"/>
      <c r="I187" s="60">
        <f>G187*H187</f>
        <v>0</v>
      </c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</row>
    <row r="188" spans="2:20" ht="36.75" customHeight="1">
      <c r="B188" s="105"/>
      <c r="C188" s="46" t="s">
        <v>1709</v>
      </c>
      <c r="D188" s="58" t="s">
        <v>7</v>
      </c>
      <c r="E188" s="58">
        <v>1</v>
      </c>
      <c r="F188" s="75">
        <v>600</v>
      </c>
      <c r="G188" s="75">
        <f t="shared" si="14"/>
        <v>300</v>
      </c>
      <c r="H188" s="62"/>
      <c r="I188" s="60">
        <f>G188*H188</f>
        <v>0</v>
      </c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</row>
    <row r="189" spans="2:20" ht="36.75" customHeight="1">
      <c r="B189" s="105"/>
      <c r="C189" s="46" t="s">
        <v>1710</v>
      </c>
      <c r="D189" s="58" t="s">
        <v>624</v>
      </c>
      <c r="E189" s="58">
        <v>1</v>
      </c>
      <c r="F189" s="75">
        <v>350</v>
      </c>
      <c r="G189" s="75">
        <f t="shared" si="14"/>
        <v>175</v>
      </c>
      <c r="H189" s="62"/>
      <c r="I189" s="60">
        <f aca="true" t="shared" si="16" ref="I189:I202">G189*H189</f>
        <v>0</v>
      </c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</row>
    <row r="190" spans="2:20" ht="36.75" customHeight="1">
      <c r="B190" s="105"/>
      <c r="C190" s="46" t="s">
        <v>1710</v>
      </c>
      <c r="D190" s="58" t="s">
        <v>7</v>
      </c>
      <c r="E190" s="58">
        <v>1</v>
      </c>
      <c r="F190" s="75">
        <v>600</v>
      </c>
      <c r="G190" s="75">
        <f t="shared" si="14"/>
        <v>300</v>
      </c>
      <c r="H190" s="62"/>
      <c r="I190" s="60">
        <f t="shared" si="16"/>
        <v>0</v>
      </c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</row>
    <row r="191" spans="2:20" ht="36.75" customHeight="1">
      <c r="B191" s="105"/>
      <c r="C191" s="46" t="s">
        <v>1711</v>
      </c>
      <c r="D191" s="58" t="s">
        <v>624</v>
      </c>
      <c r="E191" s="58">
        <v>1</v>
      </c>
      <c r="F191" s="75">
        <v>350</v>
      </c>
      <c r="G191" s="75">
        <f t="shared" si="14"/>
        <v>175</v>
      </c>
      <c r="H191" s="62"/>
      <c r="I191" s="60">
        <f t="shared" si="16"/>
        <v>0</v>
      </c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</row>
    <row r="192" spans="2:20" ht="36.75" customHeight="1">
      <c r="B192" s="105"/>
      <c r="C192" s="46" t="s">
        <v>1711</v>
      </c>
      <c r="D192" s="58" t="s">
        <v>7</v>
      </c>
      <c r="E192" s="58">
        <v>1</v>
      </c>
      <c r="F192" s="75">
        <v>600</v>
      </c>
      <c r="G192" s="75">
        <f t="shared" si="14"/>
        <v>300</v>
      </c>
      <c r="H192" s="62"/>
      <c r="I192" s="60">
        <f t="shared" si="16"/>
        <v>0</v>
      </c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</row>
    <row r="193" spans="2:20" ht="36.75" customHeight="1">
      <c r="B193" s="105"/>
      <c r="C193" s="46" t="s">
        <v>1712</v>
      </c>
      <c r="D193" s="58" t="s">
        <v>624</v>
      </c>
      <c r="E193" s="58">
        <v>1</v>
      </c>
      <c r="F193" s="75">
        <v>350</v>
      </c>
      <c r="G193" s="75">
        <f t="shared" si="14"/>
        <v>175</v>
      </c>
      <c r="H193" s="62"/>
      <c r="I193" s="60">
        <f t="shared" si="16"/>
        <v>0</v>
      </c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</row>
    <row r="194" spans="2:20" ht="36.75" customHeight="1">
      <c r="B194" s="105"/>
      <c r="C194" s="46" t="s">
        <v>1712</v>
      </c>
      <c r="D194" s="58" t="s">
        <v>7</v>
      </c>
      <c r="E194" s="58">
        <v>1</v>
      </c>
      <c r="F194" s="75">
        <v>600</v>
      </c>
      <c r="G194" s="75">
        <f t="shared" si="14"/>
        <v>300</v>
      </c>
      <c r="H194" s="62"/>
      <c r="I194" s="60">
        <f t="shared" si="16"/>
        <v>0</v>
      </c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</row>
    <row r="195" spans="2:20" ht="36.75" customHeight="1">
      <c r="B195" s="105"/>
      <c r="C195" s="46" t="s">
        <v>1713</v>
      </c>
      <c r="D195" s="58" t="s">
        <v>624</v>
      </c>
      <c r="E195" s="58">
        <v>1</v>
      </c>
      <c r="F195" s="75">
        <v>350</v>
      </c>
      <c r="G195" s="75">
        <f t="shared" si="14"/>
        <v>175</v>
      </c>
      <c r="H195" s="62"/>
      <c r="I195" s="60">
        <f t="shared" si="16"/>
        <v>0</v>
      </c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</row>
    <row r="196" spans="2:20" ht="36.75" customHeight="1">
      <c r="B196" s="105"/>
      <c r="C196" s="46" t="s">
        <v>1713</v>
      </c>
      <c r="D196" s="58" t="s">
        <v>7</v>
      </c>
      <c r="E196" s="58"/>
      <c r="F196" s="75">
        <v>600</v>
      </c>
      <c r="G196" s="75">
        <f t="shared" si="14"/>
        <v>300</v>
      </c>
      <c r="H196" s="62"/>
      <c r="I196" s="60">
        <f t="shared" si="16"/>
        <v>0</v>
      </c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</row>
    <row r="197" spans="2:20" ht="36.75" customHeight="1">
      <c r="B197" s="105"/>
      <c r="C197" s="46" t="s">
        <v>1714</v>
      </c>
      <c r="D197" s="58" t="s">
        <v>624</v>
      </c>
      <c r="E197" s="58"/>
      <c r="F197" s="75">
        <v>350</v>
      </c>
      <c r="G197" s="75">
        <f t="shared" si="14"/>
        <v>175</v>
      </c>
      <c r="H197" s="62"/>
      <c r="I197" s="60">
        <f t="shared" si="16"/>
        <v>0</v>
      </c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</row>
    <row r="198" spans="2:20" ht="36.75" customHeight="1">
      <c r="B198" s="105"/>
      <c r="C198" s="46" t="s">
        <v>1714</v>
      </c>
      <c r="D198" s="58" t="s">
        <v>7</v>
      </c>
      <c r="E198" s="58"/>
      <c r="F198" s="75">
        <v>600</v>
      </c>
      <c r="G198" s="75">
        <f t="shared" si="14"/>
        <v>300</v>
      </c>
      <c r="H198" s="62"/>
      <c r="I198" s="60">
        <f t="shared" si="16"/>
        <v>0</v>
      </c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</row>
    <row r="199" spans="2:20" ht="36.75" customHeight="1">
      <c r="B199" s="105"/>
      <c r="C199" s="46" t="s">
        <v>1715</v>
      </c>
      <c r="D199" s="58" t="s">
        <v>624</v>
      </c>
      <c r="E199" s="58"/>
      <c r="F199" s="75">
        <v>350</v>
      </c>
      <c r="G199" s="75">
        <f t="shared" si="14"/>
        <v>175</v>
      </c>
      <c r="H199" s="62"/>
      <c r="I199" s="60">
        <f t="shared" si="16"/>
        <v>0</v>
      </c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</row>
    <row r="200" spans="2:20" ht="36.75" customHeight="1">
      <c r="B200" s="105"/>
      <c r="C200" s="46" t="s">
        <v>1715</v>
      </c>
      <c r="D200" s="58" t="s">
        <v>7</v>
      </c>
      <c r="E200" s="58"/>
      <c r="F200" s="75">
        <v>600</v>
      </c>
      <c r="G200" s="75">
        <f t="shared" si="14"/>
        <v>300</v>
      </c>
      <c r="H200" s="62"/>
      <c r="I200" s="60">
        <f t="shared" si="16"/>
        <v>0</v>
      </c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</row>
    <row r="201" spans="2:20" ht="36.75" customHeight="1">
      <c r="B201" s="105"/>
      <c r="C201" s="46" t="s">
        <v>1716</v>
      </c>
      <c r="D201" s="58" t="s">
        <v>624</v>
      </c>
      <c r="E201" s="58"/>
      <c r="F201" s="75">
        <v>350</v>
      </c>
      <c r="G201" s="75">
        <f t="shared" si="14"/>
        <v>175</v>
      </c>
      <c r="H201" s="62"/>
      <c r="I201" s="60">
        <f t="shared" si="16"/>
        <v>0</v>
      </c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</row>
    <row r="202" spans="2:20" ht="36.75" customHeight="1">
      <c r="B202" s="105"/>
      <c r="C202" s="46" t="s">
        <v>1716</v>
      </c>
      <c r="D202" s="58" t="s">
        <v>7</v>
      </c>
      <c r="E202" s="58">
        <v>1</v>
      </c>
      <c r="F202" s="75">
        <v>600</v>
      </c>
      <c r="G202" s="75">
        <f t="shared" si="14"/>
        <v>300</v>
      </c>
      <c r="H202" s="62"/>
      <c r="I202" s="60">
        <f t="shared" si="16"/>
        <v>0</v>
      </c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</row>
    <row r="203" spans="2:20" ht="36.75" customHeight="1">
      <c r="B203" s="105"/>
      <c r="C203" s="46" t="s">
        <v>1717</v>
      </c>
      <c r="D203" s="58" t="s">
        <v>624</v>
      </c>
      <c r="E203" s="58">
        <v>1</v>
      </c>
      <c r="F203" s="75">
        <v>350</v>
      </c>
      <c r="G203" s="75">
        <f t="shared" si="14"/>
        <v>175</v>
      </c>
      <c r="H203" s="62"/>
      <c r="I203" s="60">
        <f>G203*H203</f>
        <v>0</v>
      </c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</row>
    <row r="204" spans="2:20" ht="36.75" customHeight="1">
      <c r="B204" s="105"/>
      <c r="C204" s="46" t="s">
        <v>1717</v>
      </c>
      <c r="D204" s="58" t="s">
        <v>7</v>
      </c>
      <c r="E204" s="58">
        <v>1</v>
      </c>
      <c r="F204" s="75">
        <v>600</v>
      </c>
      <c r="G204" s="75">
        <f t="shared" si="14"/>
        <v>300</v>
      </c>
      <c r="H204" s="62"/>
      <c r="I204" s="60">
        <f>G204*H204</f>
        <v>0</v>
      </c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</row>
    <row r="205" spans="2:20" ht="24.75" customHeight="1">
      <c r="B205" s="118" t="s">
        <v>946</v>
      </c>
      <c r="C205" s="119"/>
      <c r="D205" s="119"/>
      <c r="E205" s="119"/>
      <c r="F205" s="119"/>
      <c r="G205" s="119"/>
      <c r="H205" s="119"/>
      <c r="I205" s="120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</row>
    <row r="206" spans="2:20" ht="36.75" customHeight="1">
      <c r="B206" s="105"/>
      <c r="C206" s="46" t="s">
        <v>1129</v>
      </c>
      <c r="D206" s="58" t="s">
        <v>624</v>
      </c>
      <c r="E206" s="58">
        <v>1</v>
      </c>
      <c r="F206" s="75">
        <v>400</v>
      </c>
      <c r="G206" s="75">
        <f>F206*0.5</f>
        <v>200</v>
      </c>
      <c r="H206" s="62"/>
      <c r="I206" s="60">
        <f>G206*H206</f>
        <v>0</v>
      </c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</row>
    <row r="207" spans="2:20" ht="36.75" customHeight="1">
      <c r="B207" s="105"/>
      <c r="C207" s="46" t="s">
        <v>1130</v>
      </c>
      <c r="D207" s="58" t="s">
        <v>624</v>
      </c>
      <c r="E207" s="58">
        <v>1</v>
      </c>
      <c r="F207" s="75">
        <v>400</v>
      </c>
      <c r="G207" s="75">
        <f>F207*0.5</f>
        <v>200</v>
      </c>
      <c r="H207" s="62"/>
      <c r="I207" s="60">
        <f>G207*H207</f>
        <v>0</v>
      </c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</row>
    <row r="208" spans="2:20" ht="27" customHeight="1">
      <c r="B208" s="187" t="s">
        <v>953</v>
      </c>
      <c r="C208" s="188"/>
      <c r="D208" s="188"/>
      <c r="E208" s="188"/>
      <c r="F208" s="188"/>
      <c r="G208" s="188"/>
      <c r="H208" s="188"/>
      <c r="I208" s="189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</row>
    <row r="209" spans="2:20" ht="36.75" customHeight="1">
      <c r="B209" s="54"/>
      <c r="C209" s="46" t="s">
        <v>1131</v>
      </c>
      <c r="D209" s="58" t="s">
        <v>624</v>
      </c>
      <c r="E209" s="58">
        <v>1</v>
      </c>
      <c r="F209" s="75">
        <v>400</v>
      </c>
      <c r="G209" s="75">
        <f>F209*0.5</f>
        <v>200</v>
      </c>
      <c r="H209" s="62"/>
      <c r="I209" s="60">
        <f>G209*H209</f>
        <v>0</v>
      </c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</row>
    <row r="210" spans="2:20" ht="36.75" customHeight="1">
      <c r="B210" s="54"/>
      <c r="C210" s="46" t="s">
        <v>1132</v>
      </c>
      <c r="D210" s="58" t="s">
        <v>624</v>
      </c>
      <c r="E210" s="58">
        <v>1</v>
      </c>
      <c r="F210" s="75">
        <v>400</v>
      </c>
      <c r="G210" s="75">
        <f>F210*0.5</f>
        <v>200</v>
      </c>
      <c r="H210" s="62"/>
      <c r="I210" s="60">
        <f>G210*H210</f>
        <v>0</v>
      </c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</row>
    <row r="211" spans="2:20" ht="36.75" customHeight="1">
      <c r="B211" s="54"/>
      <c r="C211" s="46" t="s">
        <v>1133</v>
      </c>
      <c r="D211" s="58" t="s">
        <v>624</v>
      </c>
      <c r="E211" s="58">
        <v>1</v>
      </c>
      <c r="F211" s="75">
        <v>400</v>
      </c>
      <c r="G211" s="75">
        <f>F211*0.5</f>
        <v>200</v>
      </c>
      <c r="H211" s="62"/>
      <c r="I211" s="60">
        <f>G211*H211</f>
        <v>0</v>
      </c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</row>
    <row r="212" spans="2:20" ht="36.75" customHeight="1">
      <c r="B212" s="54"/>
      <c r="C212" s="46" t="s">
        <v>1134</v>
      </c>
      <c r="D212" s="58" t="s">
        <v>624</v>
      </c>
      <c r="E212" s="58">
        <v>1</v>
      </c>
      <c r="F212" s="75">
        <v>400</v>
      </c>
      <c r="G212" s="75">
        <f>F212*0.5</f>
        <v>200</v>
      </c>
      <c r="H212" s="62"/>
      <c r="I212" s="60">
        <f>G212*H212</f>
        <v>0</v>
      </c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</row>
    <row r="213" spans="2:20" ht="36.75" customHeight="1">
      <c r="B213" s="54"/>
      <c r="C213" s="46" t="s">
        <v>1135</v>
      </c>
      <c r="D213" s="58" t="s">
        <v>624</v>
      </c>
      <c r="E213" s="58">
        <v>1</v>
      </c>
      <c r="F213" s="75">
        <v>400</v>
      </c>
      <c r="G213" s="75">
        <f>F213*0.5</f>
        <v>200</v>
      </c>
      <c r="H213" s="62"/>
      <c r="I213" s="60">
        <f>G213*H213</f>
        <v>0</v>
      </c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</row>
    <row r="214" spans="2:20" ht="21.75" customHeight="1">
      <c r="B214" s="118" t="s">
        <v>844</v>
      </c>
      <c r="C214" s="119"/>
      <c r="D214" s="119"/>
      <c r="E214" s="119"/>
      <c r="F214" s="119"/>
      <c r="G214" s="119"/>
      <c r="H214" s="119"/>
      <c r="I214" s="120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</row>
    <row r="215" spans="2:20" ht="36.75" customHeight="1">
      <c r="B215" s="54"/>
      <c r="C215" s="46" t="s">
        <v>1136</v>
      </c>
      <c r="D215" s="58" t="s">
        <v>624</v>
      </c>
      <c r="E215" s="58">
        <v>1</v>
      </c>
      <c r="F215" s="75">
        <v>400</v>
      </c>
      <c r="G215" s="75">
        <f aca="true" t="shared" si="17" ref="G215:G220">F215*0.5</f>
        <v>200</v>
      </c>
      <c r="H215" s="62"/>
      <c r="I215" s="60">
        <f aca="true" t="shared" si="18" ref="I215:I220">G215*H215</f>
        <v>0</v>
      </c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</row>
    <row r="216" spans="2:20" ht="36.75" customHeight="1" hidden="1">
      <c r="B216" s="54"/>
      <c r="C216" s="46" t="s">
        <v>845</v>
      </c>
      <c r="D216" s="58" t="s">
        <v>624</v>
      </c>
      <c r="E216" s="58">
        <v>1</v>
      </c>
      <c r="F216" s="75">
        <v>400</v>
      </c>
      <c r="G216" s="75">
        <f t="shared" si="17"/>
        <v>200</v>
      </c>
      <c r="H216" s="62"/>
      <c r="I216" s="60">
        <f t="shared" si="18"/>
        <v>0</v>
      </c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</row>
    <row r="217" spans="2:20" ht="36.75" customHeight="1" hidden="1">
      <c r="B217" s="54"/>
      <c r="C217" s="46" t="s">
        <v>866</v>
      </c>
      <c r="D217" s="58" t="s">
        <v>624</v>
      </c>
      <c r="E217" s="58">
        <v>1</v>
      </c>
      <c r="F217" s="75">
        <v>400</v>
      </c>
      <c r="G217" s="75">
        <f t="shared" si="17"/>
        <v>200</v>
      </c>
      <c r="H217" s="62"/>
      <c r="I217" s="60">
        <f t="shared" si="18"/>
        <v>0</v>
      </c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</row>
    <row r="218" spans="2:20" ht="36.75" customHeight="1">
      <c r="B218" s="54"/>
      <c r="C218" s="46" t="s">
        <v>1137</v>
      </c>
      <c r="D218" s="58" t="s">
        <v>624</v>
      </c>
      <c r="E218" s="58">
        <v>1</v>
      </c>
      <c r="F218" s="75">
        <v>400</v>
      </c>
      <c r="G218" s="75">
        <f t="shared" si="17"/>
        <v>200</v>
      </c>
      <c r="H218" s="62"/>
      <c r="I218" s="60">
        <f t="shared" si="18"/>
        <v>0</v>
      </c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</row>
    <row r="219" spans="2:20" ht="36.75" customHeight="1">
      <c r="B219" s="54"/>
      <c r="C219" s="46" t="s">
        <v>1138</v>
      </c>
      <c r="D219" s="58" t="s">
        <v>624</v>
      </c>
      <c r="E219" s="58">
        <v>1</v>
      </c>
      <c r="F219" s="75">
        <v>400</v>
      </c>
      <c r="G219" s="75">
        <f t="shared" si="17"/>
        <v>200</v>
      </c>
      <c r="H219" s="62"/>
      <c r="I219" s="60">
        <f t="shared" si="18"/>
        <v>0</v>
      </c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</row>
    <row r="220" spans="2:20" ht="36.75" customHeight="1">
      <c r="B220" s="54"/>
      <c r="C220" s="46" t="s">
        <v>1139</v>
      </c>
      <c r="D220" s="58" t="s">
        <v>624</v>
      </c>
      <c r="E220" s="58">
        <v>1</v>
      </c>
      <c r="F220" s="75">
        <v>400</v>
      </c>
      <c r="G220" s="75">
        <f t="shared" si="17"/>
        <v>200</v>
      </c>
      <c r="H220" s="62"/>
      <c r="I220" s="60">
        <f t="shared" si="18"/>
        <v>0</v>
      </c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</row>
    <row r="221" spans="2:20" ht="36.75" customHeight="1">
      <c r="B221" s="54"/>
      <c r="C221" s="46" t="s">
        <v>1140</v>
      </c>
      <c r="D221" s="58" t="s">
        <v>895</v>
      </c>
      <c r="E221" s="58">
        <v>1</v>
      </c>
      <c r="F221" s="75">
        <v>400</v>
      </c>
      <c r="G221" s="75">
        <f>F221*0.5</f>
        <v>200</v>
      </c>
      <c r="H221" s="62"/>
      <c r="I221" s="60">
        <f>G221*H221</f>
        <v>0</v>
      </c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</row>
    <row r="222" spans="2:20" ht="26.25" customHeight="1">
      <c r="B222" s="118" t="s">
        <v>875</v>
      </c>
      <c r="C222" s="119"/>
      <c r="D222" s="119"/>
      <c r="E222" s="119"/>
      <c r="F222" s="119"/>
      <c r="G222" s="119"/>
      <c r="H222" s="119"/>
      <c r="I222" s="120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</row>
    <row r="223" spans="2:20" ht="36.75" customHeight="1">
      <c r="B223" s="100"/>
      <c r="C223" s="46" t="s">
        <v>1141</v>
      </c>
      <c r="D223" s="58" t="s">
        <v>624</v>
      </c>
      <c r="E223" s="58">
        <v>1</v>
      </c>
      <c r="F223" s="75">
        <v>400</v>
      </c>
      <c r="G223" s="75">
        <f aca="true" t="shared" si="19" ref="G223:G228">F223*0.5</f>
        <v>200</v>
      </c>
      <c r="H223" s="62"/>
      <c r="I223" s="60">
        <f aca="true" t="shared" si="20" ref="I223:I228">G223*H223</f>
        <v>0</v>
      </c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</row>
    <row r="224" spans="2:20" ht="36.75" customHeight="1">
      <c r="B224" s="100"/>
      <c r="C224" s="46" t="s">
        <v>1142</v>
      </c>
      <c r="D224" s="58" t="s">
        <v>624</v>
      </c>
      <c r="E224" s="58">
        <v>1</v>
      </c>
      <c r="F224" s="75">
        <v>400</v>
      </c>
      <c r="G224" s="75">
        <f t="shared" si="19"/>
        <v>200</v>
      </c>
      <c r="H224" s="62"/>
      <c r="I224" s="60">
        <f t="shared" si="20"/>
        <v>0</v>
      </c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</row>
    <row r="225" spans="2:20" ht="36.75" customHeight="1">
      <c r="B225" s="100"/>
      <c r="C225" s="46" t="s">
        <v>1143</v>
      </c>
      <c r="D225" s="58" t="s">
        <v>624</v>
      </c>
      <c r="E225" s="58">
        <v>1</v>
      </c>
      <c r="F225" s="75">
        <v>400</v>
      </c>
      <c r="G225" s="75">
        <f t="shared" si="19"/>
        <v>200</v>
      </c>
      <c r="H225" s="62"/>
      <c r="I225" s="60">
        <f t="shared" si="20"/>
        <v>0</v>
      </c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</row>
    <row r="226" spans="2:20" ht="36.75" customHeight="1">
      <c r="B226" s="100"/>
      <c r="C226" s="46" t="s">
        <v>1145</v>
      </c>
      <c r="D226" s="58" t="s">
        <v>624</v>
      </c>
      <c r="E226" s="58">
        <v>1</v>
      </c>
      <c r="F226" s="75">
        <v>400</v>
      </c>
      <c r="G226" s="75">
        <f t="shared" si="19"/>
        <v>200</v>
      </c>
      <c r="H226" s="62"/>
      <c r="I226" s="60">
        <f t="shared" si="20"/>
        <v>0</v>
      </c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</row>
    <row r="227" spans="2:20" ht="36.75" customHeight="1">
      <c r="B227" s="100"/>
      <c r="C227" s="46" t="s">
        <v>1146</v>
      </c>
      <c r="D227" s="58" t="s">
        <v>624</v>
      </c>
      <c r="E227" s="58">
        <v>1</v>
      </c>
      <c r="F227" s="75">
        <v>400</v>
      </c>
      <c r="G227" s="75">
        <f t="shared" si="19"/>
        <v>200</v>
      </c>
      <c r="H227" s="62"/>
      <c r="I227" s="60">
        <f t="shared" si="20"/>
        <v>0</v>
      </c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</row>
    <row r="228" spans="2:20" ht="36.75" customHeight="1">
      <c r="B228" s="100"/>
      <c r="C228" s="46" t="s">
        <v>1144</v>
      </c>
      <c r="D228" s="58" t="s">
        <v>624</v>
      </c>
      <c r="E228" s="58">
        <v>1</v>
      </c>
      <c r="F228" s="75">
        <v>400</v>
      </c>
      <c r="G228" s="75">
        <f t="shared" si="19"/>
        <v>200</v>
      </c>
      <c r="H228" s="62"/>
      <c r="I228" s="60">
        <f t="shared" si="20"/>
        <v>0</v>
      </c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</row>
    <row r="229" spans="2:20" ht="36.75" customHeight="1" hidden="1">
      <c r="B229" s="100"/>
      <c r="C229" s="46" t="s">
        <v>1147</v>
      </c>
      <c r="D229" s="58" t="s">
        <v>624</v>
      </c>
      <c r="E229" s="58">
        <v>1</v>
      </c>
      <c r="F229" s="75">
        <v>400</v>
      </c>
      <c r="G229" s="75">
        <f>F229*0.5</f>
        <v>200</v>
      </c>
      <c r="H229" s="62"/>
      <c r="I229" s="60">
        <f>G229*H229</f>
        <v>0</v>
      </c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</row>
    <row r="230" spans="2:20" ht="21" customHeight="1">
      <c r="B230" s="118" t="s">
        <v>790</v>
      </c>
      <c r="C230" s="119"/>
      <c r="D230" s="119"/>
      <c r="E230" s="119"/>
      <c r="F230" s="119"/>
      <c r="G230" s="119"/>
      <c r="H230" s="119"/>
      <c r="I230" s="120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</row>
    <row r="231" spans="2:20" ht="42" customHeight="1" hidden="1">
      <c r="B231" s="48"/>
      <c r="C231" s="46" t="s">
        <v>954</v>
      </c>
      <c r="D231" s="58" t="s">
        <v>624</v>
      </c>
      <c r="E231" s="58">
        <v>1</v>
      </c>
      <c r="F231" s="75">
        <v>400</v>
      </c>
      <c r="G231" s="75">
        <f aca="true" t="shared" si="21" ref="G231:G239">F231*0.5</f>
        <v>200</v>
      </c>
      <c r="H231" s="62"/>
      <c r="I231" s="60">
        <f aca="true" t="shared" si="22" ref="I231:I246">G231*H231</f>
        <v>0</v>
      </c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</row>
    <row r="232" spans="2:20" ht="39" customHeight="1">
      <c r="B232" s="48"/>
      <c r="C232" s="46" t="s">
        <v>1148</v>
      </c>
      <c r="D232" s="58" t="s">
        <v>624</v>
      </c>
      <c r="E232" s="58">
        <v>1</v>
      </c>
      <c r="F232" s="75">
        <v>400</v>
      </c>
      <c r="G232" s="75">
        <f t="shared" si="21"/>
        <v>200</v>
      </c>
      <c r="H232" s="62"/>
      <c r="I232" s="60">
        <f t="shared" si="22"/>
        <v>0</v>
      </c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</row>
    <row r="233" spans="2:20" ht="42" customHeight="1">
      <c r="B233" s="48"/>
      <c r="C233" s="46" t="s">
        <v>1149</v>
      </c>
      <c r="D233" s="58" t="s">
        <v>624</v>
      </c>
      <c r="E233" s="58">
        <v>1</v>
      </c>
      <c r="F233" s="75">
        <v>400</v>
      </c>
      <c r="G233" s="75">
        <f t="shared" si="21"/>
        <v>200</v>
      </c>
      <c r="H233" s="62"/>
      <c r="I233" s="60">
        <f t="shared" si="22"/>
        <v>0</v>
      </c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</row>
    <row r="234" spans="2:20" ht="42" customHeight="1">
      <c r="B234" s="48"/>
      <c r="C234" s="46" t="s">
        <v>1150</v>
      </c>
      <c r="D234" s="58" t="s">
        <v>624</v>
      </c>
      <c r="E234" s="58">
        <v>1</v>
      </c>
      <c r="F234" s="75">
        <v>400</v>
      </c>
      <c r="G234" s="75">
        <f t="shared" si="21"/>
        <v>200</v>
      </c>
      <c r="H234" s="62"/>
      <c r="I234" s="60">
        <f t="shared" si="22"/>
        <v>0</v>
      </c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</row>
    <row r="235" spans="2:20" ht="37.5" customHeight="1">
      <c r="B235" s="48"/>
      <c r="C235" s="46" t="s">
        <v>1151</v>
      </c>
      <c r="D235" s="58" t="s">
        <v>624</v>
      </c>
      <c r="E235" s="58">
        <v>1</v>
      </c>
      <c r="F235" s="75">
        <v>400</v>
      </c>
      <c r="G235" s="75">
        <f t="shared" si="21"/>
        <v>200</v>
      </c>
      <c r="H235" s="62"/>
      <c r="I235" s="60">
        <f t="shared" si="22"/>
        <v>0</v>
      </c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</row>
    <row r="236" spans="2:20" ht="39" customHeight="1">
      <c r="B236" s="48"/>
      <c r="C236" s="46" t="s">
        <v>1152</v>
      </c>
      <c r="D236" s="58" t="s">
        <v>624</v>
      </c>
      <c r="E236" s="58">
        <v>1</v>
      </c>
      <c r="F236" s="75">
        <v>400</v>
      </c>
      <c r="G236" s="75">
        <f t="shared" si="21"/>
        <v>200</v>
      </c>
      <c r="H236" s="62"/>
      <c r="I236" s="60">
        <f t="shared" si="22"/>
        <v>0</v>
      </c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</row>
    <row r="237" spans="2:20" ht="36.75" customHeight="1">
      <c r="B237" s="48"/>
      <c r="C237" s="46" t="s">
        <v>1153</v>
      </c>
      <c r="D237" s="58" t="s">
        <v>624</v>
      </c>
      <c r="E237" s="58">
        <v>1</v>
      </c>
      <c r="F237" s="75">
        <v>400</v>
      </c>
      <c r="G237" s="75">
        <f t="shared" si="21"/>
        <v>200</v>
      </c>
      <c r="H237" s="62"/>
      <c r="I237" s="60">
        <f t="shared" si="22"/>
        <v>0</v>
      </c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</row>
    <row r="238" spans="2:20" ht="41.25" customHeight="1" hidden="1">
      <c r="B238" s="48"/>
      <c r="C238" s="46" t="s">
        <v>1154</v>
      </c>
      <c r="D238" s="58" t="s">
        <v>624</v>
      </c>
      <c r="E238" s="58">
        <v>1</v>
      </c>
      <c r="F238" s="75">
        <v>400</v>
      </c>
      <c r="G238" s="75">
        <f t="shared" si="21"/>
        <v>200</v>
      </c>
      <c r="H238" s="62"/>
      <c r="I238" s="60">
        <f t="shared" si="22"/>
        <v>0</v>
      </c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</row>
    <row r="239" spans="2:20" ht="41.25" customHeight="1" hidden="1">
      <c r="B239" s="48"/>
      <c r="C239" s="46" t="s">
        <v>1155</v>
      </c>
      <c r="D239" s="58" t="s">
        <v>624</v>
      </c>
      <c r="E239" s="58">
        <v>1</v>
      </c>
      <c r="F239" s="75">
        <v>400</v>
      </c>
      <c r="G239" s="75">
        <f t="shared" si="21"/>
        <v>200</v>
      </c>
      <c r="H239" s="62"/>
      <c r="I239" s="60">
        <f t="shared" si="22"/>
        <v>0</v>
      </c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</row>
    <row r="240" spans="2:20" ht="37.5" customHeight="1">
      <c r="B240" s="48"/>
      <c r="C240" s="46" t="s">
        <v>1156</v>
      </c>
      <c r="D240" s="58" t="s">
        <v>624</v>
      </c>
      <c r="E240" s="58">
        <v>1</v>
      </c>
      <c r="F240" s="75">
        <v>400</v>
      </c>
      <c r="G240" s="75">
        <f aca="true" t="shared" si="23" ref="G240:G246">F240*0.5</f>
        <v>200</v>
      </c>
      <c r="H240" s="62"/>
      <c r="I240" s="60">
        <f t="shared" si="22"/>
        <v>0</v>
      </c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</row>
    <row r="241" spans="2:20" ht="37.5" customHeight="1">
      <c r="B241" s="48"/>
      <c r="C241" s="46" t="s">
        <v>1157</v>
      </c>
      <c r="D241" s="58" t="s">
        <v>624</v>
      </c>
      <c r="E241" s="58">
        <v>1</v>
      </c>
      <c r="F241" s="75">
        <v>400</v>
      </c>
      <c r="G241" s="75">
        <f t="shared" si="23"/>
        <v>200</v>
      </c>
      <c r="H241" s="62"/>
      <c r="I241" s="60">
        <f t="shared" si="22"/>
        <v>0</v>
      </c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</row>
    <row r="242" spans="2:20" ht="37.5" customHeight="1">
      <c r="B242" s="48"/>
      <c r="C242" s="46" t="s">
        <v>1158</v>
      </c>
      <c r="D242" s="58" t="s">
        <v>624</v>
      </c>
      <c r="E242" s="58">
        <v>1</v>
      </c>
      <c r="F242" s="75">
        <v>400</v>
      </c>
      <c r="G242" s="75">
        <f t="shared" si="23"/>
        <v>200</v>
      </c>
      <c r="H242" s="62"/>
      <c r="I242" s="60">
        <f t="shared" si="22"/>
        <v>0</v>
      </c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</row>
    <row r="243" spans="2:20" ht="37.5" customHeight="1">
      <c r="B243" s="48"/>
      <c r="C243" s="46" t="s">
        <v>1159</v>
      </c>
      <c r="D243" s="58" t="s">
        <v>624</v>
      </c>
      <c r="E243" s="58">
        <v>1</v>
      </c>
      <c r="F243" s="75">
        <v>400</v>
      </c>
      <c r="G243" s="75">
        <f t="shared" si="23"/>
        <v>200</v>
      </c>
      <c r="H243" s="62"/>
      <c r="I243" s="60">
        <f t="shared" si="22"/>
        <v>0</v>
      </c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</row>
    <row r="244" spans="2:20" ht="37.5" customHeight="1">
      <c r="B244" s="48"/>
      <c r="C244" s="46" t="s">
        <v>1160</v>
      </c>
      <c r="D244" s="58" t="s">
        <v>624</v>
      </c>
      <c r="E244" s="58">
        <v>1</v>
      </c>
      <c r="F244" s="75">
        <v>400</v>
      </c>
      <c r="G244" s="75">
        <f t="shared" si="23"/>
        <v>200</v>
      </c>
      <c r="H244" s="62"/>
      <c r="I244" s="60">
        <f t="shared" si="22"/>
        <v>0</v>
      </c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</row>
    <row r="245" spans="2:20" ht="37.5" customHeight="1" hidden="1">
      <c r="B245" s="48"/>
      <c r="C245" s="46" t="s">
        <v>898</v>
      </c>
      <c r="D245" s="58" t="s">
        <v>624</v>
      </c>
      <c r="E245" s="58">
        <v>1</v>
      </c>
      <c r="F245" s="75">
        <v>400</v>
      </c>
      <c r="G245" s="75">
        <f t="shared" si="23"/>
        <v>200</v>
      </c>
      <c r="H245" s="62"/>
      <c r="I245" s="60">
        <f t="shared" si="22"/>
        <v>0</v>
      </c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</row>
    <row r="246" spans="2:20" ht="37.5" customHeight="1">
      <c r="B246" s="48"/>
      <c r="C246" s="46" t="s">
        <v>1161</v>
      </c>
      <c r="D246" s="58" t="s">
        <v>624</v>
      </c>
      <c r="E246" s="58">
        <v>1</v>
      </c>
      <c r="F246" s="75">
        <v>400</v>
      </c>
      <c r="G246" s="75">
        <f t="shared" si="23"/>
        <v>200</v>
      </c>
      <c r="H246" s="62"/>
      <c r="I246" s="60">
        <f t="shared" si="22"/>
        <v>0</v>
      </c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</row>
    <row r="247" spans="2:20" ht="36.75" customHeight="1">
      <c r="B247" s="48"/>
      <c r="C247" s="46" t="s">
        <v>1162</v>
      </c>
      <c r="D247" s="58" t="s">
        <v>624</v>
      </c>
      <c r="E247" s="58">
        <v>1</v>
      </c>
      <c r="F247" s="75">
        <v>400</v>
      </c>
      <c r="G247" s="75">
        <f>F247*0.5</f>
        <v>200</v>
      </c>
      <c r="H247" s="62"/>
      <c r="I247" s="60">
        <f>G247*H247</f>
        <v>0</v>
      </c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</row>
    <row r="248" spans="2:20" ht="36.75" customHeight="1" hidden="1">
      <c r="B248" s="48"/>
      <c r="C248" s="46" t="s">
        <v>1163</v>
      </c>
      <c r="D248" s="58" t="s">
        <v>624</v>
      </c>
      <c r="E248" s="58">
        <v>1</v>
      </c>
      <c r="F248" s="75">
        <v>400</v>
      </c>
      <c r="G248" s="75">
        <f>F248*0.5</f>
        <v>200</v>
      </c>
      <c r="H248" s="62"/>
      <c r="I248" s="60">
        <f>G248*H248</f>
        <v>0</v>
      </c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</row>
    <row r="249" spans="2:20" ht="34.5" customHeight="1">
      <c r="B249" s="54"/>
      <c r="C249" s="46" t="s">
        <v>1164</v>
      </c>
      <c r="D249" s="58" t="s">
        <v>480</v>
      </c>
      <c r="E249" s="58">
        <v>1</v>
      </c>
      <c r="F249" s="75">
        <v>160</v>
      </c>
      <c r="G249" s="75">
        <f>F249*0.6</f>
        <v>96</v>
      </c>
      <c r="H249" s="62"/>
      <c r="I249" s="60">
        <f>G249*H249</f>
        <v>0</v>
      </c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</row>
    <row r="250" spans="2:20" ht="26.25" customHeight="1">
      <c r="B250" s="118" t="s">
        <v>942</v>
      </c>
      <c r="C250" s="119"/>
      <c r="D250" s="119"/>
      <c r="E250" s="119"/>
      <c r="F250" s="119"/>
      <c r="G250" s="119"/>
      <c r="H250" s="119"/>
      <c r="I250" s="120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</row>
    <row r="251" spans="2:20" ht="36.75" customHeight="1">
      <c r="B251" s="105"/>
      <c r="C251" s="46" t="s">
        <v>1168</v>
      </c>
      <c r="D251" s="58" t="s">
        <v>624</v>
      </c>
      <c r="E251" s="58">
        <v>1</v>
      </c>
      <c r="F251" s="75">
        <v>440</v>
      </c>
      <c r="G251" s="75">
        <f aca="true" t="shared" si="24" ref="G251:G258">F251*0.5</f>
        <v>220</v>
      </c>
      <c r="H251" s="62"/>
      <c r="I251" s="60">
        <f aca="true" t="shared" si="25" ref="I251:I258">G251*H251</f>
        <v>0</v>
      </c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</row>
    <row r="252" spans="2:20" ht="36.75" customHeight="1">
      <c r="B252" s="105"/>
      <c r="C252" s="46" t="s">
        <v>1168</v>
      </c>
      <c r="D252" s="58" t="s">
        <v>7</v>
      </c>
      <c r="E252" s="58">
        <v>1</v>
      </c>
      <c r="F252" s="75">
        <v>700</v>
      </c>
      <c r="G252" s="75">
        <f t="shared" si="24"/>
        <v>350</v>
      </c>
      <c r="H252" s="62"/>
      <c r="I252" s="60">
        <f t="shared" si="25"/>
        <v>0</v>
      </c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</row>
    <row r="253" spans="2:20" ht="36.75" customHeight="1">
      <c r="B253" s="105"/>
      <c r="C253" s="46" t="s">
        <v>1167</v>
      </c>
      <c r="D253" s="58" t="s">
        <v>624</v>
      </c>
      <c r="E253" s="58">
        <v>1</v>
      </c>
      <c r="F253" s="75">
        <v>440</v>
      </c>
      <c r="G253" s="75">
        <f t="shared" si="24"/>
        <v>220</v>
      </c>
      <c r="H253" s="62"/>
      <c r="I253" s="60">
        <f t="shared" si="25"/>
        <v>0</v>
      </c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</row>
    <row r="254" spans="2:20" ht="36.75" customHeight="1">
      <c r="B254" s="105"/>
      <c r="C254" s="46" t="s">
        <v>1167</v>
      </c>
      <c r="D254" s="58" t="s">
        <v>7</v>
      </c>
      <c r="E254" s="58">
        <v>1</v>
      </c>
      <c r="F254" s="75">
        <v>700</v>
      </c>
      <c r="G254" s="75">
        <f t="shared" si="24"/>
        <v>350</v>
      </c>
      <c r="H254" s="62"/>
      <c r="I254" s="60">
        <f t="shared" si="25"/>
        <v>0</v>
      </c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</row>
    <row r="255" spans="2:20" ht="36.75" customHeight="1">
      <c r="B255" s="105"/>
      <c r="C255" s="46" t="s">
        <v>1166</v>
      </c>
      <c r="D255" s="58" t="s">
        <v>624</v>
      </c>
      <c r="E255" s="58">
        <v>1</v>
      </c>
      <c r="F255" s="75">
        <v>440</v>
      </c>
      <c r="G255" s="75">
        <f t="shared" si="24"/>
        <v>220</v>
      </c>
      <c r="H255" s="62"/>
      <c r="I255" s="60">
        <f t="shared" si="25"/>
        <v>0</v>
      </c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</row>
    <row r="256" spans="2:20" ht="36.75" customHeight="1">
      <c r="B256" s="105"/>
      <c r="C256" s="46" t="s">
        <v>1166</v>
      </c>
      <c r="D256" s="58" t="s">
        <v>7</v>
      </c>
      <c r="E256" s="58">
        <v>1</v>
      </c>
      <c r="F256" s="75">
        <v>700</v>
      </c>
      <c r="G256" s="75">
        <f t="shared" si="24"/>
        <v>350</v>
      </c>
      <c r="H256" s="62"/>
      <c r="I256" s="60">
        <f t="shared" si="25"/>
        <v>0</v>
      </c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</row>
    <row r="257" spans="2:20" ht="36.75" customHeight="1">
      <c r="B257" s="105"/>
      <c r="C257" s="46" t="s">
        <v>1165</v>
      </c>
      <c r="D257" s="58" t="s">
        <v>624</v>
      </c>
      <c r="E257" s="58">
        <v>1</v>
      </c>
      <c r="F257" s="75">
        <v>440</v>
      </c>
      <c r="G257" s="75">
        <f t="shared" si="24"/>
        <v>220</v>
      </c>
      <c r="H257" s="62"/>
      <c r="I257" s="60">
        <f t="shared" si="25"/>
        <v>0</v>
      </c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</row>
    <row r="258" spans="2:20" ht="36.75" customHeight="1">
      <c r="B258" s="105"/>
      <c r="C258" s="46" t="s">
        <v>1165</v>
      </c>
      <c r="D258" s="58" t="s">
        <v>7</v>
      </c>
      <c r="E258" s="58">
        <v>1</v>
      </c>
      <c r="F258" s="75">
        <v>700</v>
      </c>
      <c r="G258" s="75">
        <f t="shared" si="24"/>
        <v>350</v>
      </c>
      <c r="H258" s="62"/>
      <c r="I258" s="60">
        <f t="shared" si="25"/>
        <v>0</v>
      </c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</row>
    <row r="259" spans="2:20" ht="24" customHeight="1" hidden="1">
      <c r="B259" s="118" t="s">
        <v>1027</v>
      </c>
      <c r="C259" s="119"/>
      <c r="D259" s="119"/>
      <c r="E259" s="119"/>
      <c r="F259" s="119"/>
      <c r="G259" s="119"/>
      <c r="H259" s="119"/>
      <c r="I259" s="120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</row>
    <row r="260" spans="2:20" ht="36.75" customHeight="1" hidden="1">
      <c r="B260" s="105"/>
      <c r="C260" s="46" t="s">
        <v>1169</v>
      </c>
      <c r="D260" s="58" t="s">
        <v>624</v>
      </c>
      <c r="E260" s="58">
        <v>1</v>
      </c>
      <c r="F260" s="75">
        <v>400</v>
      </c>
      <c r="G260" s="75">
        <f>F260*0.5</f>
        <v>200</v>
      </c>
      <c r="H260" s="62"/>
      <c r="I260" s="60">
        <f>G260*H260</f>
        <v>0</v>
      </c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</row>
    <row r="261" spans="2:20" ht="36.75" customHeight="1" hidden="1">
      <c r="B261" s="105"/>
      <c r="C261" s="46" t="s">
        <v>1170</v>
      </c>
      <c r="D261" s="58" t="s">
        <v>624</v>
      </c>
      <c r="E261" s="58">
        <v>1</v>
      </c>
      <c r="F261" s="75">
        <v>400</v>
      </c>
      <c r="G261" s="75">
        <f>F261*0.5</f>
        <v>200</v>
      </c>
      <c r="H261" s="62"/>
      <c r="I261" s="60">
        <f>G261*H261</f>
        <v>0</v>
      </c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</row>
    <row r="262" spans="2:20" ht="36.75" customHeight="1" hidden="1">
      <c r="B262" s="105"/>
      <c r="C262" s="46" t="s">
        <v>1171</v>
      </c>
      <c r="D262" s="58" t="s">
        <v>624</v>
      </c>
      <c r="E262" s="58">
        <v>1</v>
      </c>
      <c r="F262" s="75">
        <v>400</v>
      </c>
      <c r="G262" s="75">
        <f>F262*0.5</f>
        <v>200</v>
      </c>
      <c r="H262" s="62"/>
      <c r="I262" s="60">
        <f>G262*H262</f>
        <v>0</v>
      </c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</row>
    <row r="263" spans="2:20" ht="36.75" customHeight="1" hidden="1">
      <c r="B263" s="105"/>
      <c r="C263" s="46" t="s">
        <v>1172</v>
      </c>
      <c r="D263" s="58" t="s">
        <v>624</v>
      </c>
      <c r="E263" s="58">
        <v>1</v>
      </c>
      <c r="F263" s="75">
        <v>400</v>
      </c>
      <c r="G263" s="75">
        <f>F263*0.5</f>
        <v>200</v>
      </c>
      <c r="H263" s="62"/>
      <c r="I263" s="60">
        <f>G263*H263</f>
        <v>0</v>
      </c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</row>
    <row r="264" spans="2:20" ht="36.75" customHeight="1" hidden="1">
      <c r="B264" s="105"/>
      <c r="C264" s="46" t="s">
        <v>1173</v>
      </c>
      <c r="D264" s="58" t="s">
        <v>624</v>
      </c>
      <c r="E264" s="58">
        <v>1</v>
      </c>
      <c r="F264" s="75">
        <v>400</v>
      </c>
      <c r="G264" s="75">
        <f>F264*0.5</f>
        <v>200</v>
      </c>
      <c r="H264" s="62"/>
      <c r="I264" s="60">
        <f>G264*H264</f>
        <v>0</v>
      </c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</row>
    <row r="265" spans="2:20" ht="21.75" customHeight="1" hidden="1">
      <c r="B265" s="118" t="s">
        <v>791</v>
      </c>
      <c r="C265" s="119"/>
      <c r="D265" s="119"/>
      <c r="E265" s="119"/>
      <c r="F265" s="119"/>
      <c r="G265" s="119"/>
      <c r="H265" s="119"/>
      <c r="I265" s="120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</row>
    <row r="266" spans="2:20" ht="36.75" customHeight="1" hidden="1">
      <c r="B266" s="54"/>
      <c r="C266" s="46" t="s">
        <v>812</v>
      </c>
      <c r="D266" s="58" t="s">
        <v>624</v>
      </c>
      <c r="E266" s="58">
        <v>1</v>
      </c>
      <c r="F266" s="75">
        <v>390</v>
      </c>
      <c r="G266" s="75">
        <f>F266*0.5</f>
        <v>195</v>
      </c>
      <c r="H266" s="62"/>
      <c r="I266" s="60">
        <f>G266*H266</f>
        <v>0</v>
      </c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</row>
    <row r="267" spans="2:20" ht="36.75" customHeight="1" hidden="1">
      <c r="B267" s="54"/>
      <c r="C267" s="46" t="s">
        <v>813</v>
      </c>
      <c r="D267" s="58" t="s">
        <v>624</v>
      </c>
      <c r="E267" s="58">
        <v>1</v>
      </c>
      <c r="F267" s="75">
        <v>390</v>
      </c>
      <c r="G267" s="75">
        <f>F267*0.5</f>
        <v>195</v>
      </c>
      <c r="H267" s="62"/>
      <c r="I267" s="60">
        <f>G267*H267</f>
        <v>0</v>
      </c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</row>
    <row r="268" spans="2:20" ht="36.75" customHeight="1" hidden="1">
      <c r="B268" s="54"/>
      <c r="C268" s="46" t="s">
        <v>814</v>
      </c>
      <c r="D268" s="58" t="s">
        <v>624</v>
      </c>
      <c r="E268" s="58">
        <v>1</v>
      </c>
      <c r="F268" s="75">
        <v>390</v>
      </c>
      <c r="G268" s="75">
        <f>F268*0.5</f>
        <v>195</v>
      </c>
      <c r="H268" s="62"/>
      <c r="I268" s="60">
        <f>G268*H268</f>
        <v>0</v>
      </c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</row>
    <row r="269" spans="2:20" ht="36.75" customHeight="1" hidden="1">
      <c r="B269" s="54"/>
      <c r="C269" s="46" t="s">
        <v>815</v>
      </c>
      <c r="D269" s="58" t="s">
        <v>624</v>
      </c>
      <c r="E269" s="58">
        <v>1</v>
      </c>
      <c r="F269" s="75">
        <v>390</v>
      </c>
      <c r="G269" s="75">
        <f>F269*0.5</f>
        <v>195</v>
      </c>
      <c r="H269" s="62"/>
      <c r="I269" s="60">
        <f>G269*H269</f>
        <v>0</v>
      </c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2:20" ht="36.75" customHeight="1" hidden="1">
      <c r="B270" s="54"/>
      <c r="C270" s="46" t="s">
        <v>816</v>
      </c>
      <c r="D270" s="58" t="s">
        <v>624</v>
      </c>
      <c r="E270" s="58">
        <v>1</v>
      </c>
      <c r="F270" s="75">
        <v>390</v>
      </c>
      <c r="G270" s="75">
        <f>F270*0.5</f>
        <v>195</v>
      </c>
      <c r="H270" s="62"/>
      <c r="I270" s="60">
        <f>G270*H270</f>
        <v>0</v>
      </c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2:20" ht="23.25" customHeight="1" hidden="1">
      <c r="B271" s="118" t="s">
        <v>851</v>
      </c>
      <c r="C271" s="119"/>
      <c r="D271" s="119"/>
      <c r="E271" s="119"/>
      <c r="F271" s="119"/>
      <c r="G271" s="119"/>
      <c r="H271" s="119"/>
      <c r="I271" s="120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</row>
    <row r="272" spans="2:20" ht="36.75" customHeight="1" hidden="1">
      <c r="B272" s="54"/>
      <c r="C272" s="46" t="s">
        <v>867</v>
      </c>
      <c r="D272" s="58" t="s">
        <v>624</v>
      </c>
      <c r="E272" s="58">
        <v>1</v>
      </c>
      <c r="F272" s="75">
        <v>440</v>
      </c>
      <c r="G272" s="75">
        <f>F272*0.5</f>
        <v>220</v>
      </c>
      <c r="H272" s="62"/>
      <c r="I272" s="60">
        <f>G272*H272</f>
        <v>0</v>
      </c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</row>
    <row r="273" spans="2:20" ht="36.75" customHeight="1" hidden="1">
      <c r="B273" s="54"/>
      <c r="C273" s="46" t="s">
        <v>868</v>
      </c>
      <c r="D273" s="58" t="s">
        <v>624</v>
      </c>
      <c r="E273" s="58">
        <v>1</v>
      </c>
      <c r="F273" s="75">
        <v>440</v>
      </c>
      <c r="G273" s="75">
        <f>F273*0.5</f>
        <v>220</v>
      </c>
      <c r="H273" s="62"/>
      <c r="I273" s="60">
        <f>G273*H273</f>
        <v>0</v>
      </c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</row>
    <row r="274" spans="2:20" ht="36.75" customHeight="1" hidden="1">
      <c r="B274" s="54"/>
      <c r="C274" s="46" t="s">
        <v>869</v>
      </c>
      <c r="D274" s="58" t="s">
        <v>624</v>
      </c>
      <c r="E274" s="58">
        <v>1</v>
      </c>
      <c r="F274" s="75">
        <v>440</v>
      </c>
      <c r="G274" s="75">
        <f>F274*0.5</f>
        <v>220</v>
      </c>
      <c r="H274" s="62"/>
      <c r="I274" s="60">
        <f>G274*H274</f>
        <v>0</v>
      </c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</row>
    <row r="275" spans="2:20" ht="36.75" customHeight="1" hidden="1">
      <c r="B275" s="54"/>
      <c r="C275" s="46" t="s">
        <v>870</v>
      </c>
      <c r="D275" s="58" t="s">
        <v>624</v>
      </c>
      <c r="E275" s="58">
        <v>1</v>
      </c>
      <c r="F275" s="75">
        <v>440</v>
      </c>
      <c r="G275" s="75">
        <f>F275*0.5</f>
        <v>220</v>
      </c>
      <c r="H275" s="62"/>
      <c r="I275" s="60">
        <f>G275*H275</f>
        <v>0</v>
      </c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</row>
    <row r="276" spans="2:20" ht="36.75" customHeight="1" hidden="1">
      <c r="B276" s="54"/>
      <c r="C276" s="46" t="s">
        <v>871</v>
      </c>
      <c r="D276" s="58" t="s">
        <v>624</v>
      </c>
      <c r="E276" s="58">
        <v>1</v>
      </c>
      <c r="F276" s="75">
        <v>440</v>
      </c>
      <c r="G276" s="75">
        <f>F276*0.5</f>
        <v>220</v>
      </c>
      <c r="H276" s="62"/>
      <c r="I276" s="60">
        <f>G276*H276</f>
        <v>0</v>
      </c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</row>
    <row r="277" spans="2:20" ht="26.25" customHeight="1">
      <c r="B277" s="118" t="s">
        <v>859</v>
      </c>
      <c r="C277" s="119"/>
      <c r="D277" s="119"/>
      <c r="E277" s="119"/>
      <c r="F277" s="119"/>
      <c r="G277" s="119"/>
      <c r="H277" s="119"/>
      <c r="I277" s="120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</row>
    <row r="278" spans="2:20" ht="36.75" customHeight="1">
      <c r="B278" s="100"/>
      <c r="C278" s="46" t="s">
        <v>1174</v>
      </c>
      <c r="D278" s="58" t="s">
        <v>624</v>
      </c>
      <c r="E278" s="58">
        <v>1</v>
      </c>
      <c r="F278" s="75">
        <v>280</v>
      </c>
      <c r="G278" s="75">
        <f>F278*0.5</f>
        <v>140</v>
      </c>
      <c r="H278" s="62"/>
      <c r="I278" s="60">
        <f>G278*H278</f>
        <v>0</v>
      </c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</row>
    <row r="279" spans="2:20" ht="36.75" customHeight="1">
      <c r="B279" s="100"/>
      <c r="C279" s="46" t="s">
        <v>1175</v>
      </c>
      <c r="D279" s="58" t="s">
        <v>624</v>
      </c>
      <c r="E279" s="58">
        <v>1</v>
      </c>
      <c r="F279" s="75">
        <v>280</v>
      </c>
      <c r="G279" s="75">
        <f aca="true" t="shared" si="26" ref="G279:G335">F279*0.5</f>
        <v>140</v>
      </c>
      <c r="H279" s="62"/>
      <c r="I279" s="60">
        <f aca="true" t="shared" si="27" ref="I279:I335">G279*H279</f>
        <v>0</v>
      </c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</row>
    <row r="280" spans="2:20" ht="36.75" customHeight="1">
      <c r="B280" s="100"/>
      <c r="C280" s="46" t="s">
        <v>1176</v>
      </c>
      <c r="D280" s="58" t="s">
        <v>624</v>
      </c>
      <c r="E280" s="58">
        <v>1</v>
      </c>
      <c r="F280" s="75">
        <v>280</v>
      </c>
      <c r="G280" s="75">
        <f t="shared" si="26"/>
        <v>140</v>
      </c>
      <c r="H280" s="62"/>
      <c r="I280" s="60">
        <f t="shared" si="27"/>
        <v>0</v>
      </c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</row>
    <row r="281" spans="2:20" ht="36.75" customHeight="1">
      <c r="B281" s="100"/>
      <c r="C281" s="46" t="s">
        <v>1177</v>
      </c>
      <c r="D281" s="58" t="s">
        <v>624</v>
      </c>
      <c r="E281" s="58">
        <v>1</v>
      </c>
      <c r="F281" s="75">
        <v>280</v>
      </c>
      <c r="G281" s="75">
        <f t="shared" si="26"/>
        <v>140</v>
      </c>
      <c r="H281" s="62"/>
      <c r="I281" s="60">
        <f t="shared" si="27"/>
        <v>0</v>
      </c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</row>
    <row r="282" spans="2:20" ht="36.75" customHeight="1">
      <c r="B282" s="100"/>
      <c r="C282" s="46" t="s">
        <v>1178</v>
      </c>
      <c r="D282" s="58" t="s">
        <v>624</v>
      </c>
      <c r="E282" s="58">
        <v>1</v>
      </c>
      <c r="F282" s="75">
        <v>280</v>
      </c>
      <c r="G282" s="75">
        <f t="shared" si="26"/>
        <v>140</v>
      </c>
      <c r="H282" s="62"/>
      <c r="I282" s="60">
        <f t="shared" si="27"/>
        <v>0</v>
      </c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</row>
    <row r="283" spans="2:20" ht="36.75" customHeight="1">
      <c r="B283" s="100"/>
      <c r="C283" s="46" t="s">
        <v>1179</v>
      </c>
      <c r="D283" s="58" t="s">
        <v>624</v>
      </c>
      <c r="E283" s="58">
        <v>1</v>
      </c>
      <c r="F283" s="75">
        <v>280</v>
      </c>
      <c r="G283" s="75">
        <f t="shared" si="26"/>
        <v>140</v>
      </c>
      <c r="H283" s="62"/>
      <c r="I283" s="60">
        <f t="shared" si="27"/>
        <v>0</v>
      </c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</row>
    <row r="284" spans="2:20" ht="36.75" customHeight="1">
      <c r="B284" s="100"/>
      <c r="C284" s="46" t="s">
        <v>1180</v>
      </c>
      <c r="D284" s="58" t="s">
        <v>624</v>
      </c>
      <c r="E284" s="58">
        <v>1</v>
      </c>
      <c r="F284" s="75">
        <v>280</v>
      </c>
      <c r="G284" s="75">
        <f t="shared" si="26"/>
        <v>140</v>
      </c>
      <c r="H284" s="62"/>
      <c r="I284" s="60">
        <f t="shared" si="27"/>
        <v>0</v>
      </c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</row>
    <row r="285" spans="2:20" ht="36.75" customHeight="1">
      <c r="B285" s="100"/>
      <c r="C285" s="46" t="s">
        <v>1181</v>
      </c>
      <c r="D285" s="58" t="s">
        <v>624</v>
      </c>
      <c r="E285" s="58">
        <v>1</v>
      </c>
      <c r="F285" s="75">
        <v>280</v>
      </c>
      <c r="G285" s="75">
        <f t="shared" si="26"/>
        <v>140</v>
      </c>
      <c r="H285" s="62"/>
      <c r="I285" s="60">
        <f t="shared" si="27"/>
        <v>0</v>
      </c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</row>
    <row r="286" spans="2:20" ht="36.75" customHeight="1">
      <c r="B286" s="100"/>
      <c r="C286" s="46" t="s">
        <v>1182</v>
      </c>
      <c r="D286" s="58" t="s">
        <v>624</v>
      </c>
      <c r="E286" s="58">
        <v>1</v>
      </c>
      <c r="F286" s="75">
        <v>280</v>
      </c>
      <c r="G286" s="75">
        <f t="shared" si="26"/>
        <v>140</v>
      </c>
      <c r="H286" s="62"/>
      <c r="I286" s="60">
        <f t="shared" si="27"/>
        <v>0</v>
      </c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</row>
    <row r="287" spans="2:20" ht="36.75" customHeight="1">
      <c r="B287" s="100"/>
      <c r="C287" s="46" t="s">
        <v>1183</v>
      </c>
      <c r="D287" s="58" t="s">
        <v>624</v>
      </c>
      <c r="E287" s="58">
        <v>1</v>
      </c>
      <c r="F287" s="75">
        <v>280</v>
      </c>
      <c r="G287" s="75">
        <f t="shared" si="26"/>
        <v>140</v>
      </c>
      <c r="H287" s="62"/>
      <c r="I287" s="60">
        <f t="shared" si="27"/>
        <v>0</v>
      </c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</row>
    <row r="288" spans="2:20" ht="36.75" customHeight="1">
      <c r="B288" s="100"/>
      <c r="C288" s="46" t="s">
        <v>1184</v>
      </c>
      <c r="D288" s="58" t="s">
        <v>624</v>
      </c>
      <c r="E288" s="58">
        <v>1</v>
      </c>
      <c r="F288" s="75">
        <v>280</v>
      </c>
      <c r="G288" s="75">
        <f t="shared" si="26"/>
        <v>140</v>
      </c>
      <c r="H288" s="62"/>
      <c r="I288" s="60">
        <f t="shared" si="27"/>
        <v>0</v>
      </c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</row>
    <row r="289" spans="2:20" ht="36.75" customHeight="1">
      <c r="B289" s="100"/>
      <c r="C289" s="46" t="s">
        <v>1185</v>
      </c>
      <c r="D289" s="58" t="s">
        <v>624</v>
      </c>
      <c r="E289" s="58">
        <v>1</v>
      </c>
      <c r="F289" s="75">
        <v>280</v>
      </c>
      <c r="G289" s="75">
        <f t="shared" si="26"/>
        <v>140</v>
      </c>
      <c r="H289" s="62"/>
      <c r="I289" s="60">
        <f t="shared" si="27"/>
        <v>0</v>
      </c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</row>
    <row r="290" spans="2:20" ht="36.75" customHeight="1">
      <c r="B290" s="100"/>
      <c r="C290" s="46" t="s">
        <v>1186</v>
      </c>
      <c r="D290" s="58" t="s">
        <v>624</v>
      </c>
      <c r="E290" s="58">
        <v>1</v>
      </c>
      <c r="F290" s="75">
        <v>280</v>
      </c>
      <c r="G290" s="75">
        <f t="shared" si="26"/>
        <v>140</v>
      </c>
      <c r="H290" s="62"/>
      <c r="I290" s="60">
        <f t="shared" si="27"/>
        <v>0</v>
      </c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</row>
    <row r="291" spans="2:20" ht="36.75" customHeight="1">
      <c r="B291" s="100"/>
      <c r="C291" s="46" t="s">
        <v>1187</v>
      </c>
      <c r="D291" s="58" t="s">
        <v>624</v>
      </c>
      <c r="E291" s="58">
        <v>1</v>
      </c>
      <c r="F291" s="75">
        <v>280</v>
      </c>
      <c r="G291" s="75">
        <f t="shared" si="26"/>
        <v>140</v>
      </c>
      <c r="H291" s="62"/>
      <c r="I291" s="60">
        <f t="shared" si="27"/>
        <v>0</v>
      </c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</row>
    <row r="292" spans="2:20" ht="36.75" customHeight="1">
      <c r="B292" s="100"/>
      <c r="C292" s="46" t="s">
        <v>1188</v>
      </c>
      <c r="D292" s="58" t="s">
        <v>624</v>
      </c>
      <c r="E292" s="58">
        <v>1</v>
      </c>
      <c r="F292" s="75">
        <v>280</v>
      </c>
      <c r="G292" s="75">
        <f t="shared" si="26"/>
        <v>140</v>
      </c>
      <c r="H292" s="62"/>
      <c r="I292" s="60">
        <f t="shared" si="27"/>
        <v>0</v>
      </c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</row>
    <row r="293" spans="2:20" ht="36.75" customHeight="1">
      <c r="B293" s="100"/>
      <c r="C293" s="46" t="s">
        <v>1189</v>
      </c>
      <c r="D293" s="58" t="s">
        <v>624</v>
      </c>
      <c r="E293" s="58">
        <v>1</v>
      </c>
      <c r="F293" s="75">
        <v>280</v>
      </c>
      <c r="G293" s="75">
        <f t="shared" si="26"/>
        <v>140</v>
      </c>
      <c r="H293" s="62"/>
      <c r="I293" s="60">
        <f t="shared" si="27"/>
        <v>0</v>
      </c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</row>
    <row r="294" spans="2:20" ht="36.75" customHeight="1">
      <c r="B294" s="100"/>
      <c r="C294" s="46" t="s">
        <v>1190</v>
      </c>
      <c r="D294" s="58" t="s">
        <v>624</v>
      </c>
      <c r="E294" s="58">
        <v>1</v>
      </c>
      <c r="F294" s="75">
        <v>280</v>
      </c>
      <c r="G294" s="75">
        <f t="shared" si="26"/>
        <v>140</v>
      </c>
      <c r="H294" s="62"/>
      <c r="I294" s="60">
        <f t="shared" si="27"/>
        <v>0</v>
      </c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</row>
    <row r="295" spans="2:20" ht="36.75" customHeight="1" hidden="1">
      <c r="B295" s="100"/>
      <c r="C295" s="46" t="s">
        <v>1191</v>
      </c>
      <c r="D295" s="58" t="s">
        <v>624</v>
      </c>
      <c r="E295" s="58">
        <v>1</v>
      </c>
      <c r="F295" s="75">
        <v>280</v>
      </c>
      <c r="G295" s="75">
        <f t="shared" si="26"/>
        <v>140</v>
      </c>
      <c r="H295" s="62"/>
      <c r="I295" s="60">
        <f t="shared" si="27"/>
        <v>0</v>
      </c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</row>
    <row r="296" spans="2:20" ht="36.75" customHeight="1">
      <c r="B296" s="100"/>
      <c r="C296" s="46" t="s">
        <v>1195</v>
      </c>
      <c r="D296" s="58" t="s">
        <v>624</v>
      </c>
      <c r="E296" s="58">
        <v>1</v>
      </c>
      <c r="F296" s="75">
        <v>280</v>
      </c>
      <c r="G296" s="75">
        <f t="shared" si="26"/>
        <v>140</v>
      </c>
      <c r="H296" s="62"/>
      <c r="I296" s="60">
        <f t="shared" si="27"/>
        <v>0</v>
      </c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</row>
    <row r="297" spans="2:20" ht="36.75" customHeight="1">
      <c r="B297" s="100"/>
      <c r="C297" s="46" t="s">
        <v>1196</v>
      </c>
      <c r="D297" s="58" t="s">
        <v>624</v>
      </c>
      <c r="E297" s="58">
        <v>1</v>
      </c>
      <c r="F297" s="75">
        <v>280</v>
      </c>
      <c r="G297" s="75">
        <f t="shared" si="26"/>
        <v>140</v>
      </c>
      <c r="H297" s="62"/>
      <c r="I297" s="60">
        <f t="shared" si="27"/>
        <v>0</v>
      </c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</row>
    <row r="298" spans="2:20" ht="36.75" customHeight="1">
      <c r="B298" s="100"/>
      <c r="C298" s="46" t="s">
        <v>1197</v>
      </c>
      <c r="D298" s="58" t="s">
        <v>624</v>
      </c>
      <c r="E298" s="58">
        <v>1</v>
      </c>
      <c r="F298" s="75">
        <v>280</v>
      </c>
      <c r="G298" s="75">
        <f t="shared" si="26"/>
        <v>140</v>
      </c>
      <c r="H298" s="62"/>
      <c r="I298" s="60">
        <f t="shared" si="27"/>
        <v>0</v>
      </c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</row>
    <row r="299" spans="2:20" ht="36.75" customHeight="1">
      <c r="B299" s="100"/>
      <c r="C299" s="46" t="s">
        <v>1198</v>
      </c>
      <c r="D299" s="58" t="s">
        <v>624</v>
      </c>
      <c r="E299" s="58">
        <v>1</v>
      </c>
      <c r="F299" s="75">
        <v>280</v>
      </c>
      <c r="G299" s="75">
        <f t="shared" si="26"/>
        <v>140</v>
      </c>
      <c r="H299" s="62"/>
      <c r="I299" s="60">
        <f t="shared" si="27"/>
        <v>0</v>
      </c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</row>
    <row r="300" spans="2:20" ht="36.75" customHeight="1">
      <c r="B300" s="100"/>
      <c r="C300" s="46" t="s">
        <v>1199</v>
      </c>
      <c r="D300" s="58" t="s">
        <v>624</v>
      </c>
      <c r="E300" s="58">
        <v>1</v>
      </c>
      <c r="F300" s="75">
        <v>280</v>
      </c>
      <c r="G300" s="75">
        <f t="shared" si="26"/>
        <v>140</v>
      </c>
      <c r="H300" s="62"/>
      <c r="I300" s="60">
        <f t="shared" si="27"/>
        <v>0</v>
      </c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</row>
    <row r="301" spans="2:20" ht="36.75" customHeight="1">
      <c r="B301" s="100"/>
      <c r="C301" s="46" t="s">
        <v>1200</v>
      </c>
      <c r="D301" s="58" t="s">
        <v>624</v>
      </c>
      <c r="E301" s="58">
        <v>1</v>
      </c>
      <c r="F301" s="75">
        <v>280</v>
      </c>
      <c r="G301" s="75">
        <f t="shared" si="26"/>
        <v>140</v>
      </c>
      <c r="H301" s="62"/>
      <c r="I301" s="60">
        <f t="shared" si="27"/>
        <v>0</v>
      </c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</row>
    <row r="302" spans="2:20" ht="36.75" customHeight="1">
      <c r="B302" s="100"/>
      <c r="C302" s="46" t="s">
        <v>1201</v>
      </c>
      <c r="D302" s="58" t="s">
        <v>624</v>
      </c>
      <c r="E302" s="58">
        <v>1</v>
      </c>
      <c r="F302" s="75">
        <v>280</v>
      </c>
      <c r="G302" s="75">
        <f t="shared" si="26"/>
        <v>140</v>
      </c>
      <c r="H302" s="62"/>
      <c r="I302" s="60">
        <f t="shared" si="27"/>
        <v>0</v>
      </c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</row>
    <row r="303" spans="2:20" ht="36.75" customHeight="1">
      <c r="B303" s="100"/>
      <c r="C303" s="46" t="s">
        <v>1202</v>
      </c>
      <c r="D303" s="58" t="s">
        <v>624</v>
      </c>
      <c r="E303" s="58">
        <v>1</v>
      </c>
      <c r="F303" s="75">
        <v>280</v>
      </c>
      <c r="G303" s="75">
        <f t="shared" si="26"/>
        <v>140</v>
      </c>
      <c r="H303" s="62"/>
      <c r="I303" s="60">
        <f t="shared" si="27"/>
        <v>0</v>
      </c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</row>
    <row r="304" spans="2:20" ht="36.75" customHeight="1">
      <c r="B304" s="100"/>
      <c r="C304" s="46" t="s">
        <v>1203</v>
      </c>
      <c r="D304" s="58" t="s">
        <v>624</v>
      </c>
      <c r="E304" s="58">
        <v>1</v>
      </c>
      <c r="F304" s="75">
        <v>280</v>
      </c>
      <c r="G304" s="75">
        <f t="shared" si="26"/>
        <v>140</v>
      </c>
      <c r="H304" s="62"/>
      <c r="I304" s="60">
        <f t="shared" si="27"/>
        <v>0</v>
      </c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</row>
    <row r="305" spans="2:20" ht="36.75" customHeight="1">
      <c r="B305" s="100"/>
      <c r="C305" s="46" t="s">
        <v>1204</v>
      </c>
      <c r="D305" s="58" t="s">
        <v>624</v>
      </c>
      <c r="E305" s="58">
        <v>1</v>
      </c>
      <c r="F305" s="75">
        <v>280</v>
      </c>
      <c r="G305" s="75">
        <f t="shared" si="26"/>
        <v>140</v>
      </c>
      <c r="H305" s="62"/>
      <c r="I305" s="60">
        <f t="shared" si="27"/>
        <v>0</v>
      </c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</row>
    <row r="306" spans="2:20" ht="36.75" customHeight="1">
      <c r="B306" s="100"/>
      <c r="C306" s="46" t="s">
        <v>1206</v>
      </c>
      <c r="D306" s="58" t="s">
        <v>624</v>
      </c>
      <c r="E306" s="58">
        <v>1</v>
      </c>
      <c r="F306" s="75">
        <v>280</v>
      </c>
      <c r="G306" s="75">
        <f t="shared" si="26"/>
        <v>140</v>
      </c>
      <c r="H306" s="62"/>
      <c r="I306" s="60">
        <f t="shared" si="27"/>
        <v>0</v>
      </c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</row>
    <row r="307" spans="2:20" ht="36.75" customHeight="1">
      <c r="B307" s="100"/>
      <c r="C307" s="46" t="s">
        <v>1207</v>
      </c>
      <c r="D307" s="58" t="s">
        <v>624</v>
      </c>
      <c r="E307" s="58">
        <v>1</v>
      </c>
      <c r="F307" s="75">
        <v>280</v>
      </c>
      <c r="G307" s="75">
        <f t="shared" si="26"/>
        <v>140</v>
      </c>
      <c r="H307" s="62"/>
      <c r="I307" s="60">
        <f t="shared" si="27"/>
        <v>0</v>
      </c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</row>
    <row r="308" spans="2:20" ht="36.75" customHeight="1">
      <c r="B308" s="100"/>
      <c r="C308" s="46" t="s">
        <v>1208</v>
      </c>
      <c r="D308" s="58" t="s">
        <v>624</v>
      </c>
      <c r="E308" s="58">
        <v>1</v>
      </c>
      <c r="F308" s="75">
        <v>280</v>
      </c>
      <c r="G308" s="75">
        <f t="shared" si="26"/>
        <v>140</v>
      </c>
      <c r="H308" s="62"/>
      <c r="I308" s="60">
        <f t="shared" si="27"/>
        <v>0</v>
      </c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</row>
    <row r="309" spans="2:20" ht="36.75" customHeight="1">
      <c r="B309" s="100"/>
      <c r="C309" s="46" t="s">
        <v>1209</v>
      </c>
      <c r="D309" s="58" t="s">
        <v>624</v>
      </c>
      <c r="E309" s="58">
        <v>1</v>
      </c>
      <c r="F309" s="75">
        <v>280</v>
      </c>
      <c r="G309" s="75">
        <f t="shared" si="26"/>
        <v>140</v>
      </c>
      <c r="H309" s="62"/>
      <c r="I309" s="60">
        <f t="shared" si="27"/>
        <v>0</v>
      </c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</row>
    <row r="310" spans="2:20" ht="36.75" customHeight="1">
      <c r="B310" s="100"/>
      <c r="C310" s="46" t="s">
        <v>1210</v>
      </c>
      <c r="D310" s="58" t="s">
        <v>624</v>
      </c>
      <c r="E310" s="58">
        <v>1</v>
      </c>
      <c r="F310" s="75">
        <v>280</v>
      </c>
      <c r="G310" s="75">
        <f t="shared" si="26"/>
        <v>140</v>
      </c>
      <c r="H310" s="62"/>
      <c r="I310" s="60">
        <f t="shared" si="27"/>
        <v>0</v>
      </c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</row>
    <row r="311" spans="2:20" ht="36.75" customHeight="1">
      <c r="B311" s="100"/>
      <c r="C311" s="46" t="s">
        <v>1211</v>
      </c>
      <c r="D311" s="58" t="s">
        <v>624</v>
      </c>
      <c r="E311" s="58">
        <v>1</v>
      </c>
      <c r="F311" s="75">
        <v>280</v>
      </c>
      <c r="G311" s="75">
        <f t="shared" si="26"/>
        <v>140</v>
      </c>
      <c r="H311" s="62"/>
      <c r="I311" s="60">
        <f t="shared" si="27"/>
        <v>0</v>
      </c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</row>
    <row r="312" spans="2:20" ht="36.75" customHeight="1">
      <c r="B312" s="100"/>
      <c r="C312" s="46" t="s">
        <v>1212</v>
      </c>
      <c r="D312" s="58" t="s">
        <v>624</v>
      </c>
      <c r="E312" s="58">
        <v>1</v>
      </c>
      <c r="F312" s="75">
        <v>280</v>
      </c>
      <c r="G312" s="75">
        <f t="shared" si="26"/>
        <v>140</v>
      </c>
      <c r="H312" s="62"/>
      <c r="I312" s="60">
        <f t="shared" si="27"/>
        <v>0</v>
      </c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</row>
    <row r="313" spans="2:20" ht="36.75" customHeight="1">
      <c r="B313" s="100"/>
      <c r="C313" s="46" t="s">
        <v>1213</v>
      </c>
      <c r="D313" s="58" t="s">
        <v>624</v>
      </c>
      <c r="E313" s="58">
        <v>1</v>
      </c>
      <c r="F313" s="75">
        <v>280</v>
      </c>
      <c r="G313" s="75">
        <f t="shared" si="26"/>
        <v>140</v>
      </c>
      <c r="H313" s="62"/>
      <c r="I313" s="60">
        <f t="shared" si="27"/>
        <v>0</v>
      </c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</row>
    <row r="314" spans="2:20" ht="36.75" customHeight="1">
      <c r="B314" s="100"/>
      <c r="C314" s="46" t="s">
        <v>1214</v>
      </c>
      <c r="D314" s="58" t="s">
        <v>624</v>
      </c>
      <c r="E314" s="58">
        <v>1</v>
      </c>
      <c r="F314" s="75">
        <v>280</v>
      </c>
      <c r="G314" s="75">
        <f t="shared" si="26"/>
        <v>140</v>
      </c>
      <c r="H314" s="62"/>
      <c r="I314" s="60">
        <f t="shared" si="27"/>
        <v>0</v>
      </c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</row>
    <row r="315" spans="2:20" ht="36.75" customHeight="1">
      <c r="B315" s="100"/>
      <c r="C315" s="46" t="s">
        <v>1215</v>
      </c>
      <c r="D315" s="58" t="s">
        <v>624</v>
      </c>
      <c r="E315" s="58">
        <v>1</v>
      </c>
      <c r="F315" s="75">
        <v>280</v>
      </c>
      <c r="G315" s="75">
        <f t="shared" si="26"/>
        <v>140</v>
      </c>
      <c r="H315" s="62"/>
      <c r="I315" s="60">
        <f t="shared" si="27"/>
        <v>0</v>
      </c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</row>
    <row r="316" spans="2:20" ht="36.75" customHeight="1">
      <c r="B316" s="100"/>
      <c r="C316" s="46" t="s">
        <v>1216</v>
      </c>
      <c r="D316" s="58" t="s">
        <v>624</v>
      </c>
      <c r="E316" s="58">
        <v>1</v>
      </c>
      <c r="F316" s="75">
        <v>280</v>
      </c>
      <c r="G316" s="75">
        <f t="shared" si="26"/>
        <v>140</v>
      </c>
      <c r="H316" s="62"/>
      <c r="I316" s="60">
        <f t="shared" si="27"/>
        <v>0</v>
      </c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</row>
    <row r="317" spans="2:20" ht="36.75" customHeight="1">
      <c r="B317" s="100"/>
      <c r="C317" s="46" t="s">
        <v>1217</v>
      </c>
      <c r="D317" s="58" t="s">
        <v>624</v>
      </c>
      <c r="E317" s="58">
        <v>1</v>
      </c>
      <c r="F317" s="75">
        <v>280</v>
      </c>
      <c r="G317" s="75">
        <f t="shared" si="26"/>
        <v>140</v>
      </c>
      <c r="H317" s="62"/>
      <c r="I317" s="60">
        <f t="shared" si="27"/>
        <v>0</v>
      </c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</row>
    <row r="318" spans="2:20" ht="36.75" customHeight="1">
      <c r="B318" s="100"/>
      <c r="C318" s="46" t="s">
        <v>1218</v>
      </c>
      <c r="D318" s="58" t="s">
        <v>624</v>
      </c>
      <c r="E318" s="58">
        <v>1</v>
      </c>
      <c r="F318" s="75">
        <v>280</v>
      </c>
      <c r="G318" s="75">
        <f t="shared" si="26"/>
        <v>140</v>
      </c>
      <c r="H318" s="62"/>
      <c r="I318" s="60">
        <f t="shared" si="27"/>
        <v>0</v>
      </c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</row>
    <row r="319" spans="2:20" ht="36.75" customHeight="1">
      <c r="B319" s="100"/>
      <c r="C319" s="46" t="s">
        <v>1219</v>
      </c>
      <c r="D319" s="58" t="s">
        <v>624</v>
      </c>
      <c r="E319" s="58">
        <v>1</v>
      </c>
      <c r="F319" s="75">
        <v>280</v>
      </c>
      <c r="G319" s="75">
        <f t="shared" si="26"/>
        <v>140</v>
      </c>
      <c r="H319" s="62"/>
      <c r="I319" s="60">
        <f t="shared" si="27"/>
        <v>0</v>
      </c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</row>
    <row r="320" spans="2:20" ht="36.75" customHeight="1">
      <c r="B320" s="100"/>
      <c r="C320" s="46" t="s">
        <v>1220</v>
      </c>
      <c r="D320" s="58" t="s">
        <v>624</v>
      </c>
      <c r="E320" s="58">
        <v>1</v>
      </c>
      <c r="F320" s="75">
        <v>280</v>
      </c>
      <c r="G320" s="75">
        <f t="shared" si="26"/>
        <v>140</v>
      </c>
      <c r="H320" s="62"/>
      <c r="I320" s="60">
        <f t="shared" si="27"/>
        <v>0</v>
      </c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</row>
    <row r="321" spans="2:20" ht="36.75" customHeight="1">
      <c r="B321" s="100"/>
      <c r="C321" s="46" t="s">
        <v>1221</v>
      </c>
      <c r="D321" s="58" t="s">
        <v>624</v>
      </c>
      <c r="E321" s="58">
        <v>1</v>
      </c>
      <c r="F321" s="75">
        <v>280</v>
      </c>
      <c r="G321" s="75">
        <f t="shared" si="26"/>
        <v>140</v>
      </c>
      <c r="H321" s="62"/>
      <c r="I321" s="60">
        <f t="shared" si="27"/>
        <v>0</v>
      </c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</row>
    <row r="322" spans="2:20" ht="36.75" customHeight="1">
      <c r="B322" s="100"/>
      <c r="C322" s="46" t="s">
        <v>1222</v>
      </c>
      <c r="D322" s="58" t="s">
        <v>624</v>
      </c>
      <c r="E322" s="58">
        <v>1</v>
      </c>
      <c r="F322" s="75">
        <v>280</v>
      </c>
      <c r="G322" s="75">
        <f t="shared" si="26"/>
        <v>140</v>
      </c>
      <c r="H322" s="62"/>
      <c r="I322" s="60">
        <f t="shared" si="27"/>
        <v>0</v>
      </c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</row>
    <row r="323" spans="2:20" ht="36.75" customHeight="1">
      <c r="B323" s="100"/>
      <c r="C323" s="46" t="s">
        <v>1223</v>
      </c>
      <c r="D323" s="58" t="s">
        <v>624</v>
      </c>
      <c r="E323" s="58">
        <v>1</v>
      </c>
      <c r="F323" s="75">
        <v>280</v>
      </c>
      <c r="G323" s="75">
        <f t="shared" si="26"/>
        <v>140</v>
      </c>
      <c r="H323" s="62"/>
      <c r="I323" s="60">
        <f t="shared" si="27"/>
        <v>0</v>
      </c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</row>
    <row r="324" spans="2:20" ht="36.75" customHeight="1">
      <c r="B324" s="100"/>
      <c r="C324" s="46" t="s">
        <v>1225</v>
      </c>
      <c r="D324" s="58" t="s">
        <v>624</v>
      </c>
      <c r="E324" s="58">
        <v>1</v>
      </c>
      <c r="F324" s="75">
        <v>280</v>
      </c>
      <c r="G324" s="75">
        <f t="shared" si="26"/>
        <v>140</v>
      </c>
      <c r="H324" s="62"/>
      <c r="I324" s="60">
        <f t="shared" si="27"/>
        <v>0</v>
      </c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</row>
    <row r="325" spans="2:20" ht="36.75" customHeight="1">
      <c r="B325" s="100"/>
      <c r="C325" s="46" t="s">
        <v>1226</v>
      </c>
      <c r="D325" s="58" t="s">
        <v>624</v>
      </c>
      <c r="E325" s="58">
        <v>1</v>
      </c>
      <c r="F325" s="75">
        <v>280</v>
      </c>
      <c r="G325" s="75">
        <f t="shared" si="26"/>
        <v>140</v>
      </c>
      <c r="H325" s="62"/>
      <c r="I325" s="60">
        <f t="shared" si="27"/>
        <v>0</v>
      </c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</row>
    <row r="326" spans="2:20" ht="36.75" customHeight="1">
      <c r="B326" s="100"/>
      <c r="C326" s="46" t="s">
        <v>1227</v>
      </c>
      <c r="D326" s="58" t="s">
        <v>624</v>
      </c>
      <c r="E326" s="58">
        <v>1</v>
      </c>
      <c r="F326" s="75">
        <v>280</v>
      </c>
      <c r="G326" s="75">
        <f t="shared" si="26"/>
        <v>140</v>
      </c>
      <c r="H326" s="62"/>
      <c r="I326" s="60">
        <f t="shared" si="27"/>
        <v>0</v>
      </c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</row>
    <row r="327" spans="2:20" ht="36.75" customHeight="1">
      <c r="B327" s="100"/>
      <c r="C327" s="46" t="s">
        <v>1228</v>
      </c>
      <c r="D327" s="58" t="s">
        <v>624</v>
      </c>
      <c r="E327" s="58">
        <v>1</v>
      </c>
      <c r="F327" s="75">
        <v>280</v>
      </c>
      <c r="G327" s="75">
        <f t="shared" si="26"/>
        <v>140</v>
      </c>
      <c r="H327" s="62"/>
      <c r="I327" s="60">
        <f t="shared" si="27"/>
        <v>0</v>
      </c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</row>
    <row r="328" spans="2:20" ht="36.75" customHeight="1">
      <c r="B328" s="100"/>
      <c r="C328" s="46" t="s">
        <v>1229</v>
      </c>
      <c r="D328" s="58" t="s">
        <v>624</v>
      </c>
      <c r="E328" s="58">
        <v>1</v>
      </c>
      <c r="F328" s="75">
        <v>280</v>
      </c>
      <c r="G328" s="75">
        <f t="shared" si="26"/>
        <v>140</v>
      </c>
      <c r="H328" s="62"/>
      <c r="I328" s="60">
        <f t="shared" si="27"/>
        <v>0</v>
      </c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</row>
    <row r="329" spans="2:20" ht="36.75" customHeight="1">
      <c r="B329" s="100"/>
      <c r="C329" s="46" t="s">
        <v>1230</v>
      </c>
      <c r="D329" s="58" t="s">
        <v>624</v>
      </c>
      <c r="E329" s="58">
        <v>1</v>
      </c>
      <c r="F329" s="75">
        <v>280</v>
      </c>
      <c r="G329" s="75">
        <f t="shared" si="26"/>
        <v>140</v>
      </c>
      <c r="H329" s="62"/>
      <c r="I329" s="60">
        <f t="shared" si="27"/>
        <v>0</v>
      </c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</row>
    <row r="330" spans="2:20" ht="36.75" customHeight="1">
      <c r="B330" s="100"/>
      <c r="C330" s="46" t="s">
        <v>1231</v>
      </c>
      <c r="D330" s="58" t="s">
        <v>624</v>
      </c>
      <c r="E330" s="58">
        <v>1</v>
      </c>
      <c r="F330" s="75">
        <v>280</v>
      </c>
      <c r="G330" s="75">
        <f t="shared" si="26"/>
        <v>140</v>
      </c>
      <c r="H330" s="62"/>
      <c r="I330" s="60">
        <f t="shared" si="27"/>
        <v>0</v>
      </c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</row>
    <row r="331" spans="2:20" ht="36.75" customHeight="1">
      <c r="B331" s="100"/>
      <c r="C331" s="46" t="s">
        <v>1232</v>
      </c>
      <c r="D331" s="58" t="s">
        <v>624</v>
      </c>
      <c r="E331" s="58">
        <v>1</v>
      </c>
      <c r="F331" s="75">
        <v>280</v>
      </c>
      <c r="G331" s="75">
        <f t="shared" si="26"/>
        <v>140</v>
      </c>
      <c r="H331" s="62"/>
      <c r="I331" s="60">
        <f t="shared" si="27"/>
        <v>0</v>
      </c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</row>
    <row r="332" spans="2:20" ht="36.75" customHeight="1">
      <c r="B332" s="100"/>
      <c r="C332" s="46" t="s">
        <v>1233</v>
      </c>
      <c r="D332" s="58" t="s">
        <v>624</v>
      </c>
      <c r="E332" s="58">
        <v>1</v>
      </c>
      <c r="F332" s="75">
        <v>280</v>
      </c>
      <c r="G332" s="75">
        <f t="shared" si="26"/>
        <v>140</v>
      </c>
      <c r="H332" s="62"/>
      <c r="I332" s="60">
        <f t="shared" si="27"/>
        <v>0</v>
      </c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</row>
    <row r="333" spans="2:20" ht="36.75" customHeight="1">
      <c r="B333" s="100"/>
      <c r="C333" s="46" t="s">
        <v>1234</v>
      </c>
      <c r="D333" s="58" t="s">
        <v>624</v>
      </c>
      <c r="E333" s="58">
        <v>1</v>
      </c>
      <c r="F333" s="75">
        <v>280</v>
      </c>
      <c r="G333" s="75">
        <f t="shared" si="26"/>
        <v>140</v>
      </c>
      <c r="H333" s="62"/>
      <c r="I333" s="60">
        <f t="shared" si="27"/>
        <v>0</v>
      </c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</row>
    <row r="334" spans="2:20" ht="36.75" customHeight="1">
      <c r="B334" s="100"/>
      <c r="C334" s="46" t="s">
        <v>1235</v>
      </c>
      <c r="D334" s="58" t="s">
        <v>624</v>
      </c>
      <c r="E334" s="58">
        <v>1</v>
      </c>
      <c r="F334" s="75">
        <v>280</v>
      </c>
      <c r="G334" s="75">
        <f t="shared" si="26"/>
        <v>140</v>
      </c>
      <c r="H334" s="62"/>
      <c r="I334" s="60">
        <f t="shared" si="27"/>
        <v>0</v>
      </c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</row>
    <row r="335" spans="2:20" ht="36.75" customHeight="1">
      <c r="B335" s="100"/>
      <c r="C335" s="46" t="s">
        <v>1236</v>
      </c>
      <c r="D335" s="58" t="s">
        <v>624</v>
      </c>
      <c r="E335" s="58">
        <v>1</v>
      </c>
      <c r="F335" s="75">
        <v>280</v>
      </c>
      <c r="G335" s="75">
        <f t="shared" si="26"/>
        <v>140</v>
      </c>
      <c r="H335" s="62"/>
      <c r="I335" s="60">
        <f t="shared" si="27"/>
        <v>0</v>
      </c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</row>
    <row r="336" spans="2:20" ht="36.75" customHeight="1">
      <c r="B336" s="100"/>
      <c r="C336" s="46" t="s">
        <v>1237</v>
      </c>
      <c r="D336" s="58" t="s">
        <v>624</v>
      </c>
      <c r="E336" s="58">
        <v>1</v>
      </c>
      <c r="F336" s="75">
        <v>280</v>
      </c>
      <c r="G336" s="75">
        <f aca="true" t="shared" si="28" ref="G336:G342">F336*0.5</f>
        <v>140</v>
      </c>
      <c r="H336" s="62"/>
      <c r="I336" s="60">
        <f aca="true" t="shared" si="29" ref="I336:I342">G336*H336</f>
        <v>0</v>
      </c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</row>
    <row r="337" spans="2:20" ht="36.75" customHeight="1">
      <c r="B337" s="100"/>
      <c r="C337" s="46" t="s">
        <v>1239</v>
      </c>
      <c r="D337" s="58" t="s">
        <v>624</v>
      </c>
      <c r="E337" s="58">
        <v>1</v>
      </c>
      <c r="F337" s="75">
        <v>280</v>
      </c>
      <c r="G337" s="75">
        <f t="shared" si="28"/>
        <v>140</v>
      </c>
      <c r="H337" s="62"/>
      <c r="I337" s="60">
        <f t="shared" si="29"/>
        <v>0</v>
      </c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</row>
    <row r="338" spans="2:20" ht="36.75" customHeight="1">
      <c r="B338" s="100"/>
      <c r="C338" s="46" t="s">
        <v>1240</v>
      </c>
      <c r="D338" s="58" t="s">
        <v>624</v>
      </c>
      <c r="E338" s="58">
        <v>1</v>
      </c>
      <c r="F338" s="75">
        <v>280</v>
      </c>
      <c r="G338" s="75">
        <f t="shared" si="28"/>
        <v>140</v>
      </c>
      <c r="H338" s="62"/>
      <c r="I338" s="60">
        <f t="shared" si="29"/>
        <v>0</v>
      </c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</row>
    <row r="339" spans="2:20" ht="36.75" customHeight="1">
      <c r="B339" s="100"/>
      <c r="C339" s="46" t="s">
        <v>1241</v>
      </c>
      <c r="D339" s="58" t="s">
        <v>624</v>
      </c>
      <c r="E339" s="58">
        <v>1</v>
      </c>
      <c r="F339" s="75">
        <v>280</v>
      </c>
      <c r="G339" s="75">
        <f t="shared" si="28"/>
        <v>140</v>
      </c>
      <c r="H339" s="62"/>
      <c r="I339" s="60">
        <f t="shared" si="29"/>
        <v>0</v>
      </c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</row>
    <row r="340" spans="2:20" ht="36.75" customHeight="1">
      <c r="B340" s="100"/>
      <c r="C340" s="46" t="s">
        <v>1242</v>
      </c>
      <c r="D340" s="58" t="s">
        <v>624</v>
      </c>
      <c r="E340" s="58">
        <v>1</v>
      </c>
      <c r="F340" s="75">
        <v>280</v>
      </c>
      <c r="G340" s="75">
        <f t="shared" si="28"/>
        <v>140</v>
      </c>
      <c r="H340" s="62"/>
      <c r="I340" s="60">
        <f t="shared" si="29"/>
        <v>0</v>
      </c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</row>
    <row r="341" spans="2:20" ht="36.75" customHeight="1">
      <c r="B341" s="100"/>
      <c r="C341" s="46" t="s">
        <v>1243</v>
      </c>
      <c r="D341" s="58" t="s">
        <v>624</v>
      </c>
      <c r="E341" s="58">
        <v>1</v>
      </c>
      <c r="F341" s="75">
        <v>280</v>
      </c>
      <c r="G341" s="75">
        <f t="shared" si="28"/>
        <v>140</v>
      </c>
      <c r="H341" s="62"/>
      <c r="I341" s="60">
        <f t="shared" si="29"/>
        <v>0</v>
      </c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</row>
    <row r="342" spans="2:20" ht="36.75" customHeight="1">
      <c r="B342" s="100"/>
      <c r="C342" s="46" t="s">
        <v>1737</v>
      </c>
      <c r="D342" s="58" t="s">
        <v>624</v>
      </c>
      <c r="E342" s="58">
        <v>1</v>
      </c>
      <c r="F342" s="75">
        <v>280</v>
      </c>
      <c r="G342" s="75">
        <f t="shared" si="28"/>
        <v>140</v>
      </c>
      <c r="H342" s="62"/>
      <c r="I342" s="60">
        <f t="shared" si="29"/>
        <v>0</v>
      </c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</row>
    <row r="343" spans="2:20" ht="21.75" customHeight="1">
      <c r="B343" s="118" t="s">
        <v>1718</v>
      </c>
      <c r="C343" s="119"/>
      <c r="D343" s="119"/>
      <c r="E343" s="119"/>
      <c r="F343" s="119"/>
      <c r="G343" s="119"/>
      <c r="H343" s="119"/>
      <c r="I343" s="120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</row>
    <row r="344" spans="2:20" ht="36.75" customHeight="1">
      <c r="B344" s="100"/>
      <c r="C344" s="46" t="s">
        <v>1638</v>
      </c>
      <c r="D344" s="58" t="s">
        <v>624</v>
      </c>
      <c r="E344" s="58">
        <v>1</v>
      </c>
      <c r="F344" s="75">
        <v>280</v>
      </c>
      <c r="G344" s="75">
        <f aca="true" t="shared" si="30" ref="G344:G349">F344*0.5</f>
        <v>140</v>
      </c>
      <c r="H344" s="62"/>
      <c r="I344" s="60">
        <f aca="true" t="shared" si="31" ref="I344:I349">G344*H344</f>
        <v>0</v>
      </c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</row>
    <row r="345" spans="2:20" ht="36.75" customHeight="1">
      <c r="B345" s="100"/>
      <c r="C345" s="46" t="s">
        <v>1639</v>
      </c>
      <c r="D345" s="58" t="s">
        <v>624</v>
      </c>
      <c r="E345" s="58">
        <v>1</v>
      </c>
      <c r="F345" s="75">
        <v>280</v>
      </c>
      <c r="G345" s="75">
        <f t="shared" si="30"/>
        <v>140</v>
      </c>
      <c r="H345" s="62"/>
      <c r="I345" s="60">
        <f t="shared" si="31"/>
        <v>0</v>
      </c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</row>
    <row r="346" spans="2:20" ht="36.75" customHeight="1">
      <c r="B346" s="100"/>
      <c r="C346" s="46" t="s">
        <v>1640</v>
      </c>
      <c r="D346" s="58" t="s">
        <v>624</v>
      </c>
      <c r="E346" s="58">
        <v>1</v>
      </c>
      <c r="F346" s="75">
        <v>280</v>
      </c>
      <c r="G346" s="75">
        <f t="shared" si="30"/>
        <v>140</v>
      </c>
      <c r="H346" s="62"/>
      <c r="I346" s="60">
        <f t="shared" si="31"/>
        <v>0</v>
      </c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</row>
    <row r="347" spans="2:20" ht="36.75" customHeight="1">
      <c r="B347" s="100"/>
      <c r="C347" s="46" t="s">
        <v>1641</v>
      </c>
      <c r="D347" s="58" t="s">
        <v>624</v>
      </c>
      <c r="E347" s="58">
        <v>1</v>
      </c>
      <c r="F347" s="75">
        <v>280</v>
      </c>
      <c r="G347" s="75">
        <f t="shared" si="30"/>
        <v>140</v>
      </c>
      <c r="H347" s="62"/>
      <c r="I347" s="60">
        <f t="shared" si="31"/>
        <v>0</v>
      </c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</row>
    <row r="348" spans="2:20" ht="36.75" customHeight="1">
      <c r="B348" s="100"/>
      <c r="C348" s="46" t="s">
        <v>1642</v>
      </c>
      <c r="D348" s="58" t="s">
        <v>624</v>
      </c>
      <c r="E348" s="58">
        <v>1</v>
      </c>
      <c r="F348" s="75">
        <v>280</v>
      </c>
      <c r="G348" s="75">
        <f t="shared" si="30"/>
        <v>140</v>
      </c>
      <c r="H348" s="62"/>
      <c r="I348" s="60">
        <f t="shared" si="31"/>
        <v>0</v>
      </c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</row>
    <row r="349" spans="2:20" ht="36.75" customHeight="1">
      <c r="B349" s="100"/>
      <c r="C349" s="46" t="s">
        <v>1643</v>
      </c>
      <c r="D349" s="58" t="s">
        <v>624</v>
      </c>
      <c r="E349" s="58">
        <v>1</v>
      </c>
      <c r="F349" s="75">
        <v>280</v>
      </c>
      <c r="G349" s="75">
        <f t="shared" si="30"/>
        <v>140</v>
      </c>
      <c r="H349" s="62"/>
      <c r="I349" s="60">
        <f t="shared" si="31"/>
        <v>0</v>
      </c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</row>
    <row r="350" spans="2:20" ht="24" customHeight="1">
      <c r="B350" s="118" t="s">
        <v>1738</v>
      </c>
      <c r="C350" s="119"/>
      <c r="D350" s="119"/>
      <c r="E350" s="119"/>
      <c r="F350" s="119"/>
      <c r="G350" s="119"/>
      <c r="H350" s="119"/>
      <c r="I350" s="120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</row>
    <row r="351" spans="2:20" ht="38.25" customHeight="1">
      <c r="B351" s="100"/>
      <c r="C351" s="46" t="s">
        <v>1192</v>
      </c>
      <c r="D351" s="58" t="s">
        <v>624</v>
      </c>
      <c r="E351" s="58">
        <v>1</v>
      </c>
      <c r="F351" s="75">
        <v>280</v>
      </c>
      <c r="G351" s="75">
        <f aca="true" t="shared" si="32" ref="G351:G359">F351*0.5</f>
        <v>140</v>
      </c>
      <c r="H351" s="62"/>
      <c r="I351" s="60">
        <f aca="true" t="shared" si="33" ref="I351:I359">G351*H351</f>
        <v>0</v>
      </c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</row>
    <row r="352" spans="2:20" ht="38.25" customHeight="1">
      <c r="B352" s="100"/>
      <c r="C352" s="46" t="s">
        <v>1193</v>
      </c>
      <c r="D352" s="58" t="s">
        <v>624</v>
      </c>
      <c r="E352" s="58">
        <v>1</v>
      </c>
      <c r="F352" s="75">
        <v>280</v>
      </c>
      <c r="G352" s="75">
        <f t="shared" si="32"/>
        <v>140</v>
      </c>
      <c r="H352" s="62"/>
      <c r="I352" s="60">
        <f t="shared" si="33"/>
        <v>0</v>
      </c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</row>
    <row r="353" spans="2:20" ht="38.25" customHeight="1">
      <c r="B353" s="100"/>
      <c r="C353" s="46" t="s">
        <v>1194</v>
      </c>
      <c r="D353" s="58" t="s">
        <v>624</v>
      </c>
      <c r="E353" s="58">
        <v>1</v>
      </c>
      <c r="F353" s="75">
        <v>280</v>
      </c>
      <c r="G353" s="75">
        <f t="shared" si="32"/>
        <v>140</v>
      </c>
      <c r="H353" s="62"/>
      <c r="I353" s="60">
        <f t="shared" si="33"/>
        <v>0</v>
      </c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</row>
    <row r="354" spans="2:20" ht="38.25" customHeight="1">
      <c r="B354" s="100"/>
      <c r="C354" s="46" t="s">
        <v>1205</v>
      </c>
      <c r="D354" s="58" t="s">
        <v>624</v>
      </c>
      <c r="E354" s="58">
        <v>1</v>
      </c>
      <c r="F354" s="75">
        <v>280</v>
      </c>
      <c r="G354" s="75">
        <f t="shared" si="32"/>
        <v>140</v>
      </c>
      <c r="H354" s="62"/>
      <c r="I354" s="60">
        <f t="shared" si="33"/>
        <v>0</v>
      </c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</row>
    <row r="355" spans="2:20" ht="38.25" customHeight="1">
      <c r="B355" s="100"/>
      <c r="C355" s="46" t="s">
        <v>1238</v>
      </c>
      <c r="D355" s="58" t="s">
        <v>624</v>
      </c>
      <c r="E355" s="58">
        <v>1</v>
      </c>
      <c r="F355" s="75">
        <v>280</v>
      </c>
      <c r="G355" s="75">
        <f t="shared" si="32"/>
        <v>140</v>
      </c>
      <c r="H355" s="62"/>
      <c r="I355" s="60">
        <f t="shared" si="33"/>
        <v>0</v>
      </c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</row>
    <row r="356" spans="2:20" ht="36.75" customHeight="1">
      <c r="B356" s="100"/>
      <c r="C356" s="46" t="s">
        <v>1719</v>
      </c>
      <c r="D356" s="58" t="s">
        <v>624</v>
      </c>
      <c r="E356" s="58">
        <v>1</v>
      </c>
      <c r="F356" s="75">
        <v>280</v>
      </c>
      <c r="G356" s="75">
        <f t="shared" si="32"/>
        <v>140</v>
      </c>
      <c r="H356" s="62"/>
      <c r="I356" s="60">
        <f t="shared" si="33"/>
        <v>0</v>
      </c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</row>
    <row r="357" spans="2:20" ht="36.75" customHeight="1">
      <c r="B357" s="100"/>
      <c r="C357" s="46" t="s">
        <v>1720</v>
      </c>
      <c r="D357" s="58" t="s">
        <v>624</v>
      </c>
      <c r="E357" s="58">
        <v>1</v>
      </c>
      <c r="F357" s="75">
        <v>280</v>
      </c>
      <c r="G357" s="75">
        <f t="shared" si="32"/>
        <v>140</v>
      </c>
      <c r="H357" s="62"/>
      <c r="I357" s="60">
        <f t="shared" si="33"/>
        <v>0</v>
      </c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</row>
    <row r="358" spans="2:20" ht="36.75" customHeight="1">
      <c r="B358" s="100"/>
      <c r="C358" s="46" t="s">
        <v>1721</v>
      </c>
      <c r="D358" s="58" t="s">
        <v>624</v>
      </c>
      <c r="E358" s="58">
        <v>1</v>
      </c>
      <c r="F358" s="75">
        <v>280</v>
      </c>
      <c r="G358" s="75">
        <f t="shared" si="32"/>
        <v>140</v>
      </c>
      <c r="H358" s="62"/>
      <c r="I358" s="60">
        <f t="shared" si="33"/>
        <v>0</v>
      </c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</row>
    <row r="359" spans="2:20" ht="36.75" customHeight="1">
      <c r="B359" s="100"/>
      <c r="C359" s="46" t="s">
        <v>1722</v>
      </c>
      <c r="D359" s="58" t="s">
        <v>624</v>
      </c>
      <c r="E359" s="58">
        <v>1</v>
      </c>
      <c r="F359" s="75">
        <v>280</v>
      </c>
      <c r="G359" s="75">
        <f t="shared" si="32"/>
        <v>140</v>
      </c>
      <c r="H359" s="62"/>
      <c r="I359" s="60">
        <f t="shared" si="33"/>
        <v>0</v>
      </c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</row>
    <row r="360" spans="2:20" ht="24" customHeight="1">
      <c r="B360" s="118" t="s">
        <v>1725</v>
      </c>
      <c r="C360" s="119"/>
      <c r="D360" s="119"/>
      <c r="E360" s="119"/>
      <c r="F360" s="119"/>
      <c r="G360" s="119"/>
      <c r="H360" s="119"/>
      <c r="I360" s="120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</row>
    <row r="361" spans="2:20" ht="36.75" customHeight="1">
      <c r="B361" s="100"/>
      <c r="C361" s="46" t="s">
        <v>1736</v>
      </c>
      <c r="D361" s="58" t="s">
        <v>624</v>
      </c>
      <c r="E361" s="58">
        <v>1</v>
      </c>
      <c r="F361" s="75">
        <v>280</v>
      </c>
      <c r="G361" s="75">
        <f>F361*0.5</f>
        <v>140</v>
      </c>
      <c r="H361" s="62"/>
      <c r="I361" s="60">
        <f>G361*H361</f>
        <v>0</v>
      </c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</row>
    <row r="362" spans="2:20" ht="36.75" customHeight="1">
      <c r="B362" s="100"/>
      <c r="C362" s="46" t="s">
        <v>1723</v>
      </c>
      <c r="D362" s="58" t="s">
        <v>624</v>
      </c>
      <c r="E362" s="58">
        <v>1</v>
      </c>
      <c r="F362" s="75">
        <v>280</v>
      </c>
      <c r="G362" s="75">
        <f>F362*0.5</f>
        <v>140</v>
      </c>
      <c r="H362" s="62"/>
      <c r="I362" s="60">
        <f>G362*H362</f>
        <v>0</v>
      </c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</row>
    <row r="363" spans="2:20" ht="36.75" customHeight="1">
      <c r="B363" s="100"/>
      <c r="C363" s="46" t="s">
        <v>1724</v>
      </c>
      <c r="D363" s="58" t="s">
        <v>624</v>
      </c>
      <c r="E363" s="58">
        <v>1</v>
      </c>
      <c r="F363" s="75">
        <v>280</v>
      </c>
      <c r="G363" s="75">
        <f>F363*0.5</f>
        <v>140</v>
      </c>
      <c r="H363" s="62"/>
      <c r="I363" s="60">
        <f>G363*H363</f>
        <v>0</v>
      </c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</row>
    <row r="364" spans="2:20" ht="24.75" customHeight="1">
      <c r="B364" s="118" t="s">
        <v>1735</v>
      </c>
      <c r="C364" s="119"/>
      <c r="D364" s="119"/>
      <c r="E364" s="119"/>
      <c r="F364" s="119"/>
      <c r="G364" s="119"/>
      <c r="H364" s="119"/>
      <c r="I364" s="120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</row>
    <row r="365" spans="2:20" ht="39" customHeight="1">
      <c r="B365" s="100"/>
      <c r="C365" s="46" t="s">
        <v>1224</v>
      </c>
      <c r="D365" s="58" t="s">
        <v>475</v>
      </c>
      <c r="E365" s="58">
        <v>1</v>
      </c>
      <c r="F365" s="75">
        <v>280</v>
      </c>
      <c r="G365" s="75">
        <f>F365*0.5</f>
        <v>140</v>
      </c>
      <c r="H365" s="62"/>
      <c r="I365" s="60">
        <f>G365*H365</f>
        <v>0</v>
      </c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</row>
    <row r="366" spans="2:20" ht="36.75" customHeight="1">
      <c r="B366" s="100"/>
      <c r="C366" s="46" t="s">
        <v>1726</v>
      </c>
      <c r="D366" s="58" t="s">
        <v>624</v>
      </c>
      <c r="E366" s="58">
        <v>1</v>
      </c>
      <c r="F366" s="75">
        <v>280</v>
      </c>
      <c r="G366" s="75">
        <f>F366*0.5</f>
        <v>140</v>
      </c>
      <c r="H366" s="62"/>
      <c r="I366" s="60">
        <f>G366*H366</f>
        <v>0</v>
      </c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</row>
    <row r="367" spans="2:20" ht="36.75" customHeight="1">
      <c r="B367" s="100"/>
      <c r="C367" s="46" t="s">
        <v>1727</v>
      </c>
      <c r="D367" s="58" t="s">
        <v>624</v>
      </c>
      <c r="E367" s="58">
        <v>1</v>
      </c>
      <c r="F367" s="75">
        <v>280</v>
      </c>
      <c r="G367" s="75">
        <f>F367*0.5</f>
        <v>140</v>
      </c>
      <c r="H367" s="62"/>
      <c r="I367" s="60">
        <f>G367*H367</f>
        <v>0</v>
      </c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</row>
    <row r="368" spans="2:20" ht="36.75" customHeight="1">
      <c r="B368" s="100"/>
      <c r="C368" s="46" t="s">
        <v>1728</v>
      </c>
      <c r="D368" s="58" t="s">
        <v>624</v>
      </c>
      <c r="E368" s="58">
        <v>1</v>
      </c>
      <c r="F368" s="75">
        <v>280</v>
      </c>
      <c r="G368" s="75">
        <f>F368*0.5</f>
        <v>140</v>
      </c>
      <c r="H368" s="62"/>
      <c r="I368" s="60">
        <f>G368*H368</f>
        <v>0</v>
      </c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</row>
    <row r="369" spans="2:20" ht="36.75" customHeight="1">
      <c r="B369" s="100"/>
      <c r="C369" s="46" t="s">
        <v>1729</v>
      </c>
      <c r="D369" s="58" t="s">
        <v>624</v>
      </c>
      <c r="E369" s="58">
        <v>1</v>
      </c>
      <c r="F369" s="75">
        <v>280</v>
      </c>
      <c r="G369" s="75">
        <f aca="true" t="shared" si="34" ref="G369:G374">F369*0.5</f>
        <v>140</v>
      </c>
      <c r="H369" s="62"/>
      <c r="I369" s="60">
        <f aca="true" t="shared" si="35" ref="I369:I374">G369*H369</f>
        <v>0</v>
      </c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</row>
    <row r="370" spans="2:20" ht="36.75" customHeight="1">
      <c r="B370" s="100"/>
      <c r="C370" s="46" t="s">
        <v>1730</v>
      </c>
      <c r="D370" s="58" t="s">
        <v>624</v>
      </c>
      <c r="E370" s="58">
        <v>1</v>
      </c>
      <c r="F370" s="75">
        <v>280</v>
      </c>
      <c r="G370" s="75">
        <f t="shared" si="34"/>
        <v>140</v>
      </c>
      <c r="H370" s="62"/>
      <c r="I370" s="60">
        <f t="shared" si="35"/>
        <v>0</v>
      </c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</row>
    <row r="371" spans="2:20" ht="36.75" customHeight="1">
      <c r="B371" s="100"/>
      <c r="C371" s="46" t="s">
        <v>1731</v>
      </c>
      <c r="D371" s="58" t="s">
        <v>624</v>
      </c>
      <c r="E371" s="58">
        <v>1</v>
      </c>
      <c r="F371" s="75">
        <v>280</v>
      </c>
      <c r="G371" s="75">
        <f t="shared" si="34"/>
        <v>140</v>
      </c>
      <c r="H371" s="62"/>
      <c r="I371" s="60">
        <f t="shared" si="35"/>
        <v>0</v>
      </c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</row>
    <row r="372" spans="2:20" ht="36.75" customHeight="1">
      <c r="B372" s="100"/>
      <c r="C372" s="46" t="s">
        <v>1732</v>
      </c>
      <c r="D372" s="58" t="s">
        <v>624</v>
      </c>
      <c r="E372" s="58">
        <v>1</v>
      </c>
      <c r="F372" s="75">
        <v>280</v>
      </c>
      <c r="G372" s="75">
        <f t="shared" si="34"/>
        <v>140</v>
      </c>
      <c r="H372" s="62"/>
      <c r="I372" s="60">
        <f t="shared" si="35"/>
        <v>0</v>
      </c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</row>
    <row r="373" spans="2:20" ht="36.75" customHeight="1">
      <c r="B373" s="100"/>
      <c r="C373" s="46" t="s">
        <v>1733</v>
      </c>
      <c r="D373" s="58" t="s">
        <v>624</v>
      </c>
      <c r="E373" s="58">
        <v>1</v>
      </c>
      <c r="F373" s="75">
        <v>280</v>
      </c>
      <c r="G373" s="75">
        <f t="shared" si="34"/>
        <v>140</v>
      </c>
      <c r="H373" s="62"/>
      <c r="I373" s="60">
        <f t="shared" si="35"/>
        <v>0</v>
      </c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</row>
    <row r="374" spans="2:20" ht="36.75" customHeight="1">
      <c r="B374" s="100"/>
      <c r="C374" s="46" t="s">
        <v>1734</v>
      </c>
      <c r="D374" s="58" t="s">
        <v>624</v>
      </c>
      <c r="E374" s="58">
        <v>1</v>
      </c>
      <c r="F374" s="75">
        <v>280</v>
      </c>
      <c r="G374" s="75">
        <f t="shared" si="34"/>
        <v>140</v>
      </c>
      <c r="H374" s="62"/>
      <c r="I374" s="60">
        <f t="shared" si="35"/>
        <v>0</v>
      </c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</row>
    <row r="375" spans="2:20" ht="29.25" customHeight="1">
      <c r="B375" s="166" t="s">
        <v>1058</v>
      </c>
      <c r="C375" s="167"/>
      <c r="D375" s="167"/>
      <c r="E375" s="167"/>
      <c r="F375" s="167"/>
      <c r="G375" s="167"/>
      <c r="H375" s="167"/>
      <c r="I375" s="168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</row>
    <row r="376" spans="2:20" ht="33.75" customHeight="1" hidden="1">
      <c r="B376" s="48" t="s">
        <v>583</v>
      </c>
      <c r="C376" s="46" t="s">
        <v>732</v>
      </c>
      <c r="D376" s="58" t="s">
        <v>624</v>
      </c>
      <c r="E376" s="58">
        <v>1</v>
      </c>
      <c r="F376" s="75">
        <v>350</v>
      </c>
      <c r="G376" s="75">
        <f>F376*0.5</f>
        <v>175</v>
      </c>
      <c r="H376" s="62"/>
      <c r="I376" s="60">
        <f>G376*H376</f>
        <v>0</v>
      </c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</row>
    <row r="377" spans="2:20" ht="33.75" customHeight="1">
      <c r="B377" s="48" t="s">
        <v>584</v>
      </c>
      <c r="C377" s="46" t="s">
        <v>1244</v>
      </c>
      <c r="D377" s="58" t="s">
        <v>624</v>
      </c>
      <c r="E377" s="58">
        <v>1</v>
      </c>
      <c r="F377" s="75">
        <v>390</v>
      </c>
      <c r="G377" s="75">
        <f>F377*0.5</f>
        <v>195</v>
      </c>
      <c r="H377" s="62"/>
      <c r="I377" s="60">
        <f aca="true" t="shared" si="36" ref="I377:I411">G377*H377</f>
        <v>0</v>
      </c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</row>
    <row r="378" spans="2:20" ht="33.75" customHeight="1">
      <c r="B378" s="48" t="s">
        <v>585</v>
      </c>
      <c r="C378" s="46" t="s">
        <v>1245</v>
      </c>
      <c r="D378" s="58" t="s">
        <v>624</v>
      </c>
      <c r="E378" s="58">
        <v>1</v>
      </c>
      <c r="F378" s="75">
        <v>390</v>
      </c>
      <c r="G378" s="75">
        <f aca="true" t="shared" si="37" ref="G378:G428">F378*0.5</f>
        <v>195</v>
      </c>
      <c r="H378" s="62"/>
      <c r="I378" s="60">
        <f t="shared" si="36"/>
        <v>0</v>
      </c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</row>
    <row r="379" spans="2:20" ht="33.75" customHeight="1">
      <c r="B379" s="48" t="s">
        <v>586</v>
      </c>
      <c r="C379" s="46" t="s">
        <v>1246</v>
      </c>
      <c r="D379" s="58" t="s">
        <v>624</v>
      </c>
      <c r="E379" s="58">
        <v>1</v>
      </c>
      <c r="F379" s="75">
        <v>390</v>
      </c>
      <c r="G379" s="75">
        <f t="shared" si="37"/>
        <v>195</v>
      </c>
      <c r="H379" s="62"/>
      <c r="I379" s="60">
        <f t="shared" si="36"/>
        <v>0</v>
      </c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</row>
    <row r="380" spans="2:20" ht="33.75" customHeight="1">
      <c r="B380" s="48" t="s">
        <v>587</v>
      </c>
      <c r="C380" s="46" t="s">
        <v>1247</v>
      </c>
      <c r="D380" s="58" t="s">
        <v>624</v>
      </c>
      <c r="E380" s="58">
        <v>1</v>
      </c>
      <c r="F380" s="75">
        <v>390</v>
      </c>
      <c r="G380" s="75">
        <f t="shared" si="37"/>
        <v>195</v>
      </c>
      <c r="H380" s="62"/>
      <c r="I380" s="60">
        <f t="shared" si="36"/>
        <v>0</v>
      </c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</row>
    <row r="381" spans="2:20" ht="33.75" customHeight="1">
      <c r="B381" s="48" t="s">
        <v>588</v>
      </c>
      <c r="C381" s="46" t="s">
        <v>1248</v>
      </c>
      <c r="D381" s="58" t="s">
        <v>624</v>
      </c>
      <c r="E381" s="58">
        <v>1</v>
      </c>
      <c r="F381" s="75">
        <v>390</v>
      </c>
      <c r="G381" s="75">
        <f t="shared" si="37"/>
        <v>195</v>
      </c>
      <c r="H381" s="62"/>
      <c r="I381" s="60">
        <f t="shared" si="36"/>
        <v>0</v>
      </c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</row>
    <row r="382" spans="2:20" ht="33.75" customHeight="1">
      <c r="B382" s="48" t="s">
        <v>589</v>
      </c>
      <c r="C382" s="46" t="s">
        <v>1249</v>
      </c>
      <c r="D382" s="58" t="s">
        <v>624</v>
      </c>
      <c r="E382" s="58">
        <v>1</v>
      </c>
      <c r="F382" s="75">
        <v>390</v>
      </c>
      <c r="G382" s="75">
        <f t="shared" si="37"/>
        <v>195</v>
      </c>
      <c r="H382" s="62"/>
      <c r="I382" s="60">
        <f t="shared" si="36"/>
        <v>0</v>
      </c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</row>
    <row r="383" spans="2:20" ht="33.75" customHeight="1">
      <c r="B383" s="48" t="s">
        <v>590</v>
      </c>
      <c r="C383" s="46" t="s">
        <v>1250</v>
      </c>
      <c r="D383" s="58" t="s">
        <v>624</v>
      </c>
      <c r="E383" s="58">
        <v>1</v>
      </c>
      <c r="F383" s="75">
        <v>390</v>
      </c>
      <c r="G383" s="75">
        <f t="shared" si="37"/>
        <v>195</v>
      </c>
      <c r="H383" s="62"/>
      <c r="I383" s="60">
        <f t="shared" si="36"/>
        <v>0</v>
      </c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</row>
    <row r="384" spans="2:20" ht="33.75" customHeight="1">
      <c r="B384" s="48" t="s">
        <v>591</v>
      </c>
      <c r="C384" s="46" t="s">
        <v>1251</v>
      </c>
      <c r="D384" s="58" t="s">
        <v>624</v>
      </c>
      <c r="E384" s="58">
        <v>1</v>
      </c>
      <c r="F384" s="75">
        <v>390</v>
      </c>
      <c r="G384" s="75">
        <f t="shared" si="37"/>
        <v>195</v>
      </c>
      <c r="H384" s="62"/>
      <c r="I384" s="60">
        <f t="shared" si="36"/>
        <v>0</v>
      </c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</row>
    <row r="385" spans="2:20" ht="33.75" customHeight="1">
      <c r="B385" s="48" t="s">
        <v>592</v>
      </c>
      <c r="C385" s="46" t="s">
        <v>1252</v>
      </c>
      <c r="D385" s="58" t="s">
        <v>624</v>
      </c>
      <c r="E385" s="58">
        <v>1</v>
      </c>
      <c r="F385" s="75">
        <v>390</v>
      </c>
      <c r="G385" s="75">
        <f t="shared" si="37"/>
        <v>195</v>
      </c>
      <c r="H385" s="62"/>
      <c r="I385" s="60">
        <f t="shared" si="36"/>
        <v>0</v>
      </c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</row>
    <row r="386" spans="2:20" ht="33.75" customHeight="1">
      <c r="B386" s="48" t="s">
        <v>593</v>
      </c>
      <c r="C386" s="46" t="s">
        <v>1253</v>
      </c>
      <c r="D386" s="58" t="s">
        <v>624</v>
      </c>
      <c r="E386" s="58">
        <v>1</v>
      </c>
      <c r="F386" s="75">
        <v>390</v>
      </c>
      <c r="G386" s="75">
        <f t="shared" si="37"/>
        <v>195</v>
      </c>
      <c r="H386" s="62"/>
      <c r="I386" s="60">
        <f t="shared" si="36"/>
        <v>0</v>
      </c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</row>
    <row r="387" spans="2:20" ht="33.75" customHeight="1" hidden="1">
      <c r="B387" s="48" t="s">
        <v>594</v>
      </c>
      <c r="C387" s="46" t="s">
        <v>1254</v>
      </c>
      <c r="D387" s="58" t="s">
        <v>624</v>
      </c>
      <c r="E387" s="58">
        <v>1</v>
      </c>
      <c r="F387" s="75">
        <v>390</v>
      </c>
      <c r="G387" s="75">
        <f t="shared" si="37"/>
        <v>195</v>
      </c>
      <c r="H387" s="62"/>
      <c r="I387" s="60">
        <f t="shared" si="36"/>
        <v>0</v>
      </c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</row>
    <row r="388" spans="2:20" ht="33.75" customHeight="1">
      <c r="B388" s="48" t="s">
        <v>595</v>
      </c>
      <c r="C388" s="46" t="s">
        <v>1255</v>
      </c>
      <c r="D388" s="58" t="s">
        <v>624</v>
      </c>
      <c r="E388" s="58">
        <v>1</v>
      </c>
      <c r="F388" s="75">
        <v>390</v>
      </c>
      <c r="G388" s="75">
        <f t="shared" si="37"/>
        <v>195</v>
      </c>
      <c r="H388" s="62"/>
      <c r="I388" s="60">
        <f t="shared" si="36"/>
        <v>0</v>
      </c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</row>
    <row r="389" spans="2:20" ht="33.75" customHeight="1">
      <c r="B389" s="48" t="s">
        <v>596</v>
      </c>
      <c r="C389" s="46" t="s">
        <v>1256</v>
      </c>
      <c r="D389" s="58" t="s">
        <v>624</v>
      </c>
      <c r="E389" s="58">
        <v>1</v>
      </c>
      <c r="F389" s="75">
        <v>390</v>
      </c>
      <c r="G389" s="75">
        <f t="shared" si="37"/>
        <v>195</v>
      </c>
      <c r="H389" s="62"/>
      <c r="I389" s="60">
        <f t="shared" si="36"/>
        <v>0</v>
      </c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</row>
    <row r="390" spans="2:20" ht="33.75" customHeight="1">
      <c r="B390" s="48" t="s">
        <v>597</v>
      </c>
      <c r="C390" s="46" t="s">
        <v>1257</v>
      </c>
      <c r="D390" s="58" t="s">
        <v>624</v>
      </c>
      <c r="E390" s="58">
        <v>1</v>
      </c>
      <c r="F390" s="75">
        <v>390</v>
      </c>
      <c r="G390" s="75">
        <f t="shared" si="37"/>
        <v>195</v>
      </c>
      <c r="H390" s="62"/>
      <c r="I390" s="60">
        <f t="shared" si="36"/>
        <v>0</v>
      </c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</row>
    <row r="391" spans="2:20" ht="33.75" customHeight="1">
      <c r="B391" s="48" t="s">
        <v>598</v>
      </c>
      <c r="C391" s="46" t="s">
        <v>1258</v>
      </c>
      <c r="D391" s="58" t="s">
        <v>624</v>
      </c>
      <c r="E391" s="58">
        <v>1</v>
      </c>
      <c r="F391" s="75">
        <v>390</v>
      </c>
      <c r="G391" s="75">
        <f t="shared" si="37"/>
        <v>195</v>
      </c>
      <c r="H391" s="62"/>
      <c r="I391" s="60">
        <f t="shared" si="36"/>
        <v>0</v>
      </c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</row>
    <row r="392" spans="2:20" ht="33.75" customHeight="1">
      <c r="B392" s="48" t="s">
        <v>599</v>
      </c>
      <c r="C392" s="46" t="s">
        <v>1259</v>
      </c>
      <c r="D392" s="58" t="s">
        <v>624</v>
      </c>
      <c r="E392" s="58">
        <v>1</v>
      </c>
      <c r="F392" s="75">
        <v>390</v>
      </c>
      <c r="G392" s="75">
        <f t="shared" si="37"/>
        <v>195</v>
      </c>
      <c r="H392" s="62"/>
      <c r="I392" s="60">
        <f t="shared" si="36"/>
        <v>0</v>
      </c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</row>
    <row r="393" spans="2:20" ht="33.75" customHeight="1">
      <c r="B393" s="48" t="s">
        <v>600</v>
      </c>
      <c r="C393" s="46" t="s">
        <v>1260</v>
      </c>
      <c r="D393" s="58" t="s">
        <v>624</v>
      </c>
      <c r="E393" s="58">
        <v>1</v>
      </c>
      <c r="F393" s="75">
        <v>390</v>
      </c>
      <c r="G393" s="75">
        <f t="shared" si="37"/>
        <v>195</v>
      </c>
      <c r="H393" s="62"/>
      <c r="I393" s="60">
        <f>G393*H393</f>
        <v>0</v>
      </c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</row>
    <row r="394" spans="2:20" ht="33.75" customHeight="1">
      <c r="B394" s="48" t="s">
        <v>601</v>
      </c>
      <c r="C394" s="46" t="s">
        <v>1261</v>
      </c>
      <c r="D394" s="58" t="s">
        <v>624</v>
      </c>
      <c r="E394" s="58">
        <v>1</v>
      </c>
      <c r="F394" s="75">
        <v>390</v>
      </c>
      <c r="G394" s="75">
        <f t="shared" si="37"/>
        <v>195</v>
      </c>
      <c r="H394" s="62"/>
      <c r="I394" s="60">
        <f t="shared" si="36"/>
        <v>0</v>
      </c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</row>
    <row r="395" spans="2:20" ht="33.75" customHeight="1">
      <c r="B395" s="48" t="s">
        <v>602</v>
      </c>
      <c r="C395" s="46" t="s">
        <v>1262</v>
      </c>
      <c r="D395" s="58" t="s">
        <v>624</v>
      </c>
      <c r="E395" s="58">
        <v>1</v>
      </c>
      <c r="F395" s="75">
        <v>390</v>
      </c>
      <c r="G395" s="75">
        <f t="shared" si="37"/>
        <v>195</v>
      </c>
      <c r="H395" s="62"/>
      <c r="I395" s="60">
        <f t="shared" si="36"/>
        <v>0</v>
      </c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</row>
    <row r="396" spans="2:20" ht="33.75" customHeight="1">
      <c r="B396" s="48" t="s">
        <v>603</v>
      </c>
      <c r="C396" s="46" t="s">
        <v>1263</v>
      </c>
      <c r="D396" s="58" t="s">
        <v>624</v>
      </c>
      <c r="E396" s="58">
        <v>1</v>
      </c>
      <c r="F396" s="75">
        <v>390</v>
      </c>
      <c r="G396" s="75">
        <f t="shared" si="37"/>
        <v>195</v>
      </c>
      <c r="H396" s="62"/>
      <c r="I396" s="60">
        <f t="shared" si="36"/>
        <v>0</v>
      </c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</row>
    <row r="397" spans="2:14" ht="33.75" customHeight="1">
      <c r="B397" s="48" t="s">
        <v>604</v>
      </c>
      <c r="C397" s="46" t="s">
        <v>1264</v>
      </c>
      <c r="D397" s="58" t="s">
        <v>624</v>
      </c>
      <c r="E397" s="58">
        <v>1</v>
      </c>
      <c r="F397" s="75">
        <v>390</v>
      </c>
      <c r="G397" s="75">
        <f t="shared" si="37"/>
        <v>195</v>
      </c>
      <c r="H397" s="62"/>
      <c r="I397" s="60">
        <f t="shared" si="36"/>
        <v>0</v>
      </c>
      <c r="J397" s="45"/>
      <c r="K397" s="45"/>
      <c r="L397" s="45"/>
      <c r="M397" s="45"/>
      <c r="N397" s="45"/>
    </row>
    <row r="398" spans="2:20" ht="33.75" customHeight="1">
      <c r="B398" s="48" t="s">
        <v>605</v>
      </c>
      <c r="C398" s="46" t="s">
        <v>1265</v>
      </c>
      <c r="D398" s="58" t="s">
        <v>624</v>
      </c>
      <c r="E398" s="58">
        <v>1</v>
      </c>
      <c r="F398" s="75">
        <v>390</v>
      </c>
      <c r="G398" s="75">
        <f t="shared" si="37"/>
        <v>195</v>
      </c>
      <c r="H398" s="62"/>
      <c r="I398" s="60">
        <f t="shared" si="36"/>
        <v>0</v>
      </c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</row>
    <row r="399" spans="2:20" ht="33.75" customHeight="1">
      <c r="B399" s="48" t="s">
        <v>606</v>
      </c>
      <c r="C399" s="46" t="s">
        <v>1266</v>
      </c>
      <c r="D399" s="58" t="s">
        <v>624</v>
      </c>
      <c r="E399" s="58">
        <v>1</v>
      </c>
      <c r="F399" s="75">
        <v>390</v>
      </c>
      <c r="G399" s="75">
        <f t="shared" si="37"/>
        <v>195</v>
      </c>
      <c r="H399" s="62"/>
      <c r="I399" s="60">
        <f t="shared" si="36"/>
        <v>0</v>
      </c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</row>
    <row r="400" spans="2:20" ht="33.75" customHeight="1">
      <c r="B400" s="48" t="s">
        <v>607</v>
      </c>
      <c r="C400" s="46" t="s">
        <v>1267</v>
      </c>
      <c r="D400" s="58" t="s">
        <v>624</v>
      </c>
      <c r="E400" s="58">
        <v>1</v>
      </c>
      <c r="F400" s="75">
        <v>390</v>
      </c>
      <c r="G400" s="75">
        <f t="shared" si="37"/>
        <v>195</v>
      </c>
      <c r="H400" s="62"/>
      <c r="I400" s="60">
        <f t="shared" si="36"/>
        <v>0</v>
      </c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</row>
    <row r="401" spans="2:20" ht="33.75" customHeight="1">
      <c r="B401" s="48" t="s">
        <v>608</v>
      </c>
      <c r="C401" s="46" t="s">
        <v>1268</v>
      </c>
      <c r="D401" s="58" t="s">
        <v>624</v>
      </c>
      <c r="E401" s="58">
        <v>1</v>
      </c>
      <c r="F401" s="75">
        <v>390</v>
      </c>
      <c r="G401" s="75">
        <f t="shared" si="37"/>
        <v>195</v>
      </c>
      <c r="H401" s="62"/>
      <c r="I401" s="60">
        <f t="shared" si="36"/>
        <v>0</v>
      </c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</row>
    <row r="402" spans="2:20" ht="33.75" customHeight="1" hidden="1">
      <c r="B402" s="48" t="s">
        <v>609</v>
      </c>
      <c r="C402" s="46" t="s">
        <v>240</v>
      </c>
      <c r="D402" s="58" t="s">
        <v>624</v>
      </c>
      <c r="E402" s="58">
        <v>1</v>
      </c>
      <c r="F402" s="75">
        <v>390</v>
      </c>
      <c r="G402" s="75">
        <f t="shared" si="37"/>
        <v>195</v>
      </c>
      <c r="H402" s="62"/>
      <c r="I402" s="60">
        <f t="shared" si="36"/>
        <v>0</v>
      </c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</row>
    <row r="403" spans="2:20" ht="33.75" customHeight="1" hidden="1">
      <c r="B403" s="48" t="s">
        <v>610</v>
      </c>
      <c r="C403" s="46" t="s">
        <v>1269</v>
      </c>
      <c r="D403" s="58" t="s">
        <v>624</v>
      </c>
      <c r="E403" s="58">
        <v>1</v>
      </c>
      <c r="F403" s="75">
        <v>390</v>
      </c>
      <c r="G403" s="75">
        <f t="shared" si="37"/>
        <v>195</v>
      </c>
      <c r="H403" s="62"/>
      <c r="I403" s="60">
        <f t="shared" si="36"/>
        <v>0</v>
      </c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</row>
    <row r="404" spans="2:20" ht="33.75" customHeight="1">
      <c r="B404" s="48" t="s">
        <v>611</v>
      </c>
      <c r="C404" s="46" t="s">
        <v>1270</v>
      </c>
      <c r="D404" s="58" t="s">
        <v>624</v>
      </c>
      <c r="E404" s="58">
        <v>1</v>
      </c>
      <c r="F404" s="75">
        <v>390</v>
      </c>
      <c r="G404" s="75">
        <f t="shared" si="37"/>
        <v>195</v>
      </c>
      <c r="H404" s="62"/>
      <c r="I404" s="60">
        <f t="shared" si="36"/>
        <v>0</v>
      </c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</row>
    <row r="405" spans="2:20" ht="33.75" customHeight="1">
      <c r="B405" s="48" t="s">
        <v>612</v>
      </c>
      <c r="C405" s="46" t="s">
        <v>1271</v>
      </c>
      <c r="D405" s="58" t="s">
        <v>624</v>
      </c>
      <c r="E405" s="58">
        <v>1</v>
      </c>
      <c r="F405" s="75">
        <v>390</v>
      </c>
      <c r="G405" s="75">
        <f t="shared" si="37"/>
        <v>195</v>
      </c>
      <c r="H405" s="62"/>
      <c r="I405" s="60">
        <f t="shared" si="36"/>
        <v>0</v>
      </c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</row>
    <row r="406" spans="2:20" ht="33.75" customHeight="1">
      <c r="B406" s="48" t="s">
        <v>613</v>
      </c>
      <c r="C406" s="46" t="s">
        <v>1272</v>
      </c>
      <c r="D406" s="58" t="s">
        <v>624</v>
      </c>
      <c r="E406" s="58">
        <v>1</v>
      </c>
      <c r="F406" s="75">
        <v>390</v>
      </c>
      <c r="G406" s="75">
        <f t="shared" si="37"/>
        <v>195</v>
      </c>
      <c r="H406" s="62"/>
      <c r="I406" s="60">
        <f t="shared" si="36"/>
        <v>0</v>
      </c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</row>
    <row r="407" spans="2:20" ht="33.75" customHeight="1">
      <c r="B407" s="48" t="s">
        <v>614</v>
      </c>
      <c r="C407" s="46" t="s">
        <v>1273</v>
      </c>
      <c r="D407" s="58" t="s">
        <v>624</v>
      </c>
      <c r="E407" s="58">
        <v>1</v>
      </c>
      <c r="F407" s="75">
        <v>390</v>
      </c>
      <c r="G407" s="75">
        <f t="shared" si="37"/>
        <v>195</v>
      </c>
      <c r="H407" s="62"/>
      <c r="I407" s="60">
        <f t="shared" si="36"/>
        <v>0</v>
      </c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</row>
    <row r="408" spans="2:20" ht="33.75" customHeight="1">
      <c r="B408" s="48" t="s">
        <v>615</v>
      </c>
      <c r="C408" s="46" t="s">
        <v>1274</v>
      </c>
      <c r="D408" s="58" t="s">
        <v>624</v>
      </c>
      <c r="E408" s="58">
        <v>1</v>
      </c>
      <c r="F408" s="75">
        <v>390</v>
      </c>
      <c r="G408" s="75">
        <f t="shared" si="37"/>
        <v>195</v>
      </c>
      <c r="H408" s="62"/>
      <c r="I408" s="60">
        <f t="shared" si="36"/>
        <v>0</v>
      </c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</row>
    <row r="409" spans="2:20" ht="33.75" customHeight="1">
      <c r="B409" s="48" t="s">
        <v>616</v>
      </c>
      <c r="C409" s="46" t="s">
        <v>1275</v>
      </c>
      <c r="D409" s="58" t="s">
        <v>624</v>
      </c>
      <c r="E409" s="58">
        <v>1</v>
      </c>
      <c r="F409" s="75">
        <v>390</v>
      </c>
      <c r="G409" s="75">
        <f t="shared" si="37"/>
        <v>195</v>
      </c>
      <c r="H409" s="62"/>
      <c r="I409" s="60">
        <f t="shared" si="36"/>
        <v>0</v>
      </c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</row>
    <row r="410" spans="2:20" ht="33.75" customHeight="1">
      <c r="B410" s="48" t="s">
        <v>617</v>
      </c>
      <c r="C410" s="46" t="s">
        <v>1276</v>
      </c>
      <c r="D410" s="58" t="s">
        <v>624</v>
      </c>
      <c r="E410" s="58">
        <v>1</v>
      </c>
      <c r="F410" s="75">
        <v>390</v>
      </c>
      <c r="G410" s="75">
        <f t="shared" si="37"/>
        <v>195</v>
      </c>
      <c r="H410" s="62"/>
      <c r="I410" s="60">
        <f t="shared" si="36"/>
        <v>0</v>
      </c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</row>
    <row r="411" spans="2:20" ht="33.75" customHeight="1">
      <c r="B411" s="48" t="s">
        <v>618</v>
      </c>
      <c r="C411" s="46" t="s">
        <v>1277</v>
      </c>
      <c r="D411" s="58" t="s">
        <v>624</v>
      </c>
      <c r="E411" s="58">
        <v>1</v>
      </c>
      <c r="F411" s="75">
        <v>390</v>
      </c>
      <c r="G411" s="75">
        <f t="shared" si="37"/>
        <v>195</v>
      </c>
      <c r="H411" s="62"/>
      <c r="I411" s="60">
        <f t="shared" si="36"/>
        <v>0</v>
      </c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</row>
    <row r="412" spans="2:20" ht="33.75" customHeight="1">
      <c r="B412" s="48" t="s">
        <v>619</v>
      </c>
      <c r="C412" s="46" t="s">
        <v>1278</v>
      </c>
      <c r="D412" s="58" t="s">
        <v>624</v>
      </c>
      <c r="E412" s="58">
        <v>1</v>
      </c>
      <c r="F412" s="75">
        <v>390</v>
      </c>
      <c r="G412" s="75">
        <f t="shared" si="37"/>
        <v>195</v>
      </c>
      <c r="H412" s="62"/>
      <c r="I412" s="60">
        <f aca="true" t="shared" si="38" ref="I412:I420">G412*H412</f>
        <v>0</v>
      </c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</row>
    <row r="413" spans="2:20" ht="33.75" customHeight="1">
      <c r="B413" s="48" t="s">
        <v>620</v>
      </c>
      <c r="C413" s="46" t="s">
        <v>1279</v>
      </c>
      <c r="D413" s="58" t="s">
        <v>624</v>
      </c>
      <c r="E413" s="58">
        <v>1</v>
      </c>
      <c r="F413" s="75">
        <v>390</v>
      </c>
      <c r="G413" s="75">
        <f t="shared" si="37"/>
        <v>195</v>
      </c>
      <c r="H413" s="62"/>
      <c r="I413" s="60">
        <f t="shared" si="38"/>
        <v>0</v>
      </c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</row>
    <row r="414" spans="2:20" ht="33.75" customHeight="1">
      <c r="B414" s="48" t="s">
        <v>621</v>
      </c>
      <c r="C414" s="46" t="s">
        <v>1280</v>
      </c>
      <c r="D414" s="58" t="s">
        <v>624</v>
      </c>
      <c r="E414" s="58">
        <v>1</v>
      </c>
      <c r="F414" s="75">
        <v>390</v>
      </c>
      <c r="G414" s="75">
        <f t="shared" si="37"/>
        <v>195</v>
      </c>
      <c r="H414" s="62"/>
      <c r="I414" s="60">
        <f t="shared" si="38"/>
        <v>0</v>
      </c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</row>
    <row r="415" spans="2:20" ht="33.75" customHeight="1">
      <c r="B415" s="48" t="s">
        <v>622</v>
      </c>
      <c r="C415" s="46" t="s">
        <v>1281</v>
      </c>
      <c r="D415" s="58" t="s">
        <v>624</v>
      </c>
      <c r="E415" s="58">
        <v>1</v>
      </c>
      <c r="F415" s="75">
        <v>390</v>
      </c>
      <c r="G415" s="75">
        <f t="shared" si="37"/>
        <v>195</v>
      </c>
      <c r="H415" s="62"/>
      <c r="I415" s="60">
        <f t="shared" si="38"/>
        <v>0</v>
      </c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</row>
    <row r="416" spans="2:20" ht="33.75" customHeight="1">
      <c r="B416" s="48" t="s">
        <v>623</v>
      </c>
      <c r="C416" s="46" t="s">
        <v>1282</v>
      </c>
      <c r="D416" s="58" t="s">
        <v>624</v>
      </c>
      <c r="E416" s="58">
        <v>1</v>
      </c>
      <c r="F416" s="75">
        <v>390</v>
      </c>
      <c r="G416" s="75">
        <f t="shared" si="37"/>
        <v>195</v>
      </c>
      <c r="H416" s="62"/>
      <c r="I416" s="60">
        <f t="shared" si="38"/>
        <v>0</v>
      </c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</row>
    <row r="417" spans="2:20" ht="33.75" customHeight="1">
      <c r="B417" s="48" t="s">
        <v>744</v>
      </c>
      <c r="C417" s="46" t="s">
        <v>1283</v>
      </c>
      <c r="D417" s="58" t="s">
        <v>624</v>
      </c>
      <c r="E417" s="58">
        <v>1</v>
      </c>
      <c r="F417" s="75">
        <v>390</v>
      </c>
      <c r="G417" s="75">
        <f t="shared" si="37"/>
        <v>195</v>
      </c>
      <c r="H417" s="62"/>
      <c r="I417" s="60">
        <f t="shared" si="38"/>
        <v>0</v>
      </c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</row>
    <row r="418" spans="2:20" ht="33.75" customHeight="1">
      <c r="B418" s="48" t="s">
        <v>772</v>
      </c>
      <c r="C418" s="46" t="s">
        <v>1284</v>
      </c>
      <c r="D418" s="58" t="s">
        <v>624</v>
      </c>
      <c r="E418" s="58">
        <v>1</v>
      </c>
      <c r="F418" s="75">
        <v>390</v>
      </c>
      <c r="G418" s="75">
        <f t="shared" si="37"/>
        <v>195</v>
      </c>
      <c r="H418" s="62"/>
      <c r="I418" s="60">
        <f t="shared" si="38"/>
        <v>0</v>
      </c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</row>
    <row r="419" spans="2:20" ht="33.75" customHeight="1">
      <c r="B419" s="48" t="s">
        <v>773</v>
      </c>
      <c r="C419" s="46" t="s">
        <v>1285</v>
      </c>
      <c r="D419" s="58" t="s">
        <v>624</v>
      </c>
      <c r="E419" s="58">
        <v>1</v>
      </c>
      <c r="F419" s="75">
        <v>390</v>
      </c>
      <c r="G419" s="75">
        <f t="shared" si="37"/>
        <v>195</v>
      </c>
      <c r="H419" s="62"/>
      <c r="I419" s="60">
        <f t="shared" si="38"/>
        <v>0</v>
      </c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</row>
    <row r="420" spans="2:20" ht="33.75" customHeight="1">
      <c r="B420" s="48" t="s">
        <v>774</v>
      </c>
      <c r="C420" s="46" t="s">
        <v>1286</v>
      </c>
      <c r="D420" s="58" t="s">
        <v>624</v>
      </c>
      <c r="E420" s="58">
        <v>1</v>
      </c>
      <c r="F420" s="75">
        <v>390</v>
      </c>
      <c r="G420" s="75">
        <f t="shared" si="37"/>
        <v>195</v>
      </c>
      <c r="H420" s="62"/>
      <c r="I420" s="60">
        <f t="shared" si="38"/>
        <v>0</v>
      </c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</row>
    <row r="421" spans="2:20" ht="33.75" customHeight="1">
      <c r="B421" s="48" t="s">
        <v>775</v>
      </c>
      <c r="C421" s="46" t="s">
        <v>1287</v>
      </c>
      <c r="D421" s="58" t="s">
        <v>624</v>
      </c>
      <c r="E421" s="58">
        <v>1</v>
      </c>
      <c r="F421" s="75">
        <v>390</v>
      </c>
      <c r="G421" s="75">
        <f t="shared" si="37"/>
        <v>195</v>
      </c>
      <c r="H421" s="62"/>
      <c r="I421" s="60">
        <f aca="true" t="shared" si="39" ref="I421:I428">G421*H421</f>
        <v>0</v>
      </c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</row>
    <row r="422" spans="2:20" ht="33.75" customHeight="1">
      <c r="B422" s="48" t="s">
        <v>776</v>
      </c>
      <c r="C422" s="46" t="s">
        <v>1288</v>
      </c>
      <c r="D422" s="58" t="s">
        <v>624</v>
      </c>
      <c r="E422" s="58">
        <v>1</v>
      </c>
      <c r="F422" s="75">
        <v>390</v>
      </c>
      <c r="G422" s="75">
        <f t="shared" si="37"/>
        <v>195</v>
      </c>
      <c r="H422" s="62"/>
      <c r="I422" s="60">
        <f t="shared" si="39"/>
        <v>0</v>
      </c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</row>
    <row r="423" spans="2:20" ht="33.75" customHeight="1">
      <c r="B423" s="48" t="s">
        <v>777</v>
      </c>
      <c r="C423" s="46" t="s">
        <v>1289</v>
      </c>
      <c r="D423" s="58" t="s">
        <v>624</v>
      </c>
      <c r="E423" s="58">
        <v>1</v>
      </c>
      <c r="F423" s="75">
        <v>390</v>
      </c>
      <c r="G423" s="75">
        <f t="shared" si="37"/>
        <v>195</v>
      </c>
      <c r="H423" s="62"/>
      <c r="I423" s="60">
        <f t="shared" si="39"/>
        <v>0</v>
      </c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</row>
    <row r="424" spans="2:20" ht="33.75" customHeight="1">
      <c r="B424" s="48" t="s">
        <v>778</v>
      </c>
      <c r="C424" s="46" t="s">
        <v>1290</v>
      </c>
      <c r="D424" s="58" t="s">
        <v>624</v>
      </c>
      <c r="E424" s="58">
        <v>1</v>
      </c>
      <c r="F424" s="75">
        <v>390</v>
      </c>
      <c r="G424" s="75">
        <f t="shared" si="37"/>
        <v>195</v>
      </c>
      <c r="H424" s="62"/>
      <c r="I424" s="60">
        <f t="shared" si="39"/>
        <v>0</v>
      </c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</row>
    <row r="425" spans="2:20" ht="33.75" customHeight="1">
      <c r="B425" s="48" t="s">
        <v>779</v>
      </c>
      <c r="C425" s="46" t="s">
        <v>1291</v>
      </c>
      <c r="D425" s="58" t="s">
        <v>624</v>
      </c>
      <c r="E425" s="58">
        <v>1</v>
      </c>
      <c r="F425" s="75">
        <v>390</v>
      </c>
      <c r="G425" s="75">
        <f t="shared" si="37"/>
        <v>195</v>
      </c>
      <c r="H425" s="62"/>
      <c r="I425" s="60">
        <f t="shared" si="39"/>
        <v>0</v>
      </c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</row>
    <row r="426" spans="2:20" ht="33.75" customHeight="1">
      <c r="B426" s="48" t="s">
        <v>780</v>
      </c>
      <c r="C426" s="46" t="s">
        <v>1292</v>
      </c>
      <c r="D426" s="58" t="s">
        <v>624</v>
      </c>
      <c r="E426" s="58">
        <v>1</v>
      </c>
      <c r="F426" s="75">
        <v>390</v>
      </c>
      <c r="G426" s="75">
        <f t="shared" si="37"/>
        <v>195</v>
      </c>
      <c r="H426" s="62"/>
      <c r="I426" s="60">
        <f t="shared" si="39"/>
        <v>0</v>
      </c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</row>
    <row r="427" spans="2:20" ht="33.75" customHeight="1" hidden="1">
      <c r="B427" s="48" t="s">
        <v>781</v>
      </c>
      <c r="C427" s="46" t="s">
        <v>1293</v>
      </c>
      <c r="D427" s="58" t="s">
        <v>624</v>
      </c>
      <c r="E427" s="58">
        <v>1</v>
      </c>
      <c r="F427" s="75">
        <v>390</v>
      </c>
      <c r="G427" s="75">
        <f t="shared" si="37"/>
        <v>195</v>
      </c>
      <c r="H427" s="62"/>
      <c r="I427" s="60">
        <f t="shared" si="39"/>
        <v>0</v>
      </c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</row>
    <row r="428" spans="2:20" ht="33.75" customHeight="1">
      <c r="B428" s="48" t="s">
        <v>782</v>
      </c>
      <c r="C428" s="46" t="s">
        <v>1294</v>
      </c>
      <c r="D428" s="58" t="s">
        <v>624</v>
      </c>
      <c r="E428" s="58">
        <v>1</v>
      </c>
      <c r="F428" s="75">
        <v>390</v>
      </c>
      <c r="G428" s="75">
        <f t="shared" si="37"/>
        <v>195</v>
      </c>
      <c r="H428" s="62"/>
      <c r="I428" s="60">
        <f t="shared" si="39"/>
        <v>0</v>
      </c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</row>
    <row r="429" spans="2:20" ht="25.5" customHeight="1">
      <c r="B429" s="118" t="s">
        <v>1655</v>
      </c>
      <c r="C429" s="119"/>
      <c r="D429" s="119"/>
      <c r="E429" s="119"/>
      <c r="F429" s="119"/>
      <c r="G429" s="119"/>
      <c r="H429" s="119"/>
      <c r="I429" s="120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</row>
    <row r="430" spans="2:20" ht="33.75" customHeight="1">
      <c r="B430" s="105" t="s">
        <v>1654</v>
      </c>
      <c r="C430" s="46" t="s">
        <v>1656</v>
      </c>
      <c r="D430" s="58" t="s">
        <v>624</v>
      </c>
      <c r="E430" s="58">
        <v>1</v>
      </c>
      <c r="F430" s="75">
        <v>290</v>
      </c>
      <c r="G430" s="75">
        <f>F430*0.5</f>
        <v>145</v>
      </c>
      <c r="H430" s="62"/>
      <c r="I430" s="60">
        <f>G430*H430</f>
        <v>0</v>
      </c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</row>
    <row r="431" spans="2:20" ht="33.75" customHeight="1">
      <c r="B431" s="105" t="s">
        <v>1654</v>
      </c>
      <c r="C431" s="46" t="s">
        <v>1657</v>
      </c>
      <c r="D431" s="58" t="s">
        <v>624</v>
      </c>
      <c r="E431" s="58">
        <v>1</v>
      </c>
      <c r="F431" s="75">
        <v>290</v>
      </c>
      <c r="G431" s="75">
        <f aca="true" t="shared" si="40" ref="G431:G437">F431*0.5</f>
        <v>145</v>
      </c>
      <c r="H431" s="62"/>
      <c r="I431" s="60">
        <f aca="true" t="shared" si="41" ref="I431:I437">G431*H431</f>
        <v>0</v>
      </c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</row>
    <row r="432" spans="2:20" ht="33.75" customHeight="1">
      <c r="B432" s="105" t="s">
        <v>1654</v>
      </c>
      <c r="C432" s="46" t="s">
        <v>1658</v>
      </c>
      <c r="D432" s="58" t="s">
        <v>624</v>
      </c>
      <c r="E432" s="58">
        <v>1</v>
      </c>
      <c r="F432" s="75">
        <v>290</v>
      </c>
      <c r="G432" s="75">
        <f t="shared" si="40"/>
        <v>145</v>
      </c>
      <c r="H432" s="62"/>
      <c r="I432" s="60">
        <f t="shared" si="41"/>
        <v>0</v>
      </c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</row>
    <row r="433" spans="2:20" ht="33.75" customHeight="1">
      <c r="B433" s="105" t="s">
        <v>1654</v>
      </c>
      <c r="C433" s="46" t="s">
        <v>1659</v>
      </c>
      <c r="D433" s="58" t="s">
        <v>624</v>
      </c>
      <c r="E433" s="58">
        <v>1</v>
      </c>
      <c r="F433" s="75">
        <v>290</v>
      </c>
      <c r="G433" s="75">
        <f t="shared" si="40"/>
        <v>145</v>
      </c>
      <c r="H433" s="62"/>
      <c r="I433" s="60">
        <f t="shared" si="41"/>
        <v>0</v>
      </c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</row>
    <row r="434" spans="2:20" ht="33.75" customHeight="1">
      <c r="B434" s="105" t="s">
        <v>1654</v>
      </c>
      <c r="C434" s="46" t="s">
        <v>1660</v>
      </c>
      <c r="D434" s="58" t="s">
        <v>624</v>
      </c>
      <c r="E434" s="58">
        <v>1</v>
      </c>
      <c r="F434" s="75">
        <v>290</v>
      </c>
      <c r="G434" s="75">
        <f t="shared" si="40"/>
        <v>145</v>
      </c>
      <c r="H434" s="62"/>
      <c r="I434" s="60">
        <f t="shared" si="41"/>
        <v>0</v>
      </c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</row>
    <row r="435" spans="2:20" ht="33.75" customHeight="1">
      <c r="B435" s="105" t="s">
        <v>1654</v>
      </c>
      <c r="C435" s="46" t="s">
        <v>1661</v>
      </c>
      <c r="D435" s="58" t="s">
        <v>624</v>
      </c>
      <c r="E435" s="58">
        <v>1</v>
      </c>
      <c r="F435" s="75">
        <v>290</v>
      </c>
      <c r="G435" s="75">
        <f t="shared" si="40"/>
        <v>145</v>
      </c>
      <c r="H435" s="62"/>
      <c r="I435" s="60">
        <f t="shared" si="41"/>
        <v>0</v>
      </c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</row>
    <row r="436" spans="2:20" ht="33.75" customHeight="1">
      <c r="B436" s="105" t="s">
        <v>1654</v>
      </c>
      <c r="C436" s="46" t="s">
        <v>1662</v>
      </c>
      <c r="D436" s="58" t="s">
        <v>624</v>
      </c>
      <c r="E436" s="58">
        <v>1</v>
      </c>
      <c r="F436" s="75">
        <v>290</v>
      </c>
      <c r="G436" s="75">
        <f t="shared" si="40"/>
        <v>145</v>
      </c>
      <c r="H436" s="62"/>
      <c r="I436" s="60">
        <f t="shared" si="41"/>
        <v>0</v>
      </c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</row>
    <row r="437" spans="2:20" ht="33.75" customHeight="1">
      <c r="B437" s="105" t="s">
        <v>1654</v>
      </c>
      <c r="C437" s="46" t="s">
        <v>1663</v>
      </c>
      <c r="D437" s="58" t="s">
        <v>624</v>
      </c>
      <c r="E437" s="58">
        <v>1</v>
      </c>
      <c r="F437" s="75">
        <v>290</v>
      </c>
      <c r="G437" s="75">
        <f t="shared" si="40"/>
        <v>145</v>
      </c>
      <c r="H437" s="62"/>
      <c r="I437" s="60">
        <f t="shared" si="41"/>
        <v>0</v>
      </c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</row>
    <row r="438" spans="2:20" ht="24" customHeight="1">
      <c r="B438" s="118" t="s">
        <v>852</v>
      </c>
      <c r="C438" s="119"/>
      <c r="D438" s="119"/>
      <c r="E438" s="119"/>
      <c r="F438" s="119"/>
      <c r="G438" s="119"/>
      <c r="H438" s="119"/>
      <c r="I438" s="120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2:20" ht="33.75" customHeight="1" hidden="1">
      <c r="B439" s="48"/>
      <c r="C439" s="46" t="s">
        <v>887</v>
      </c>
      <c r="D439" s="58" t="s">
        <v>624</v>
      </c>
      <c r="E439" s="58">
        <v>1</v>
      </c>
      <c r="F439" s="75">
        <v>280</v>
      </c>
      <c r="G439" s="75">
        <f>F439*0.5</f>
        <v>140</v>
      </c>
      <c r="H439" s="62"/>
      <c r="I439" s="60">
        <f aca="true" t="shared" si="42" ref="I439:I460">G439*H439</f>
        <v>0</v>
      </c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2:20" ht="33.75" customHeight="1">
      <c r="B440" s="48"/>
      <c r="C440" s="46" t="s">
        <v>1295</v>
      </c>
      <c r="D440" s="58" t="s">
        <v>624</v>
      </c>
      <c r="E440" s="58">
        <v>1</v>
      </c>
      <c r="F440" s="75">
        <v>280</v>
      </c>
      <c r="G440" s="75">
        <f aca="true" t="shared" si="43" ref="G440:G460">F440*0.5</f>
        <v>140</v>
      </c>
      <c r="H440" s="62"/>
      <c r="I440" s="60">
        <f t="shared" si="42"/>
        <v>0</v>
      </c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2:20" ht="33.75" customHeight="1">
      <c r="B441" s="48"/>
      <c r="C441" s="46" t="s">
        <v>1296</v>
      </c>
      <c r="D441" s="58" t="s">
        <v>624</v>
      </c>
      <c r="E441" s="58">
        <v>1</v>
      </c>
      <c r="F441" s="75">
        <v>280</v>
      </c>
      <c r="G441" s="75">
        <f t="shared" si="43"/>
        <v>140</v>
      </c>
      <c r="H441" s="62"/>
      <c r="I441" s="60">
        <f t="shared" si="42"/>
        <v>0</v>
      </c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2:20" ht="33.75" customHeight="1">
      <c r="B442" s="48"/>
      <c r="C442" s="46" t="s">
        <v>1297</v>
      </c>
      <c r="D442" s="58" t="s">
        <v>624</v>
      </c>
      <c r="E442" s="58">
        <v>1</v>
      </c>
      <c r="F442" s="75">
        <v>280</v>
      </c>
      <c r="G442" s="75">
        <f t="shared" si="43"/>
        <v>140</v>
      </c>
      <c r="H442" s="62"/>
      <c r="I442" s="60">
        <f t="shared" si="42"/>
        <v>0</v>
      </c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2:20" ht="33.75" customHeight="1">
      <c r="B443" s="48"/>
      <c r="C443" s="46" t="s">
        <v>1298</v>
      </c>
      <c r="D443" s="58" t="s">
        <v>624</v>
      </c>
      <c r="E443" s="58">
        <v>1</v>
      </c>
      <c r="F443" s="75">
        <v>280</v>
      </c>
      <c r="G443" s="75">
        <f t="shared" si="43"/>
        <v>140</v>
      </c>
      <c r="H443" s="62"/>
      <c r="I443" s="60">
        <f t="shared" si="42"/>
        <v>0</v>
      </c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2:20" ht="33.75" customHeight="1">
      <c r="B444" s="48"/>
      <c r="C444" s="46" t="s">
        <v>1299</v>
      </c>
      <c r="D444" s="58" t="s">
        <v>624</v>
      </c>
      <c r="E444" s="58">
        <v>1</v>
      </c>
      <c r="F444" s="75">
        <v>280</v>
      </c>
      <c r="G444" s="75">
        <f t="shared" si="43"/>
        <v>140</v>
      </c>
      <c r="H444" s="62"/>
      <c r="I444" s="60">
        <f t="shared" si="42"/>
        <v>0</v>
      </c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2:20" ht="33.75" customHeight="1">
      <c r="B445" s="48"/>
      <c r="C445" s="46" t="s">
        <v>1300</v>
      </c>
      <c r="D445" s="58" t="s">
        <v>624</v>
      </c>
      <c r="E445" s="58">
        <v>1</v>
      </c>
      <c r="F445" s="75">
        <v>280</v>
      </c>
      <c r="G445" s="75">
        <f t="shared" si="43"/>
        <v>140</v>
      </c>
      <c r="H445" s="62"/>
      <c r="I445" s="60">
        <f t="shared" si="42"/>
        <v>0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2:20" ht="33.75" customHeight="1">
      <c r="B446" s="48"/>
      <c r="C446" s="46" t="s">
        <v>1301</v>
      </c>
      <c r="D446" s="58" t="s">
        <v>624</v>
      </c>
      <c r="E446" s="58">
        <v>1</v>
      </c>
      <c r="F446" s="75">
        <v>280</v>
      </c>
      <c r="G446" s="75">
        <f t="shared" si="43"/>
        <v>140</v>
      </c>
      <c r="H446" s="62"/>
      <c r="I446" s="60">
        <f t="shared" si="42"/>
        <v>0</v>
      </c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2:20" ht="33.75" customHeight="1">
      <c r="B447" s="48"/>
      <c r="C447" s="46" t="s">
        <v>1302</v>
      </c>
      <c r="D447" s="58" t="s">
        <v>624</v>
      </c>
      <c r="E447" s="58">
        <v>1</v>
      </c>
      <c r="F447" s="75">
        <v>280</v>
      </c>
      <c r="G447" s="75">
        <f t="shared" si="43"/>
        <v>140</v>
      </c>
      <c r="H447" s="62"/>
      <c r="I447" s="60">
        <f t="shared" si="42"/>
        <v>0</v>
      </c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2:20" ht="33.75" customHeight="1">
      <c r="B448" s="48"/>
      <c r="C448" s="46" t="s">
        <v>1303</v>
      </c>
      <c r="D448" s="58" t="s">
        <v>624</v>
      </c>
      <c r="E448" s="58">
        <v>1</v>
      </c>
      <c r="F448" s="75">
        <v>280</v>
      </c>
      <c r="G448" s="75">
        <f t="shared" si="43"/>
        <v>140</v>
      </c>
      <c r="H448" s="62"/>
      <c r="I448" s="60">
        <f t="shared" si="42"/>
        <v>0</v>
      </c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2:20" ht="33.75" customHeight="1">
      <c r="B449" s="48"/>
      <c r="C449" s="46" t="s">
        <v>1304</v>
      </c>
      <c r="D449" s="58" t="s">
        <v>624</v>
      </c>
      <c r="E449" s="58">
        <v>1</v>
      </c>
      <c r="F449" s="75">
        <v>280</v>
      </c>
      <c r="G449" s="75">
        <f t="shared" si="43"/>
        <v>140</v>
      </c>
      <c r="H449" s="62"/>
      <c r="I449" s="60">
        <f t="shared" si="42"/>
        <v>0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2:20" ht="33.75" customHeight="1">
      <c r="B450" s="48"/>
      <c r="C450" s="46" t="s">
        <v>1305</v>
      </c>
      <c r="D450" s="58" t="s">
        <v>624</v>
      </c>
      <c r="E450" s="58">
        <v>1</v>
      </c>
      <c r="F450" s="75">
        <v>280</v>
      </c>
      <c r="G450" s="75">
        <f t="shared" si="43"/>
        <v>140</v>
      </c>
      <c r="H450" s="62"/>
      <c r="I450" s="60">
        <f t="shared" si="42"/>
        <v>0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2:20" ht="33.75" customHeight="1">
      <c r="B451" s="48"/>
      <c r="C451" s="46" t="s">
        <v>1306</v>
      </c>
      <c r="D451" s="58" t="s">
        <v>624</v>
      </c>
      <c r="E451" s="58">
        <v>1</v>
      </c>
      <c r="F451" s="75">
        <v>280</v>
      </c>
      <c r="G451" s="75">
        <f t="shared" si="43"/>
        <v>140</v>
      </c>
      <c r="H451" s="62"/>
      <c r="I451" s="60">
        <f t="shared" si="42"/>
        <v>0</v>
      </c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2:20" ht="33.75" customHeight="1" hidden="1">
      <c r="B452" s="48"/>
      <c r="C452" s="46" t="s">
        <v>1307</v>
      </c>
      <c r="D452" s="58" t="s">
        <v>624</v>
      </c>
      <c r="E452" s="58">
        <v>1</v>
      </c>
      <c r="F452" s="75">
        <v>280</v>
      </c>
      <c r="G452" s="75">
        <f t="shared" si="43"/>
        <v>140</v>
      </c>
      <c r="H452" s="62"/>
      <c r="I452" s="60">
        <f t="shared" si="42"/>
        <v>0</v>
      </c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2:20" ht="33.75" customHeight="1" hidden="1">
      <c r="B453" s="48"/>
      <c r="C453" s="46" t="s">
        <v>872</v>
      </c>
      <c r="D453" s="58" t="s">
        <v>624</v>
      </c>
      <c r="E453" s="58">
        <v>1</v>
      </c>
      <c r="F453" s="75">
        <v>280</v>
      </c>
      <c r="G453" s="75">
        <f t="shared" si="43"/>
        <v>140</v>
      </c>
      <c r="H453" s="62"/>
      <c r="I453" s="60">
        <f t="shared" si="42"/>
        <v>0</v>
      </c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2:20" ht="33.75" customHeight="1">
      <c r="B454" s="48"/>
      <c r="C454" s="46" t="s">
        <v>1308</v>
      </c>
      <c r="D454" s="58" t="s">
        <v>624</v>
      </c>
      <c r="E454" s="58">
        <v>1</v>
      </c>
      <c r="F454" s="75">
        <v>280</v>
      </c>
      <c r="G454" s="75">
        <f t="shared" si="43"/>
        <v>140</v>
      </c>
      <c r="H454" s="62"/>
      <c r="I454" s="60">
        <f t="shared" si="42"/>
        <v>0</v>
      </c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2:20" ht="33.75" customHeight="1">
      <c r="B455" s="48"/>
      <c r="C455" s="46" t="s">
        <v>1309</v>
      </c>
      <c r="D455" s="58" t="s">
        <v>624</v>
      </c>
      <c r="E455" s="58">
        <v>1</v>
      </c>
      <c r="F455" s="75">
        <v>280</v>
      </c>
      <c r="G455" s="75">
        <f t="shared" si="43"/>
        <v>140</v>
      </c>
      <c r="H455" s="62"/>
      <c r="I455" s="60">
        <f t="shared" si="42"/>
        <v>0</v>
      </c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2:20" ht="33.75" customHeight="1" hidden="1">
      <c r="B456" s="48"/>
      <c r="C456" s="46" t="s">
        <v>873</v>
      </c>
      <c r="D456" s="58" t="s">
        <v>624</v>
      </c>
      <c r="E456" s="58">
        <v>1</v>
      </c>
      <c r="F456" s="75">
        <v>280</v>
      </c>
      <c r="G456" s="75">
        <f t="shared" si="43"/>
        <v>140</v>
      </c>
      <c r="H456" s="62"/>
      <c r="I456" s="60">
        <f t="shared" si="42"/>
        <v>0</v>
      </c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2:20" ht="33.75" customHeight="1">
      <c r="B457" s="48"/>
      <c r="C457" s="46" t="s">
        <v>1310</v>
      </c>
      <c r="D457" s="58" t="s">
        <v>624</v>
      </c>
      <c r="E457" s="58">
        <v>1</v>
      </c>
      <c r="F457" s="75">
        <v>280</v>
      </c>
      <c r="G457" s="75">
        <f t="shared" si="43"/>
        <v>140</v>
      </c>
      <c r="H457" s="62"/>
      <c r="I457" s="60">
        <f t="shared" si="42"/>
        <v>0</v>
      </c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2:20" ht="33.75" customHeight="1" hidden="1">
      <c r="B458" s="48"/>
      <c r="C458" s="46" t="s">
        <v>874</v>
      </c>
      <c r="D458" s="58" t="s">
        <v>624</v>
      </c>
      <c r="E458" s="58">
        <v>1</v>
      </c>
      <c r="F458" s="75">
        <v>280</v>
      </c>
      <c r="G458" s="75">
        <f t="shared" si="43"/>
        <v>140</v>
      </c>
      <c r="H458" s="62"/>
      <c r="I458" s="60">
        <f t="shared" si="42"/>
        <v>0</v>
      </c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2:20" ht="33.75" customHeight="1">
      <c r="B459" s="48"/>
      <c r="C459" s="46" t="s">
        <v>1311</v>
      </c>
      <c r="D459" s="58" t="s">
        <v>624</v>
      </c>
      <c r="E459" s="58">
        <v>1</v>
      </c>
      <c r="F459" s="75">
        <v>280</v>
      </c>
      <c r="G459" s="75">
        <f t="shared" si="43"/>
        <v>140</v>
      </c>
      <c r="H459" s="62"/>
      <c r="I459" s="60">
        <f t="shared" si="42"/>
        <v>0</v>
      </c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2:20" ht="33.75" customHeight="1">
      <c r="B460" s="48"/>
      <c r="C460" s="46" t="s">
        <v>1312</v>
      </c>
      <c r="D460" s="58" t="s">
        <v>624</v>
      </c>
      <c r="E460" s="58">
        <v>1</v>
      </c>
      <c r="F460" s="75">
        <v>280</v>
      </c>
      <c r="G460" s="75">
        <f t="shared" si="43"/>
        <v>140</v>
      </c>
      <c r="H460" s="62"/>
      <c r="I460" s="60">
        <f t="shared" si="42"/>
        <v>0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2:20" ht="26.25" customHeight="1">
      <c r="B461" s="174" t="s">
        <v>787</v>
      </c>
      <c r="C461" s="175"/>
      <c r="D461" s="175"/>
      <c r="E461" s="175"/>
      <c r="F461" s="175"/>
      <c r="G461" s="175"/>
      <c r="H461" s="175"/>
      <c r="I461" s="176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</row>
    <row r="462" spans="2:9" s="45" customFormat="1" ht="33" customHeight="1">
      <c r="B462" s="48" t="s">
        <v>625</v>
      </c>
      <c r="C462" s="42" t="s">
        <v>1313</v>
      </c>
      <c r="D462" s="58" t="s">
        <v>624</v>
      </c>
      <c r="E462" s="58">
        <v>1</v>
      </c>
      <c r="F462" s="75">
        <v>440</v>
      </c>
      <c r="G462" s="75">
        <f aca="true" t="shared" si="44" ref="G462:G472">F462*0.5</f>
        <v>220</v>
      </c>
      <c r="H462" s="62"/>
      <c r="I462" s="60">
        <f aca="true" t="shared" si="45" ref="I462:I477">G462*H462</f>
        <v>0</v>
      </c>
    </row>
    <row r="463" spans="2:9" s="45" customFormat="1" ht="31.5" customHeight="1">
      <c r="B463" s="50" t="s">
        <v>626</v>
      </c>
      <c r="C463" s="42" t="s">
        <v>1313</v>
      </c>
      <c r="D463" s="58" t="s">
        <v>7</v>
      </c>
      <c r="E463" s="58">
        <v>1</v>
      </c>
      <c r="F463" s="51">
        <v>700</v>
      </c>
      <c r="G463" s="75">
        <f t="shared" si="44"/>
        <v>350</v>
      </c>
      <c r="H463" s="64"/>
      <c r="I463" s="60">
        <f t="shared" si="45"/>
        <v>0</v>
      </c>
    </row>
    <row r="464" spans="2:9" s="45" customFormat="1" ht="31.5" customHeight="1">
      <c r="B464" s="92"/>
      <c r="C464" s="42" t="s">
        <v>1645</v>
      </c>
      <c r="D464" s="58" t="s">
        <v>624</v>
      </c>
      <c r="E464" s="58"/>
      <c r="F464" s="51">
        <v>400</v>
      </c>
      <c r="G464" s="75">
        <f>F464*0.5</f>
        <v>200</v>
      </c>
      <c r="H464" s="64"/>
      <c r="I464" s="60">
        <f>G464*H464</f>
        <v>0</v>
      </c>
    </row>
    <row r="465" spans="2:9" s="45" customFormat="1" ht="31.5" customHeight="1">
      <c r="B465" s="92"/>
      <c r="C465" s="42" t="s">
        <v>1645</v>
      </c>
      <c r="D465" s="58" t="s">
        <v>7</v>
      </c>
      <c r="E465" s="58"/>
      <c r="F465" s="51">
        <v>650</v>
      </c>
      <c r="G465" s="75">
        <f>F465*0.5</f>
        <v>325</v>
      </c>
      <c r="H465" s="64"/>
      <c r="I465" s="60">
        <f>G465*H465</f>
        <v>0</v>
      </c>
    </row>
    <row r="466" spans="2:9" s="45" customFormat="1" ht="30" customHeight="1">
      <c r="B466" s="92"/>
      <c r="C466" s="42" t="s">
        <v>1314</v>
      </c>
      <c r="D466" s="58" t="s">
        <v>624</v>
      </c>
      <c r="E466" s="58">
        <v>1</v>
      </c>
      <c r="F466" s="75">
        <v>400</v>
      </c>
      <c r="G466" s="75">
        <f t="shared" si="44"/>
        <v>200</v>
      </c>
      <c r="H466" s="64"/>
      <c r="I466" s="60">
        <f t="shared" si="45"/>
        <v>0</v>
      </c>
    </row>
    <row r="467" spans="2:9" s="45" customFormat="1" ht="31.5" customHeight="1">
      <c r="B467" s="92"/>
      <c r="C467" s="42" t="s">
        <v>1314</v>
      </c>
      <c r="D467" s="58" t="s">
        <v>7</v>
      </c>
      <c r="E467" s="58">
        <v>1</v>
      </c>
      <c r="F467" s="51">
        <v>650</v>
      </c>
      <c r="G467" s="75">
        <f>F467*0.5</f>
        <v>325</v>
      </c>
      <c r="H467" s="64"/>
      <c r="I467" s="60">
        <f t="shared" si="45"/>
        <v>0</v>
      </c>
    </row>
    <row r="468" spans="2:9" s="45" customFormat="1" ht="33" customHeight="1" hidden="1">
      <c r="B468" s="110"/>
      <c r="C468" s="42" t="s">
        <v>1644</v>
      </c>
      <c r="D468" s="58" t="s">
        <v>1606</v>
      </c>
      <c r="E468" s="58">
        <v>1</v>
      </c>
      <c r="F468" s="51">
        <v>650</v>
      </c>
      <c r="G468" s="75">
        <f>F468*0.5</f>
        <v>325</v>
      </c>
      <c r="H468" s="64"/>
      <c r="I468" s="60">
        <f t="shared" si="45"/>
        <v>0</v>
      </c>
    </row>
    <row r="469" spans="2:9" s="45" customFormat="1" ht="31.5" customHeight="1">
      <c r="B469" s="92"/>
      <c r="C469" s="42" t="s">
        <v>1315</v>
      </c>
      <c r="D469" s="58" t="s">
        <v>624</v>
      </c>
      <c r="E469" s="58">
        <v>1</v>
      </c>
      <c r="F469" s="51">
        <v>400</v>
      </c>
      <c r="G469" s="75">
        <f>F469*0.5</f>
        <v>200</v>
      </c>
      <c r="H469" s="64"/>
      <c r="I469" s="60">
        <f t="shared" si="45"/>
        <v>0</v>
      </c>
    </row>
    <row r="470" spans="2:9" s="45" customFormat="1" ht="32.25" customHeight="1">
      <c r="B470" s="92"/>
      <c r="C470" s="42" t="s">
        <v>1315</v>
      </c>
      <c r="D470" s="58" t="s">
        <v>7</v>
      </c>
      <c r="E470" s="58">
        <v>1</v>
      </c>
      <c r="F470" s="51">
        <v>650</v>
      </c>
      <c r="G470" s="75">
        <f>F470*0.5</f>
        <v>325</v>
      </c>
      <c r="H470" s="64"/>
      <c r="I470" s="60">
        <f t="shared" si="45"/>
        <v>0</v>
      </c>
    </row>
    <row r="471" spans="2:9" s="45" customFormat="1" ht="31.5" customHeight="1">
      <c r="B471" s="92"/>
      <c r="C471" s="42" t="s">
        <v>1316</v>
      </c>
      <c r="D471" s="58" t="s">
        <v>624</v>
      </c>
      <c r="E471" s="58">
        <v>1</v>
      </c>
      <c r="F471" s="51">
        <v>390</v>
      </c>
      <c r="G471" s="75">
        <f t="shared" si="44"/>
        <v>195</v>
      </c>
      <c r="H471" s="64"/>
      <c r="I471" s="60">
        <f t="shared" si="45"/>
        <v>0</v>
      </c>
    </row>
    <row r="472" spans="2:9" s="45" customFormat="1" ht="33" customHeight="1">
      <c r="B472" s="92"/>
      <c r="C472" s="42" t="s">
        <v>1316</v>
      </c>
      <c r="D472" s="58" t="s">
        <v>704</v>
      </c>
      <c r="E472" s="58">
        <v>1</v>
      </c>
      <c r="F472" s="51">
        <v>650</v>
      </c>
      <c r="G472" s="75">
        <f t="shared" si="44"/>
        <v>325</v>
      </c>
      <c r="H472" s="64"/>
      <c r="I472" s="60">
        <f t="shared" si="45"/>
        <v>0</v>
      </c>
    </row>
    <row r="473" spans="2:9" s="45" customFormat="1" ht="32.25" customHeight="1">
      <c r="B473" s="92"/>
      <c r="C473" s="42" t="s">
        <v>1605</v>
      </c>
      <c r="D473" s="58" t="s">
        <v>850</v>
      </c>
      <c r="E473" s="58">
        <v>1</v>
      </c>
      <c r="F473" s="51">
        <v>400</v>
      </c>
      <c r="G473" s="75">
        <f>F473*0.5</f>
        <v>200</v>
      </c>
      <c r="H473" s="64"/>
      <c r="I473" s="60">
        <f t="shared" si="45"/>
        <v>0</v>
      </c>
    </row>
    <row r="474" spans="2:9" s="45" customFormat="1" ht="30" customHeight="1">
      <c r="B474" s="92"/>
      <c r="C474" s="42" t="s">
        <v>1605</v>
      </c>
      <c r="D474" s="58" t="s">
        <v>704</v>
      </c>
      <c r="E474" s="58">
        <v>1</v>
      </c>
      <c r="F474" s="51">
        <v>650</v>
      </c>
      <c r="G474" s="75">
        <f>F474*0.5</f>
        <v>325</v>
      </c>
      <c r="H474" s="64"/>
      <c r="I474" s="60">
        <f t="shared" si="45"/>
        <v>0</v>
      </c>
    </row>
    <row r="475" spans="2:9" s="45" customFormat="1" ht="30" customHeight="1">
      <c r="B475" s="92"/>
      <c r="C475" s="42" t="s">
        <v>1708</v>
      </c>
      <c r="D475" s="58" t="s">
        <v>850</v>
      </c>
      <c r="E475" s="58"/>
      <c r="F475" s="51">
        <v>350</v>
      </c>
      <c r="G475" s="75">
        <f>F475*0.5</f>
        <v>175</v>
      </c>
      <c r="H475" s="64"/>
      <c r="I475" s="60">
        <f t="shared" si="45"/>
        <v>0</v>
      </c>
    </row>
    <row r="476" spans="2:9" s="45" customFormat="1" ht="30" customHeight="1">
      <c r="B476" s="92"/>
      <c r="C476" s="42" t="s">
        <v>1708</v>
      </c>
      <c r="D476" s="58" t="s">
        <v>704</v>
      </c>
      <c r="E476" s="58"/>
      <c r="F476" s="51">
        <v>600</v>
      </c>
      <c r="G476" s="75">
        <f>F476*0.5</f>
        <v>300</v>
      </c>
      <c r="H476" s="64"/>
      <c r="I476" s="60">
        <f t="shared" si="45"/>
        <v>0</v>
      </c>
    </row>
    <row r="477" spans="2:9" s="45" customFormat="1" ht="36" customHeight="1">
      <c r="B477" s="92"/>
      <c r="C477" s="49" t="s">
        <v>1679</v>
      </c>
      <c r="D477" s="58" t="s">
        <v>16</v>
      </c>
      <c r="E477" s="58">
        <v>1</v>
      </c>
      <c r="F477" s="51">
        <v>90</v>
      </c>
      <c r="G477" s="75">
        <f>F477*0.6</f>
        <v>54</v>
      </c>
      <c r="H477" s="64"/>
      <c r="I477" s="60">
        <f t="shared" si="45"/>
        <v>0</v>
      </c>
    </row>
    <row r="478" spans="2:20" ht="39.75" customHeight="1">
      <c r="B478" s="170" t="s">
        <v>641</v>
      </c>
      <c r="C478" s="155"/>
      <c r="D478" s="155"/>
      <c r="E478" s="155"/>
      <c r="F478" s="155"/>
      <c r="G478" s="155"/>
      <c r="H478" s="155"/>
      <c r="I478" s="15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2:20" ht="28.5" customHeight="1">
      <c r="B479" s="79"/>
      <c r="C479" s="177" t="s">
        <v>19</v>
      </c>
      <c r="D479" s="128"/>
      <c r="E479" s="128"/>
      <c r="F479" s="128"/>
      <c r="G479" s="128"/>
      <c r="H479" s="128"/>
      <c r="I479" s="129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2:20" ht="33.75" customHeight="1">
      <c r="B480" s="11" t="s">
        <v>195</v>
      </c>
      <c r="C480" s="46" t="s">
        <v>196</v>
      </c>
      <c r="D480" s="58" t="s">
        <v>220</v>
      </c>
      <c r="E480" s="58">
        <v>1</v>
      </c>
      <c r="F480" s="75">
        <v>500</v>
      </c>
      <c r="G480" s="47">
        <f>F480*0.6</f>
        <v>300</v>
      </c>
      <c r="H480" s="62"/>
      <c r="I480" s="60">
        <f>G480*H480</f>
        <v>0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2:20" ht="33.75" customHeight="1">
      <c r="B481" s="11" t="s">
        <v>197</v>
      </c>
      <c r="C481" s="46" t="s">
        <v>198</v>
      </c>
      <c r="D481" s="58" t="s">
        <v>3</v>
      </c>
      <c r="E481" s="58">
        <v>1</v>
      </c>
      <c r="F481" s="75">
        <v>500</v>
      </c>
      <c r="G481" s="47">
        <f>F481*0.6</f>
        <v>300</v>
      </c>
      <c r="H481" s="62"/>
      <c r="I481" s="60">
        <f>G481*H481</f>
        <v>0</v>
      </c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2:20" ht="30" customHeight="1">
      <c r="B482" s="127" t="s">
        <v>18</v>
      </c>
      <c r="C482" s="128"/>
      <c r="D482" s="128"/>
      <c r="E482" s="128"/>
      <c r="F482" s="128"/>
      <c r="G482" s="128"/>
      <c r="H482" s="128"/>
      <c r="I482" s="129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2:20" ht="35.25" customHeight="1">
      <c r="B483" s="48" t="s">
        <v>940</v>
      </c>
      <c r="C483" s="46" t="s">
        <v>941</v>
      </c>
      <c r="D483" s="15" t="s">
        <v>0</v>
      </c>
      <c r="E483" s="58">
        <v>1</v>
      </c>
      <c r="F483" s="75">
        <v>500</v>
      </c>
      <c r="G483" s="47">
        <f>F483*0.6</f>
        <v>300</v>
      </c>
      <c r="H483" s="62"/>
      <c r="I483" s="60">
        <f>G483*H483</f>
        <v>0</v>
      </c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</row>
    <row r="484" spans="2:20" ht="33.75" customHeight="1">
      <c r="B484" s="48" t="s">
        <v>20</v>
      </c>
      <c r="C484" s="46" t="s">
        <v>241</v>
      </c>
      <c r="D484" s="15" t="s">
        <v>0</v>
      </c>
      <c r="E484" s="58">
        <v>1</v>
      </c>
      <c r="F484" s="75">
        <v>500</v>
      </c>
      <c r="G484" s="47">
        <f>F484*0.6</f>
        <v>300</v>
      </c>
      <c r="H484" s="62"/>
      <c r="I484" s="60">
        <f>G484*H484</f>
        <v>0</v>
      </c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2:20" ht="33.75" customHeight="1">
      <c r="B485" s="48" t="s">
        <v>21</v>
      </c>
      <c r="C485" s="46" t="s">
        <v>199</v>
      </c>
      <c r="D485" s="58" t="s">
        <v>222</v>
      </c>
      <c r="E485" s="58">
        <v>1</v>
      </c>
      <c r="F485" s="75">
        <v>6000</v>
      </c>
      <c r="G485" s="47">
        <f>F485*0.6</f>
        <v>3600</v>
      </c>
      <c r="H485" s="62"/>
      <c r="I485" s="60">
        <f>G485*H485</f>
        <v>0</v>
      </c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2:20" ht="27" customHeight="1">
      <c r="B486" s="127" t="s">
        <v>22</v>
      </c>
      <c r="C486" s="128"/>
      <c r="D486" s="128"/>
      <c r="E486" s="128"/>
      <c r="F486" s="128"/>
      <c r="G486" s="128"/>
      <c r="H486" s="128"/>
      <c r="I486" s="129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2:20" ht="33.75" customHeight="1">
      <c r="B487" s="48" t="s">
        <v>307</v>
      </c>
      <c r="C487" s="46" t="s">
        <v>242</v>
      </c>
      <c r="D487" s="58" t="s">
        <v>3</v>
      </c>
      <c r="E487" s="58">
        <v>1</v>
      </c>
      <c r="F487" s="75">
        <v>450</v>
      </c>
      <c r="G487" s="47">
        <f>F487*0.6</f>
        <v>270</v>
      </c>
      <c r="H487" s="62"/>
      <c r="I487" s="60">
        <f>G487*H487</f>
        <v>0</v>
      </c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2:20" ht="33.75" customHeight="1">
      <c r="B488" s="52" t="s">
        <v>308</v>
      </c>
      <c r="C488" s="46" t="s">
        <v>242</v>
      </c>
      <c r="D488" s="58" t="s">
        <v>223</v>
      </c>
      <c r="E488" s="58">
        <v>1</v>
      </c>
      <c r="F488" s="75">
        <v>1550</v>
      </c>
      <c r="G488" s="47">
        <f aca="true" t="shared" si="46" ref="G488:G495">F488*0.6</f>
        <v>930</v>
      </c>
      <c r="H488" s="62"/>
      <c r="I488" s="60">
        <f aca="true" t="shared" si="47" ref="I488:I495">G488*H488</f>
        <v>0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2:9" s="2" customFormat="1" ht="33.75" customHeight="1">
      <c r="B489" s="48" t="s">
        <v>309</v>
      </c>
      <c r="C489" s="46" t="s">
        <v>243</v>
      </c>
      <c r="D489" s="58" t="s">
        <v>3</v>
      </c>
      <c r="E489" s="58">
        <v>1</v>
      </c>
      <c r="F489" s="75">
        <v>450</v>
      </c>
      <c r="G489" s="47">
        <f t="shared" si="46"/>
        <v>270</v>
      </c>
      <c r="H489" s="62"/>
      <c r="I489" s="60">
        <f t="shared" si="47"/>
        <v>0</v>
      </c>
    </row>
    <row r="490" spans="2:9" s="2" customFormat="1" ht="33.75" customHeight="1">
      <c r="B490" s="52" t="s">
        <v>310</v>
      </c>
      <c r="C490" s="46" t="s">
        <v>244</v>
      </c>
      <c r="D490" s="58" t="s">
        <v>3</v>
      </c>
      <c r="E490" s="58">
        <v>1</v>
      </c>
      <c r="F490" s="75">
        <v>450</v>
      </c>
      <c r="G490" s="47">
        <f t="shared" si="46"/>
        <v>270</v>
      </c>
      <c r="H490" s="62"/>
      <c r="I490" s="60">
        <f t="shared" si="47"/>
        <v>0</v>
      </c>
    </row>
    <row r="491" spans="2:20" ht="33.75" customHeight="1">
      <c r="B491" s="52" t="s">
        <v>311</v>
      </c>
      <c r="C491" s="46" t="s">
        <v>244</v>
      </c>
      <c r="D491" s="58" t="s">
        <v>223</v>
      </c>
      <c r="E491" s="58">
        <v>1</v>
      </c>
      <c r="F491" s="75">
        <v>1550</v>
      </c>
      <c r="G491" s="47">
        <f t="shared" si="46"/>
        <v>930</v>
      </c>
      <c r="H491" s="62"/>
      <c r="I491" s="60">
        <f t="shared" si="47"/>
        <v>0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2:20" ht="33.75" customHeight="1">
      <c r="B492" s="48" t="s">
        <v>23</v>
      </c>
      <c r="C492" s="46" t="s">
        <v>200</v>
      </c>
      <c r="D492" s="58" t="s">
        <v>224</v>
      </c>
      <c r="E492" s="58">
        <v>1</v>
      </c>
      <c r="F492" s="75">
        <v>855</v>
      </c>
      <c r="G492" s="47">
        <f t="shared" si="46"/>
        <v>513</v>
      </c>
      <c r="H492" s="62"/>
      <c r="I492" s="60">
        <f t="shared" si="47"/>
        <v>0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2:20" ht="33.75" customHeight="1">
      <c r="B493" s="48" t="s">
        <v>141</v>
      </c>
      <c r="C493" s="46" t="s">
        <v>201</v>
      </c>
      <c r="D493" s="58" t="s">
        <v>224</v>
      </c>
      <c r="E493" s="58">
        <v>1</v>
      </c>
      <c r="F493" s="75">
        <v>550</v>
      </c>
      <c r="G493" s="47">
        <f t="shared" si="46"/>
        <v>330</v>
      </c>
      <c r="H493" s="62"/>
      <c r="I493" s="60">
        <f t="shared" si="47"/>
        <v>0</v>
      </c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2:20" ht="33.75" customHeight="1">
      <c r="B494" s="48" t="s">
        <v>24</v>
      </c>
      <c r="C494" s="46" t="s">
        <v>202</v>
      </c>
      <c r="D494" s="58" t="s">
        <v>224</v>
      </c>
      <c r="E494" s="58">
        <v>1</v>
      </c>
      <c r="F494" s="75">
        <v>675</v>
      </c>
      <c r="G494" s="47">
        <f t="shared" si="46"/>
        <v>405</v>
      </c>
      <c r="H494" s="62"/>
      <c r="I494" s="60">
        <f t="shared" si="47"/>
        <v>0</v>
      </c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2:20" ht="33.75" customHeight="1">
      <c r="B495" s="56" t="s">
        <v>84</v>
      </c>
      <c r="C495" s="46" t="s">
        <v>245</v>
      </c>
      <c r="D495" s="58" t="s">
        <v>222</v>
      </c>
      <c r="E495" s="58">
        <v>1</v>
      </c>
      <c r="F495" s="75">
        <v>4320</v>
      </c>
      <c r="G495" s="47">
        <f t="shared" si="46"/>
        <v>2592</v>
      </c>
      <c r="H495" s="62"/>
      <c r="I495" s="60">
        <f t="shared" si="47"/>
        <v>0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2:20" ht="31.5" customHeight="1">
      <c r="B496" s="127" t="s">
        <v>25</v>
      </c>
      <c r="C496" s="128"/>
      <c r="D496" s="128"/>
      <c r="E496" s="128"/>
      <c r="F496" s="128"/>
      <c r="G496" s="128"/>
      <c r="H496" s="128"/>
      <c r="I496" s="129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2:20" ht="34.5" customHeight="1">
      <c r="B497" s="48" t="s">
        <v>26</v>
      </c>
      <c r="C497" s="46" t="s">
        <v>203</v>
      </c>
      <c r="D497" s="58" t="s">
        <v>3</v>
      </c>
      <c r="E497" s="58">
        <v>1</v>
      </c>
      <c r="F497" s="75">
        <v>450</v>
      </c>
      <c r="G497" s="47">
        <f>F497*0.6</f>
        <v>270</v>
      </c>
      <c r="H497" s="62"/>
      <c r="I497" s="60">
        <f>G497*H497</f>
        <v>0</v>
      </c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2:20" ht="40.5" customHeight="1">
      <c r="B498" s="48" t="s">
        <v>27</v>
      </c>
      <c r="C498" s="46" t="s">
        <v>204</v>
      </c>
      <c r="D498" s="58" t="s">
        <v>3</v>
      </c>
      <c r="E498" s="58">
        <v>1</v>
      </c>
      <c r="F498" s="75">
        <v>450</v>
      </c>
      <c r="G498" s="47">
        <f>F498*0.6</f>
        <v>270</v>
      </c>
      <c r="H498" s="62"/>
      <c r="I498" s="60">
        <f>G498*H498</f>
        <v>0</v>
      </c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2:20" ht="40.5" customHeight="1">
      <c r="B499" s="48" t="s">
        <v>29</v>
      </c>
      <c r="C499" s="46" t="s">
        <v>205</v>
      </c>
      <c r="D499" s="58" t="s">
        <v>3</v>
      </c>
      <c r="E499" s="58">
        <v>1</v>
      </c>
      <c r="F499" s="75">
        <v>450</v>
      </c>
      <c r="G499" s="47">
        <f>F499*0.6</f>
        <v>270</v>
      </c>
      <c r="H499" s="62"/>
      <c r="I499" s="60">
        <f>G499*H499</f>
        <v>0</v>
      </c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2:20" ht="27" customHeight="1">
      <c r="B500" s="127" t="s">
        <v>28</v>
      </c>
      <c r="C500" s="128"/>
      <c r="D500" s="128"/>
      <c r="E500" s="128"/>
      <c r="F500" s="128"/>
      <c r="G500" s="128"/>
      <c r="H500" s="128"/>
      <c r="I500" s="129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2:20" ht="33.75" customHeight="1">
      <c r="B501" s="48" t="s">
        <v>30</v>
      </c>
      <c r="C501" s="46" t="s">
        <v>206</v>
      </c>
      <c r="D501" s="58" t="s">
        <v>3</v>
      </c>
      <c r="E501" s="58">
        <v>1</v>
      </c>
      <c r="F501" s="75">
        <v>450</v>
      </c>
      <c r="G501" s="47">
        <f>F501*0.6</f>
        <v>270</v>
      </c>
      <c r="H501" s="62"/>
      <c r="I501" s="60">
        <f>G501*H501</f>
        <v>0</v>
      </c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2:20" ht="33.75" customHeight="1">
      <c r="B502" s="48" t="s">
        <v>31</v>
      </c>
      <c r="C502" s="46" t="s">
        <v>207</v>
      </c>
      <c r="D502" s="58" t="s">
        <v>3</v>
      </c>
      <c r="E502" s="58">
        <v>1</v>
      </c>
      <c r="F502" s="75">
        <v>450</v>
      </c>
      <c r="G502" s="47">
        <f>F502*0.6</f>
        <v>270</v>
      </c>
      <c r="H502" s="62"/>
      <c r="I502" s="60">
        <f>G502*H502</f>
        <v>0</v>
      </c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2:20" ht="33.75" customHeight="1">
      <c r="B503" s="48" t="s">
        <v>32</v>
      </c>
      <c r="C503" s="46" t="s">
        <v>208</v>
      </c>
      <c r="D503" s="58" t="s">
        <v>3</v>
      </c>
      <c r="E503" s="58">
        <v>1</v>
      </c>
      <c r="F503" s="75">
        <v>450</v>
      </c>
      <c r="G503" s="47">
        <f>F503*0.6</f>
        <v>270</v>
      </c>
      <c r="H503" s="62"/>
      <c r="I503" s="60">
        <f>G503*H503</f>
        <v>0</v>
      </c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2:20" ht="24" customHeight="1">
      <c r="B504" s="171" t="s">
        <v>642</v>
      </c>
      <c r="C504" s="172"/>
      <c r="D504" s="172"/>
      <c r="E504" s="172"/>
      <c r="F504" s="172"/>
      <c r="G504" s="172"/>
      <c r="H504" s="172"/>
      <c r="I504" s="17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2:20" ht="30.75" customHeight="1">
      <c r="B505" s="127" t="s">
        <v>33</v>
      </c>
      <c r="C505" s="128"/>
      <c r="D505" s="128"/>
      <c r="E505" s="128"/>
      <c r="F505" s="128"/>
      <c r="G505" s="128"/>
      <c r="H505" s="128"/>
      <c r="I505" s="129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2:20" ht="33.75" customHeight="1" hidden="1">
      <c r="B506" s="56" t="s">
        <v>85</v>
      </c>
      <c r="C506" s="46" t="s">
        <v>247</v>
      </c>
      <c r="D506" s="58" t="s">
        <v>2</v>
      </c>
      <c r="E506" s="58">
        <v>1</v>
      </c>
      <c r="F506" s="75">
        <v>300</v>
      </c>
      <c r="G506" s="47">
        <f aca="true" t="shared" si="48" ref="G506:G512">F506*0.6</f>
        <v>180</v>
      </c>
      <c r="H506" s="62"/>
      <c r="I506" s="60">
        <f aca="true" t="shared" si="49" ref="I506:I512">G506*H506</f>
        <v>0</v>
      </c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2:20" ht="33.75" customHeight="1" hidden="1">
      <c r="B507" s="56" t="s">
        <v>142</v>
      </c>
      <c r="C507" s="46" t="s">
        <v>210</v>
      </c>
      <c r="D507" s="58" t="s">
        <v>2</v>
      </c>
      <c r="E507" s="58">
        <v>1</v>
      </c>
      <c r="F507" s="75">
        <v>300</v>
      </c>
      <c r="G507" s="47">
        <f t="shared" si="48"/>
        <v>180</v>
      </c>
      <c r="H507" s="62"/>
      <c r="I507" s="60">
        <f t="shared" si="49"/>
        <v>0</v>
      </c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2:20" ht="33.75" customHeight="1" hidden="1">
      <c r="B508" s="56" t="s">
        <v>351</v>
      </c>
      <c r="C508" s="46" t="s">
        <v>248</v>
      </c>
      <c r="D508" s="58" t="s">
        <v>2</v>
      </c>
      <c r="E508" s="58">
        <v>1</v>
      </c>
      <c r="F508" s="75">
        <v>800</v>
      </c>
      <c r="G508" s="47">
        <f t="shared" si="48"/>
        <v>480</v>
      </c>
      <c r="H508" s="62"/>
      <c r="I508" s="60">
        <f t="shared" si="49"/>
        <v>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2:9" s="39" customFormat="1" ht="33.75" customHeight="1" hidden="1">
      <c r="B509" s="56" t="s">
        <v>352</v>
      </c>
      <c r="C509" s="46" t="s">
        <v>1317</v>
      </c>
      <c r="D509" s="58" t="s">
        <v>2</v>
      </c>
      <c r="E509" s="58">
        <v>1</v>
      </c>
      <c r="F509" s="75">
        <v>900</v>
      </c>
      <c r="G509" s="47">
        <f t="shared" si="48"/>
        <v>540</v>
      </c>
      <c r="H509" s="62"/>
      <c r="I509" s="60">
        <f t="shared" si="49"/>
        <v>0</v>
      </c>
    </row>
    <row r="510" spans="2:9" s="39" customFormat="1" ht="33.75" customHeight="1">
      <c r="B510" s="56" t="s">
        <v>353</v>
      </c>
      <c r="C510" s="46" t="s">
        <v>1318</v>
      </c>
      <c r="D510" s="58" t="s">
        <v>2</v>
      </c>
      <c r="E510" s="58">
        <v>1</v>
      </c>
      <c r="F510" s="75">
        <v>900</v>
      </c>
      <c r="G510" s="47">
        <f t="shared" si="48"/>
        <v>540</v>
      </c>
      <c r="H510" s="62"/>
      <c r="I510" s="60">
        <f t="shared" si="49"/>
        <v>0</v>
      </c>
    </row>
    <row r="511" spans="2:9" s="39" customFormat="1" ht="33.75" customHeight="1" hidden="1">
      <c r="B511" s="52" t="s">
        <v>143</v>
      </c>
      <c r="C511" s="46" t="s">
        <v>249</v>
      </c>
      <c r="D511" s="58" t="s">
        <v>2</v>
      </c>
      <c r="E511" s="58">
        <v>1</v>
      </c>
      <c r="F511" s="75">
        <v>380</v>
      </c>
      <c r="G511" s="47">
        <f t="shared" si="48"/>
        <v>228</v>
      </c>
      <c r="H511" s="62"/>
      <c r="I511" s="60">
        <f t="shared" si="49"/>
        <v>0</v>
      </c>
    </row>
    <row r="512" spans="2:9" s="39" customFormat="1" ht="33.75" customHeight="1">
      <c r="B512" s="52" t="s">
        <v>144</v>
      </c>
      <c r="C512" s="46" t="s">
        <v>1319</v>
      </c>
      <c r="D512" s="58" t="s">
        <v>2</v>
      </c>
      <c r="E512" s="58">
        <v>1</v>
      </c>
      <c r="F512" s="75">
        <v>280</v>
      </c>
      <c r="G512" s="47">
        <f t="shared" si="48"/>
        <v>168</v>
      </c>
      <c r="H512" s="62"/>
      <c r="I512" s="60">
        <f t="shared" si="49"/>
        <v>0</v>
      </c>
    </row>
    <row r="513" spans="2:9" s="39" customFormat="1" ht="28.5" customHeight="1">
      <c r="B513" s="127" t="s">
        <v>250</v>
      </c>
      <c r="C513" s="128"/>
      <c r="D513" s="128"/>
      <c r="E513" s="128"/>
      <c r="F513" s="128"/>
      <c r="G513" s="128"/>
      <c r="H513" s="128"/>
      <c r="I513" s="129"/>
    </row>
    <row r="514" spans="2:9" s="45" customFormat="1" ht="36" customHeight="1">
      <c r="B514" s="48" t="s">
        <v>456</v>
      </c>
      <c r="C514" s="113" t="s">
        <v>1320</v>
      </c>
      <c r="D514" s="58" t="s">
        <v>2</v>
      </c>
      <c r="E514" s="58">
        <v>1</v>
      </c>
      <c r="F514" s="75">
        <v>120</v>
      </c>
      <c r="G514" s="47">
        <f>F514*0.6</f>
        <v>72</v>
      </c>
      <c r="H514" s="62"/>
      <c r="I514" s="60">
        <f aca="true" t="shared" si="50" ref="I514:I521">G514*H514</f>
        <v>0</v>
      </c>
    </row>
    <row r="515" spans="2:9" s="45" customFormat="1" ht="37.5" customHeight="1">
      <c r="B515" s="48" t="s">
        <v>37</v>
      </c>
      <c r="C515" s="113" t="s">
        <v>1321</v>
      </c>
      <c r="D515" s="58" t="s">
        <v>2</v>
      </c>
      <c r="E515" s="58">
        <v>1</v>
      </c>
      <c r="F515" s="75">
        <v>320</v>
      </c>
      <c r="G515" s="47">
        <f aca="true" t="shared" si="51" ref="G515:G521">F515*0.6</f>
        <v>192</v>
      </c>
      <c r="H515" s="62"/>
      <c r="I515" s="60">
        <f t="shared" si="50"/>
        <v>0</v>
      </c>
    </row>
    <row r="516" spans="2:9" s="45" customFormat="1" ht="38.25" customHeight="1">
      <c r="B516" s="48" t="s">
        <v>36</v>
      </c>
      <c r="C516" s="113" t="s">
        <v>1322</v>
      </c>
      <c r="D516" s="58" t="s">
        <v>2</v>
      </c>
      <c r="E516" s="58">
        <v>1</v>
      </c>
      <c r="F516" s="75">
        <v>300</v>
      </c>
      <c r="G516" s="47">
        <f t="shared" si="51"/>
        <v>180</v>
      </c>
      <c r="H516" s="62"/>
      <c r="I516" s="60">
        <f t="shared" si="50"/>
        <v>0</v>
      </c>
    </row>
    <row r="517" spans="2:9" s="45" customFormat="1" ht="36" customHeight="1">
      <c r="B517" s="56" t="s">
        <v>86</v>
      </c>
      <c r="C517" s="113" t="s">
        <v>1435</v>
      </c>
      <c r="D517" s="58" t="s">
        <v>2</v>
      </c>
      <c r="E517" s="58">
        <v>1</v>
      </c>
      <c r="F517" s="75">
        <v>450</v>
      </c>
      <c r="G517" s="47">
        <f t="shared" si="51"/>
        <v>270</v>
      </c>
      <c r="H517" s="62"/>
      <c r="I517" s="60">
        <f t="shared" si="50"/>
        <v>0</v>
      </c>
    </row>
    <row r="518" spans="2:9" s="45" customFormat="1" ht="36" customHeight="1">
      <c r="B518" s="56"/>
      <c r="C518" s="113" t="s">
        <v>1323</v>
      </c>
      <c r="D518" s="58" t="s">
        <v>302</v>
      </c>
      <c r="E518" s="58">
        <v>1</v>
      </c>
      <c r="F518" s="75">
        <v>280</v>
      </c>
      <c r="G518" s="47">
        <f>F518*0.6</f>
        <v>168</v>
      </c>
      <c r="H518" s="62"/>
      <c r="I518" s="60">
        <f>G518*H518</f>
        <v>0</v>
      </c>
    </row>
    <row r="519" spans="2:9" s="45" customFormat="1" ht="36" customHeight="1">
      <c r="B519" s="48" t="s">
        <v>35</v>
      </c>
      <c r="C519" s="113" t="s">
        <v>1324</v>
      </c>
      <c r="D519" s="58" t="s">
        <v>2</v>
      </c>
      <c r="E519" s="58">
        <v>1</v>
      </c>
      <c r="F519" s="75">
        <v>350</v>
      </c>
      <c r="G519" s="47">
        <f t="shared" si="51"/>
        <v>210</v>
      </c>
      <c r="H519" s="62"/>
      <c r="I519" s="60">
        <f t="shared" si="50"/>
        <v>0</v>
      </c>
    </row>
    <row r="520" spans="2:9" s="45" customFormat="1" ht="35.25" customHeight="1">
      <c r="B520" s="56" t="s">
        <v>34</v>
      </c>
      <c r="C520" s="113" t="s">
        <v>1325</v>
      </c>
      <c r="D520" s="58" t="s">
        <v>2</v>
      </c>
      <c r="E520" s="58">
        <v>1</v>
      </c>
      <c r="F520" s="75">
        <v>330</v>
      </c>
      <c r="G520" s="47">
        <f t="shared" si="51"/>
        <v>198</v>
      </c>
      <c r="H520" s="62"/>
      <c r="I520" s="60">
        <f t="shared" si="50"/>
        <v>0</v>
      </c>
    </row>
    <row r="521" spans="2:9" s="45" customFormat="1" ht="39" customHeight="1">
      <c r="B521" s="56" t="s">
        <v>87</v>
      </c>
      <c r="C521" s="113" t="s">
        <v>1326</v>
      </c>
      <c r="D521" s="58" t="s">
        <v>2</v>
      </c>
      <c r="E521" s="58">
        <v>1</v>
      </c>
      <c r="F521" s="75">
        <v>480</v>
      </c>
      <c r="G521" s="47">
        <f t="shared" si="51"/>
        <v>288</v>
      </c>
      <c r="H521" s="62"/>
      <c r="I521" s="60">
        <f t="shared" si="50"/>
        <v>0</v>
      </c>
    </row>
    <row r="522" spans="2:20" ht="33.75" customHeight="1">
      <c r="B522" s="127" t="s">
        <v>511</v>
      </c>
      <c r="C522" s="128"/>
      <c r="D522" s="128"/>
      <c r="E522" s="128"/>
      <c r="F522" s="128"/>
      <c r="G522" s="128"/>
      <c r="H522" s="128"/>
      <c r="I522" s="129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2:20" ht="33.75" customHeight="1">
      <c r="B523" s="56"/>
      <c r="C523" s="113" t="s">
        <v>1647</v>
      </c>
      <c r="D523" s="58" t="s">
        <v>2</v>
      </c>
      <c r="E523" s="58">
        <v>1</v>
      </c>
      <c r="F523" s="75">
        <v>110</v>
      </c>
      <c r="G523" s="47">
        <f>F523*0.6</f>
        <v>66</v>
      </c>
      <c r="H523" s="62"/>
      <c r="I523" s="60">
        <f>G523*H523</f>
        <v>0</v>
      </c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</row>
    <row r="524" spans="2:20" ht="33.75" customHeight="1">
      <c r="B524" s="56"/>
      <c r="C524" s="46" t="s">
        <v>1646</v>
      </c>
      <c r="D524" s="58" t="s">
        <v>2</v>
      </c>
      <c r="E524" s="58"/>
      <c r="F524" s="75">
        <v>395</v>
      </c>
      <c r="G524" s="47">
        <f>F524*0.6</f>
        <v>237</v>
      </c>
      <c r="H524" s="62"/>
      <c r="I524" s="60">
        <f>G524*H524</f>
        <v>0</v>
      </c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</row>
    <row r="525" spans="2:20" ht="33.75" customHeight="1">
      <c r="B525" s="56" t="s">
        <v>357</v>
      </c>
      <c r="C525" s="113" t="s">
        <v>1327</v>
      </c>
      <c r="D525" s="58" t="s">
        <v>2</v>
      </c>
      <c r="E525" s="58">
        <v>1</v>
      </c>
      <c r="F525" s="75">
        <v>110</v>
      </c>
      <c r="G525" s="47">
        <f aca="true" t="shared" si="52" ref="G525:G534">F525*0.6</f>
        <v>66</v>
      </c>
      <c r="H525" s="62"/>
      <c r="I525" s="60">
        <f>G525*H525</f>
        <v>0</v>
      </c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2:20" ht="33.75" customHeight="1">
      <c r="B526" s="56" t="s">
        <v>355</v>
      </c>
      <c r="C526" s="113" t="s">
        <v>1328</v>
      </c>
      <c r="D526" s="58" t="s">
        <v>2</v>
      </c>
      <c r="E526" s="58">
        <v>1</v>
      </c>
      <c r="F526" s="75">
        <v>100</v>
      </c>
      <c r="G526" s="47">
        <f t="shared" si="52"/>
        <v>60</v>
      </c>
      <c r="H526" s="62"/>
      <c r="I526" s="60">
        <f aca="true" t="shared" si="53" ref="I526:I534">G526*H526</f>
        <v>0</v>
      </c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2:20" ht="33.75" customHeight="1">
      <c r="B527" s="56"/>
      <c r="C527" s="113" t="s">
        <v>1607</v>
      </c>
      <c r="D527" s="58" t="s">
        <v>2</v>
      </c>
      <c r="E527" s="58">
        <v>1</v>
      </c>
      <c r="F527" s="75">
        <v>280</v>
      </c>
      <c r="G527" s="47">
        <f t="shared" si="52"/>
        <v>168</v>
      </c>
      <c r="H527" s="62"/>
      <c r="I527" s="60">
        <f t="shared" si="53"/>
        <v>0</v>
      </c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</row>
    <row r="528" spans="2:9" s="39" customFormat="1" ht="33.75" customHeight="1">
      <c r="B528" s="56" t="s">
        <v>356</v>
      </c>
      <c r="C528" s="113" t="s">
        <v>1329</v>
      </c>
      <c r="D528" s="58" t="s">
        <v>2</v>
      </c>
      <c r="E528" s="58">
        <v>1</v>
      </c>
      <c r="F528" s="75">
        <v>110</v>
      </c>
      <c r="G528" s="47">
        <f t="shared" si="52"/>
        <v>66</v>
      </c>
      <c r="H528" s="62"/>
      <c r="I528" s="60">
        <f t="shared" si="53"/>
        <v>0</v>
      </c>
    </row>
    <row r="529" spans="2:9" s="39" customFormat="1" ht="33.75" customHeight="1">
      <c r="B529" s="56" t="s">
        <v>354</v>
      </c>
      <c r="C529" s="113" t="s">
        <v>1330</v>
      </c>
      <c r="D529" s="58" t="s">
        <v>2</v>
      </c>
      <c r="E529" s="58">
        <v>1</v>
      </c>
      <c r="F529" s="75">
        <v>100</v>
      </c>
      <c r="G529" s="47">
        <f t="shared" si="52"/>
        <v>60</v>
      </c>
      <c r="H529" s="62"/>
      <c r="I529" s="60">
        <f t="shared" si="53"/>
        <v>0</v>
      </c>
    </row>
    <row r="530" spans="2:20" ht="33.75" customHeight="1" hidden="1">
      <c r="B530" s="56" t="s">
        <v>457</v>
      </c>
      <c r="C530" s="113" t="s">
        <v>633</v>
      </c>
      <c r="D530" s="58" t="s">
        <v>2</v>
      </c>
      <c r="E530" s="58">
        <v>1</v>
      </c>
      <c r="F530" s="75">
        <v>100</v>
      </c>
      <c r="G530" s="47">
        <f t="shared" si="52"/>
        <v>60</v>
      </c>
      <c r="H530" s="62"/>
      <c r="I530" s="60">
        <f t="shared" si="53"/>
        <v>0</v>
      </c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2:20" ht="34.5" customHeight="1" hidden="1">
      <c r="B531" s="56" t="s">
        <v>458</v>
      </c>
      <c r="C531" s="113" t="s">
        <v>634</v>
      </c>
      <c r="D531" s="58" t="s">
        <v>2</v>
      </c>
      <c r="E531" s="58">
        <v>1</v>
      </c>
      <c r="F531" s="75">
        <v>100</v>
      </c>
      <c r="G531" s="47">
        <f t="shared" si="52"/>
        <v>60</v>
      </c>
      <c r="H531" s="62"/>
      <c r="I531" s="60">
        <f t="shared" si="53"/>
        <v>0</v>
      </c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2:20" ht="34.5" customHeight="1">
      <c r="B532" s="56" t="s">
        <v>145</v>
      </c>
      <c r="C532" s="113" t="s">
        <v>1331</v>
      </c>
      <c r="D532" s="58" t="s">
        <v>2</v>
      </c>
      <c r="E532" s="58">
        <v>1</v>
      </c>
      <c r="F532" s="75">
        <v>220</v>
      </c>
      <c r="G532" s="47">
        <f t="shared" si="52"/>
        <v>132</v>
      </c>
      <c r="H532" s="62"/>
      <c r="I532" s="60">
        <f t="shared" si="53"/>
        <v>0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2:20" ht="33.75" customHeight="1">
      <c r="B533" s="56" t="s">
        <v>450</v>
      </c>
      <c r="C533" s="113" t="s">
        <v>1332</v>
      </c>
      <c r="D533" s="58" t="s">
        <v>2</v>
      </c>
      <c r="E533" s="58">
        <v>1</v>
      </c>
      <c r="F533" s="75">
        <v>220</v>
      </c>
      <c r="G533" s="47">
        <f t="shared" si="52"/>
        <v>132</v>
      </c>
      <c r="H533" s="66"/>
      <c r="I533" s="60">
        <f t="shared" si="53"/>
        <v>0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2:20" ht="33.75" customHeight="1">
      <c r="B534" s="56" t="s">
        <v>146</v>
      </c>
      <c r="C534" s="113" t="s">
        <v>1333</v>
      </c>
      <c r="D534" s="58" t="s">
        <v>2</v>
      </c>
      <c r="E534" s="58">
        <v>1</v>
      </c>
      <c r="F534" s="75">
        <v>70</v>
      </c>
      <c r="G534" s="47">
        <f t="shared" si="52"/>
        <v>42</v>
      </c>
      <c r="H534" s="62"/>
      <c r="I534" s="60">
        <f t="shared" si="53"/>
        <v>0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2:20" ht="32.25" customHeight="1">
      <c r="B535" s="130" t="s">
        <v>1564</v>
      </c>
      <c r="C535" s="155"/>
      <c r="D535" s="155"/>
      <c r="E535" s="155"/>
      <c r="F535" s="155"/>
      <c r="G535" s="155"/>
      <c r="H535" s="155"/>
      <c r="I535" s="15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2:20" ht="39" customHeight="1" hidden="1">
      <c r="B536" s="56"/>
      <c r="C536" s="46" t="s">
        <v>860</v>
      </c>
      <c r="D536" s="58" t="s">
        <v>843</v>
      </c>
      <c r="E536" s="58">
        <v>1</v>
      </c>
      <c r="F536" s="75">
        <v>50</v>
      </c>
      <c r="G536" s="47">
        <f>F536*0.6</f>
        <v>30</v>
      </c>
      <c r="H536" s="62"/>
      <c r="I536" s="60">
        <f>G536*H536</f>
        <v>0</v>
      </c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</row>
    <row r="537" spans="2:20" ht="33.75" customHeight="1">
      <c r="B537" s="56" t="s">
        <v>88</v>
      </c>
      <c r="C537" s="46" t="s">
        <v>1436</v>
      </c>
      <c r="D537" s="58" t="s">
        <v>251</v>
      </c>
      <c r="E537" s="58">
        <v>1</v>
      </c>
      <c r="F537" s="75">
        <v>270</v>
      </c>
      <c r="G537" s="47">
        <f>F537*0.6</f>
        <v>162</v>
      </c>
      <c r="H537" s="62"/>
      <c r="I537" s="60">
        <f>G537*H537</f>
        <v>0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2:20" ht="33.75" customHeight="1">
      <c r="B538" s="56" t="s">
        <v>89</v>
      </c>
      <c r="C538" s="46" t="s">
        <v>1437</v>
      </c>
      <c r="D538" s="58" t="s">
        <v>251</v>
      </c>
      <c r="E538" s="58">
        <v>1</v>
      </c>
      <c r="F538" s="75">
        <v>270</v>
      </c>
      <c r="G538" s="47">
        <f aca="true" t="shared" si="54" ref="G538:G598">F538*0.6</f>
        <v>162</v>
      </c>
      <c r="H538" s="62"/>
      <c r="I538" s="60">
        <f aca="true" t="shared" si="55" ref="I538:I598">G538*H538</f>
        <v>0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2:20" ht="33.75" customHeight="1" hidden="1">
      <c r="B539" s="56" t="s">
        <v>90</v>
      </c>
      <c r="C539" s="46" t="s">
        <v>252</v>
      </c>
      <c r="D539" s="58" t="s">
        <v>251</v>
      </c>
      <c r="E539" s="58">
        <v>1</v>
      </c>
      <c r="F539" s="75">
        <v>270</v>
      </c>
      <c r="G539" s="47">
        <f t="shared" si="54"/>
        <v>162</v>
      </c>
      <c r="H539" s="62"/>
      <c r="I539" s="60">
        <f t="shared" si="55"/>
        <v>0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2:20" ht="33.75" customHeight="1">
      <c r="B540" s="56" t="s">
        <v>91</v>
      </c>
      <c r="C540" s="46" t="s">
        <v>1438</v>
      </c>
      <c r="D540" s="58" t="s">
        <v>251</v>
      </c>
      <c r="E540" s="58">
        <v>1</v>
      </c>
      <c r="F540" s="75">
        <v>270</v>
      </c>
      <c r="G540" s="47">
        <f t="shared" si="54"/>
        <v>162</v>
      </c>
      <c r="H540" s="62"/>
      <c r="I540" s="60">
        <f t="shared" si="55"/>
        <v>0</v>
      </c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2:20" ht="33.75" customHeight="1" hidden="1">
      <c r="B541" s="56" t="s">
        <v>92</v>
      </c>
      <c r="C541" s="46" t="s">
        <v>253</v>
      </c>
      <c r="D541" s="58" t="s">
        <v>251</v>
      </c>
      <c r="E541" s="58">
        <v>1</v>
      </c>
      <c r="F541" s="75">
        <v>270</v>
      </c>
      <c r="G541" s="47">
        <f t="shared" si="54"/>
        <v>162</v>
      </c>
      <c r="H541" s="62"/>
      <c r="I541" s="60">
        <f t="shared" si="55"/>
        <v>0</v>
      </c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2:20" ht="33.75" customHeight="1">
      <c r="B542" s="56" t="s">
        <v>93</v>
      </c>
      <c r="C542" s="46" t="s">
        <v>1439</v>
      </c>
      <c r="D542" s="58" t="s">
        <v>251</v>
      </c>
      <c r="E542" s="58">
        <v>1</v>
      </c>
      <c r="F542" s="75">
        <v>270</v>
      </c>
      <c r="G542" s="47">
        <f t="shared" si="54"/>
        <v>162</v>
      </c>
      <c r="H542" s="62"/>
      <c r="I542" s="60">
        <f t="shared" si="55"/>
        <v>0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2:20" ht="33.75" customHeight="1">
      <c r="B543" s="56" t="s">
        <v>94</v>
      </c>
      <c r="C543" s="46" t="s">
        <v>1440</v>
      </c>
      <c r="D543" s="58" t="s">
        <v>251</v>
      </c>
      <c r="E543" s="58">
        <v>1</v>
      </c>
      <c r="F543" s="75">
        <v>270</v>
      </c>
      <c r="G543" s="47">
        <f t="shared" si="54"/>
        <v>162</v>
      </c>
      <c r="H543" s="62"/>
      <c r="I543" s="60">
        <f t="shared" si="55"/>
        <v>0</v>
      </c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2:20" ht="33.75" customHeight="1">
      <c r="B544" s="56" t="s">
        <v>95</v>
      </c>
      <c r="C544" s="46" t="s">
        <v>1441</v>
      </c>
      <c r="D544" s="58" t="s">
        <v>251</v>
      </c>
      <c r="E544" s="58">
        <v>1</v>
      </c>
      <c r="F544" s="75">
        <v>270</v>
      </c>
      <c r="G544" s="47">
        <f t="shared" si="54"/>
        <v>162</v>
      </c>
      <c r="H544" s="62"/>
      <c r="I544" s="60">
        <f t="shared" si="55"/>
        <v>0</v>
      </c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2:20" ht="33.75" customHeight="1" hidden="1">
      <c r="B545" s="56" t="s">
        <v>96</v>
      </c>
      <c r="C545" s="46" t="s">
        <v>254</v>
      </c>
      <c r="D545" s="58" t="s">
        <v>251</v>
      </c>
      <c r="E545" s="58">
        <v>1</v>
      </c>
      <c r="F545" s="75">
        <v>270</v>
      </c>
      <c r="G545" s="47">
        <f t="shared" si="54"/>
        <v>162</v>
      </c>
      <c r="H545" s="62"/>
      <c r="I545" s="60">
        <f t="shared" si="55"/>
        <v>0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2:20" ht="33.75" customHeight="1">
      <c r="B546" s="56" t="s">
        <v>97</v>
      </c>
      <c r="C546" s="46" t="s">
        <v>1442</v>
      </c>
      <c r="D546" s="58" t="s">
        <v>251</v>
      </c>
      <c r="E546" s="58">
        <v>1</v>
      </c>
      <c r="F546" s="75">
        <v>270</v>
      </c>
      <c r="G546" s="47">
        <f t="shared" si="54"/>
        <v>162</v>
      </c>
      <c r="H546" s="62"/>
      <c r="I546" s="60">
        <f t="shared" si="55"/>
        <v>0</v>
      </c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2:20" ht="33.75" customHeight="1" hidden="1">
      <c r="B547" s="48" t="s">
        <v>39</v>
      </c>
      <c r="C547" s="46" t="s">
        <v>255</v>
      </c>
      <c r="D547" s="16" t="s">
        <v>484</v>
      </c>
      <c r="E547" s="58">
        <v>1</v>
      </c>
      <c r="F547" s="75">
        <v>550</v>
      </c>
      <c r="G547" s="47">
        <f t="shared" si="54"/>
        <v>330</v>
      </c>
      <c r="H547" s="62"/>
      <c r="I547" s="60">
        <f t="shared" si="55"/>
        <v>0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2:20" ht="33.75" customHeight="1" hidden="1">
      <c r="B548" s="48" t="s">
        <v>38</v>
      </c>
      <c r="C548" s="46" t="s">
        <v>265</v>
      </c>
      <c r="D548" s="58" t="s">
        <v>42</v>
      </c>
      <c r="E548" s="58">
        <v>1</v>
      </c>
      <c r="F548" s="75">
        <v>1800</v>
      </c>
      <c r="G548" s="47">
        <f t="shared" si="54"/>
        <v>1080</v>
      </c>
      <c r="H548" s="62"/>
      <c r="I548" s="60">
        <f t="shared" si="55"/>
        <v>0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2:20" ht="33.75" customHeight="1">
      <c r="B549" s="48" t="s">
        <v>485</v>
      </c>
      <c r="C549" s="46" t="s">
        <v>1443</v>
      </c>
      <c r="D549" s="58" t="s">
        <v>41</v>
      </c>
      <c r="E549" s="58">
        <v>1</v>
      </c>
      <c r="F549" s="75">
        <v>225</v>
      </c>
      <c r="G549" s="47">
        <f t="shared" si="54"/>
        <v>135</v>
      </c>
      <c r="H549" s="62"/>
      <c r="I549" s="60">
        <f t="shared" si="55"/>
        <v>0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2:20" ht="33.75" customHeight="1">
      <c r="B550" s="48" t="s">
        <v>486</v>
      </c>
      <c r="C550" s="46" t="s">
        <v>1444</v>
      </c>
      <c r="D550" s="58" t="s">
        <v>41</v>
      </c>
      <c r="E550" s="58">
        <v>1</v>
      </c>
      <c r="F550" s="75">
        <v>225</v>
      </c>
      <c r="G550" s="47">
        <f t="shared" si="54"/>
        <v>135</v>
      </c>
      <c r="H550" s="62"/>
      <c r="I550" s="60">
        <f t="shared" si="55"/>
        <v>0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2:20" ht="33.75" customHeight="1">
      <c r="B551" s="48" t="s">
        <v>487</v>
      </c>
      <c r="C551" s="46" t="s">
        <v>1445</v>
      </c>
      <c r="D551" s="58" t="s">
        <v>41</v>
      </c>
      <c r="E551" s="58">
        <v>1</v>
      </c>
      <c r="F551" s="75">
        <v>225</v>
      </c>
      <c r="G551" s="47">
        <f t="shared" si="54"/>
        <v>135</v>
      </c>
      <c r="H551" s="62"/>
      <c r="I551" s="60">
        <f t="shared" si="55"/>
        <v>0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2:20" ht="33.75" customHeight="1">
      <c r="B552" s="48" t="s">
        <v>488</v>
      </c>
      <c r="C552" s="46" t="s">
        <v>1446</v>
      </c>
      <c r="D552" s="58" t="s">
        <v>41</v>
      </c>
      <c r="E552" s="58">
        <v>1</v>
      </c>
      <c r="F552" s="75">
        <v>225</v>
      </c>
      <c r="G552" s="47">
        <f t="shared" si="54"/>
        <v>135</v>
      </c>
      <c r="H552" s="62"/>
      <c r="I552" s="60">
        <f t="shared" si="55"/>
        <v>0</v>
      </c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2:20" ht="33.75" customHeight="1">
      <c r="B553" s="48" t="s">
        <v>489</v>
      </c>
      <c r="C553" s="46" t="s">
        <v>1447</v>
      </c>
      <c r="D553" s="58" t="s">
        <v>41</v>
      </c>
      <c r="E553" s="58">
        <v>1</v>
      </c>
      <c r="F553" s="75">
        <v>225</v>
      </c>
      <c r="G553" s="47">
        <f t="shared" si="54"/>
        <v>135</v>
      </c>
      <c r="H553" s="62"/>
      <c r="I553" s="60">
        <f t="shared" si="55"/>
        <v>0</v>
      </c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2:20" ht="33.75" customHeight="1">
      <c r="B554" s="48" t="s">
        <v>490</v>
      </c>
      <c r="C554" s="46" t="s">
        <v>1448</v>
      </c>
      <c r="D554" s="58" t="s">
        <v>41</v>
      </c>
      <c r="E554" s="58">
        <v>1</v>
      </c>
      <c r="F554" s="75">
        <v>225</v>
      </c>
      <c r="G554" s="47">
        <f t="shared" si="54"/>
        <v>135</v>
      </c>
      <c r="H554" s="62"/>
      <c r="I554" s="60">
        <f t="shared" si="55"/>
        <v>0</v>
      </c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2:20" ht="33.75" customHeight="1" hidden="1">
      <c r="B555" s="48" t="s">
        <v>491</v>
      </c>
      <c r="C555" s="46" t="s">
        <v>256</v>
      </c>
      <c r="D555" s="58" t="s">
        <v>41</v>
      </c>
      <c r="E555" s="58">
        <v>1</v>
      </c>
      <c r="F555" s="75">
        <v>225</v>
      </c>
      <c r="G555" s="47">
        <f t="shared" si="54"/>
        <v>135</v>
      </c>
      <c r="H555" s="62"/>
      <c r="I555" s="60">
        <f t="shared" si="55"/>
        <v>0</v>
      </c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2:20" ht="33.75" customHeight="1">
      <c r="B556" s="48" t="s">
        <v>492</v>
      </c>
      <c r="C556" s="46" t="s">
        <v>1449</v>
      </c>
      <c r="D556" s="58" t="s">
        <v>41</v>
      </c>
      <c r="E556" s="58">
        <v>1</v>
      </c>
      <c r="F556" s="75">
        <v>225</v>
      </c>
      <c r="G556" s="47">
        <f t="shared" si="54"/>
        <v>135</v>
      </c>
      <c r="H556" s="62"/>
      <c r="I556" s="60">
        <f t="shared" si="55"/>
        <v>0</v>
      </c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2:20" ht="33.75" customHeight="1">
      <c r="B557" s="48" t="s">
        <v>493</v>
      </c>
      <c r="C557" s="46" t="s">
        <v>1450</v>
      </c>
      <c r="D557" s="58" t="s">
        <v>41</v>
      </c>
      <c r="E557" s="58">
        <v>1</v>
      </c>
      <c r="F557" s="75">
        <v>225</v>
      </c>
      <c r="G557" s="47">
        <f t="shared" si="54"/>
        <v>135</v>
      </c>
      <c r="H557" s="62"/>
      <c r="I557" s="60">
        <f t="shared" si="55"/>
        <v>0</v>
      </c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2:20" ht="33.75" customHeight="1" hidden="1">
      <c r="B558" s="48" t="s">
        <v>494</v>
      </c>
      <c r="C558" s="46" t="s">
        <v>257</v>
      </c>
      <c r="D558" s="58" t="s">
        <v>41</v>
      </c>
      <c r="E558" s="58">
        <v>1</v>
      </c>
      <c r="F558" s="75">
        <v>225</v>
      </c>
      <c r="G558" s="47">
        <f t="shared" si="54"/>
        <v>135</v>
      </c>
      <c r="H558" s="62"/>
      <c r="I558" s="60">
        <f t="shared" si="55"/>
        <v>0</v>
      </c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2:20" ht="33.75" customHeight="1" hidden="1">
      <c r="B559" s="48" t="s">
        <v>40</v>
      </c>
      <c r="C559" s="46" t="s">
        <v>258</v>
      </c>
      <c r="D559" s="16" t="s">
        <v>483</v>
      </c>
      <c r="E559" s="58">
        <v>1</v>
      </c>
      <c r="F559" s="75">
        <v>540</v>
      </c>
      <c r="G559" s="47">
        <f t="shared" si="54"/>
        <v>324</v>
      </c>
      <c r="H559" s="62"/>
      <c r="I559" s="60">
        <f t="shared" si="55"/>
        <v>0</v>
      </c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2:20" ht="33.75" customHeight="1" hidden="1">
      <c r="B560" s="48" t="s">
        <v>147</v>
      </c>
      <c r="C560" s="46" t="s">
        <v>264</v>
      </c>
      <c r="D560" s="58" t="s">
        <v>42</v>
      </c>
      <c r="E560" s="58">
        <v>1</v>
      </c>
      <c r="F560" s="75">
        <v>1575</v>
      </c>
      <c r="G560" s="47">
        <f t="shared" si="54"/>
        <v>945</v>
      </c>
      <c r="H560" s="62"/>
      <c r="I560" s="60">
        <f t="shared" si="55"/>
        <v>0</v>
      </c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2:20" ht="33.75" customHeight="1">
      <c r="B561" s="48" t="s">
        <v>360</v>
      </c>
      <c r="C561" s="46" t="s">
        <v>1451</v>
      </c>
      <c r="D561" s="58" t="s">
        <v>41</v>
      </c>
      <c r="E561" s="58">
        <v>1</v>
      </c>
      <c r="F561" s="75">
        <v>225</v>
      </c>
      <c r="G561" s="47">
        <f t="shared" si="54"/>
        <v>135</v>
      </c>
      <c r="H561" s="62"/>
      <c r="I561" s="60">
        <f t="shared" si="55"/>
        <v>0</v>
      </c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2:20" ht="33.75" customHeight="1">
      <c r="B562" s="48" t="s">
        <v>361</v>
      </c>
      <c r="C562" s="46" t="s">
        <v>1452</v>
      </c>
      <c r="D562" s="58" t="s">
        <v>41</v>
      </c>
      <c r="E562" s="58">
        <v>1</v>
      </c>
      <c r="F562" s="75">
        <v>225</v>
      </c>
      <c r="G562" s="47">
        <f t="shared" si="54"/>
        <v>135</v>
      </c>
      <c r="H562" s="62"/>
      <c r="I562" s="60">
        <f t="shared" si="55"/>
        <v>0</v>
      </c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2:20" ht="33.75" customHeight="1">
      <c r="B563" s="48" t="s">
        <v>362</v>
      </c>
      <c r="C563" s="46" t="s">
        <v>1453</v>
      </c>
      <c r="D563" s="58" t="s">
        <v>41</v>
      </c>
      <c r="E563" s="58">
        <v>1</v>
      </c>
      <c r="F563" s="75">
        <v>225</v>
      </c>
      <c r="G563" s="47">
        <f t="shared" si="54"/>
        <v>135</v>
      </c>
      <c r="H563" s="62"/>
      <c r="I563" s="60">
        <f t="shared" si="55"/>
        <v>0</v>
      </c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2:20" ht="33.75" customHeight="1">
      <c r="B564" s="48" t="s">
        <v>363</v>
      </c>
      <c r="C564" s="46" t="s">
        <v>1454</v>
      </c>
      <c r="D564" s="58" t="s">
        <v>41</v>
      </c>
      <c r="E564" s="58">
        <v>1</v>
      </c>
      <c r="F564" s="75">
        <v>225</v>
      </c>
      <c r="G564" s="47">
        <f t="shared" si="54"/>
        <v>135</v>
      </c>
      <c r="H564" s="62"/>
      <c r="I564" s="60">
        <f t="shared" si="55"/>
        <v>0</v>
      </c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2:20" ht="33.75" customHeight="1">
      <c r="B565" s="48" t="s">
        <v>364</v>
      </c>
      <c r="C565" s="46" t="s">
        <v>1455</v>
      </c>
      <c r="D565" s="58" t="s">
        <v>41</v>
      </c>
      <c r="E565" s="58">
        <v>1</v>
      </c>
      <c r="F565" s="75">
        <v>225</v>
      </c>
      <c r="G565" s="47">
        <f t="shared" si="54"/>
        <v>135</v>
      </c>
      <c r="H565" s="62"/>
      <c r="I565" s="60">
        <f t="shared" si="55"/>
        <v>0</v>
      </c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2:20" ht="33.75" customHeight="1">
      <c r="B566" s="48" t="s">
        <v>365</v>
      </c>
      <c r="C566" s="46" t="s">
        <v>1456</v>
      </c>
      <c r="D566" s="58" t="s">
        <v>41</v>
      </c>
      <c r="E566" s="58">
        <v>1</v>
      </c>
      <c r="F566" s="75">
        <v>225</v>
      </c>
      <c r="G566" s="47">
        <f t="shared" si="54"/>
        <v>135</v>
      </c>
      <c r="H566" s="62"/>
      <c r="I566" s="60">
        <f t="shared" si="55"/>
        <v>0</v>
      </c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2:20" ht="33.75" customHeight="1" hidden="1">
      <c r="B567" s="48" t="s">
        <v>366</v>
      </c>
      <c r="C567" s="46" t="s">
        <v>259</v>
      </c>
      <c r="D567" s="58" t="s">
        <v>41</v>
      </c>
      <c r="E567" s="58">
        <v>1</v>
      </c>
      <c r="F567" s="75">
        <v>225</v>
      </c>
      <c r="G567" s="47">
        <f t="shared" si="54"/>
        <v>135</v>
      </c>
      <c r="H567" s="62"/>
      <c r="I567" s="60">
        <f t="shared" si="55"/>
        <v>0</v>
      </c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2:20" ht="33.75" customHeight="1" hidden="1">
      <c r="B568" s="48" t="s">
        <v>367</v>
      </c>
      <c r="C568" s="46" t="s">
        <v>260</v>
      </c>
      <c r="D568" s="58" t="s">
        <v>41</v>
      </c>
      <c r="E568" s="58">
        <v>1</v>
      </c>
      <c r="F568" s="75">
        <v>225</v>
      </c>
      <c r="G568" s="47">
        <f t="shared" si="54"/>
        <v>135</v>
      </c>
      <c r="H568" s="62"/>
      <c r="I568" s="60">
        <f t="shared" si="55"/>
        <v>0</v>
      </c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2:20" ht="33.75" customHeight="1">
      <c r="B569" s="48" t="s">
        <v>368</v>
      </c>
      <c r="C569" s="46" t="s">
        <v>1457</v>
      </c>
      <c r="D569" s="58" t="s">
        <v>41</v>
      </c>
      <c r="E569" s="58">
        <v>1</v>
      </c>
      <c r="F569" s="75">
        <v>225</v>
      </c>
      <c r="G569" s="47">
        <f t="shared" si="54"/>
        <v>135</v>
      </c>
      <c r="H569" s="62"/>
      <c r="I569" s="60">
        <f t="shared" si="55"/>
        <v>0</v>
      </c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2:20" ht="33.75" customHeight="1" hidden="1">
      <c r="B570" s="48" t="s">
        <v>369</v>
      </c>
      <c r="C570" s="46" t="s">
        <v>495</v>
      </c>
      <c r="D570" s="58" t="s">
        <v>41</v>
      </c>
      <c r="E570" s="58">
        <v>1</v>
      </c>
      <c r="F570" s="75">
        <v>225</v>
      </c>
      <c r="G570" s="47">
        <f t="shared" si="54"/>
        <v>135</v>
      </c>
      <c r="H570" s="62"/>
      <c r="I570" s="60">
        <f t="shared" si="55"/>
        <v>0</v>
      </c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2:20" ht="33.75" customHeight="1">
      <c r="B571" s="48" t="s">
        <v>370</v>
      </c>
      <c r="C571" s="46" t="s">
        <v>1458</v>
      </c>
      <c r="D571" s="16" t="s">
        <v>496</v>
      </c>
      <c r="E571" s="58">
        <v>1</v>
      </c>
      <c r="F571" s="75">
        <v>480</v>
      </c>
      <c r="G571" s="47">
        <f t="shared" si="54"/>
        <v>288</v>
      </c>
      <c r="H571" s="62"/>
      <c r="I571" s="60">
        <f t="shared" si="55"/>
        <v>0</v>
      </c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2:20" ht="33.75" customHeight="1" hidden="1">
      <c r="B572" s="48" t="s">
        <v>371</v>
      </c>
      <c r="C572" s="46" t="s">
        <v>261</v>
      </c>
      <c r="D572" s="16" t="s">
        <v>483</v>
      </c>
      <c r="E572" s="58">
        <v>1</v>
      </c>
      <c r="F572" s="75">
        <v>540</v>
      </c>
      <c r="G572" s="47">
        <f t="shared" si="54"/>
        <v>324</v>
      </c>
      <c r="H572" s="62"/>
      <c r="I572" s="60">
        <f t="shared" si="55"/>
        <v>0</v>
      </c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2:20" ht="33.75" customHeight="1" hidden="1">
      <c r="B573" s="48" t="s">
        <v>372</v>
      </c>
      <c r="C573" s="46" t="s">
        <v>263</v>
      </c>
      <c r="D573" s="58" t="s">
        <v>42</v>
      </c>
      <c r="E573" s="58">
        <v>1</v>
      </c>
      <c r="F573" s="75">
        <v>1575</v>
      </c>
      <c r="G573" s="47">
        <f t="shared" si="54"/>
        <v>945</v>
      </c>
      <c r="H573" s="62"/>
      <c r="I573" s="60">
        <f t="shared" si="55"/>
        <v>0</v>
      </c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2:20" ht="33.75" customHeight="1" hidden="1">
      <c r="B574" s="48" t="s">
        <v>373</v>
      </c>
      <c r="C574" s="46" t="s">
        <v>278</v>
      </c>
      <c r="D574" s="58" t="s">
        <v>41</v>
      </c>
      <c r="E574" s="58">
        <v>1</v>
      </c>
      <c r="F574" s="75">
        <v>60</v>
      </c>
      <c r="G574" s="47">
        <f t="shared" si="54"/>
        <v>36</v>
      </c>
      <c r="H574" s="62"/>
      <c r="I574" s="60">
        <f t="shared" si="55"/>
        <v>0</v>
      </c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2:20" ht="33.75" customHeight="1" hidden="1">
      <c r="B575" s="48" t="s">
        <v>374</v>
      </c>
      <c r="C575" s="46" t="s">
        <v>277</v>
      </c>
      <c r="D575" s="58" t="s">
        <v>41</v>
      </c>
      <c r="E575" s="58">
        <v>1</v>
      </c>
      <c r="F575" s="75">
        <v>60</v>
      </c>
      <c r="G575" s="47">
        <f t="shared" si="54"/>
        <v>36</v>
      </c>
      <c r="H575" s="62"/>
      <c r="I575" s="60">
        <f t="shared" si="55"/>
        <v>0</v>
      </c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2:20" ht="33.75" customHeight="1" hidden="1">
      <c r="B576" s="48" t="s">
        <v>375</v>
      </c>
      <c r="C576" s="46" t="s">
        <v>276</v>
      </c>
      <c r="D576" s="58" t="s">
        <v>41</v>
      </c>
      <c r="E576" s="58">
        <v>1</v>
      </c>
      <c r="F576" s="75">
        <v>60</v>
      </c>
      <c r="G576" s="47">
        <f t="shared" si="54"/>
        <v>36</v>
      </c>
      <c r="H576" s="62"/>
      <c r="I576" s="60">
        <f t="shared" si="55"/>
        <v>0</v>
      </c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2:20" ht="33.75" customHeight="1" hidden="1">
      <c r="B577" s="48" t="s">
        <v>376</v>
      </c>
      <c r="C577" s="46" t="s">
        <v>275</v>
      </c>
      <c r="D577" s="58" t="s">
        <v>41</v>
      </c>
      <c r="E577" s="58">
        <v>1</v>
      </c>
      <c r="F577" s="75">
        <v>60</v>
      </c>
      <c r="G577" s="47">
        <f t="shared" si="54"/>
        <v>36</v>
      </c>
      <c r="H577" s="62"/>
      <c r="I577" s="60">
        <f t="shared" si="55"/>
        <v>0</v>
      </c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2:20" ht="33.75" customHeight="1" hidden="1">
      <c r="B578" s="48" t="s">
        <v>377</v>
      </c>
      <c r="C578" s="46" t="s">
        <v>274</v>
      </c>
      <c r="D578" s="58" t="s">
        <v>41</v>
      </c>
      <c r="E578" s="58">
        <v>1</v>
      </c>
      <c r="F578" s="75">
        <v>60</v>
      </c>
      <c r="G578" s="47">
        <f t="shared" si="54"/>
        <v>36</v>
      </c>
      <c r="H578" s="62"/>
      <c r="I578" s="60">
        <f t="shared" si="55"/>
        <v>0</v>
      </c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2:20" ht="33.75" customHeight="1" hidden="1">
      <c r="B579" s="48" t="s">
        <v>378</v>
      </c>
      <c r="C579" s="46" t="s">
        <v>273</v>
      </c>
      <c r="D579" s="58" t="s">
        <v>41</v>
      </c>
      <c r="E579" s="58">
        <v>1</v>
      </c>
      <c r="F579" s="75">
        <v>60</v>
      </c>
      <c r="G579" s="47">
        <f t="shared" si="54"/>
        <v>36</v>
      </c>
      <c r="H579" s="62"/>
      <c r="I579" s="60">
        <f t="shared" si="55"/>
        <v>0</v>
      </c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2:20" ht="33.75" customHeight="1" hidden="1">
      <c r="B580" s="48" t="s">
        <v>379</v>
      </c>
      <c r="C580" s="46" t="s">
        <v>272</v>
      </c>
      <c r="D580" s="58" t="s">
        <v>41</v>
      </c>
      <c r="E580" s="58">
        <v>1</v>
      </c>
      <c r="F580" s="75">
        <v>60</v>
      </c>
      <c r="G580" s="47">
        <f t="shared" si="54"/>
        <v>36</v>
      </c>
      <c r="H580" s="62"/>
      <c r="I580" s="60">
        <f t="shared" si="55"/>
        <v>0</v>
      </c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2:20" ht="33.75" customHeight="1" hidden="1">
      <c r="B581" s="48" t="s">
        <v>380</v>
      </c>
      <c r="C581" s="46" t="s">
        <v>271</v>
      </c>
      <c r="D581" s="58" t="s">
        <v>41</v>
      </c>
      <c r="E581" s="58">
        <v>1</v>
      </c>
      <c r="F581" s="75">
        <v>60</v>
      </c>
      <c r="G581" s="47">
        <f t="shared" si="54"/>
        <v>36</v>
      </c>
      <c r="H581" s="62"/>
      <c r="I581" s="60">
        <f t="shared" si="55"/>
        <v>0</v>
      </c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2:20" ht="33.75" customHeight="1" hidden="1">
      <c r="B582" s="48" t="s">
        <v>381</v>
      </c>
      <c r="C582" s="46" t="s">
        <v>270</v>
      </c>
      <c r="D582" s="58" t="s">
        <v>41</v>
      </c>
      <c r="E582" s="58">
        <v>1</v>
      </c>
      <c r="F582" s="75">
        <v>60</v>
      </c>
      <c r="G582" s="47">
        <f t="shared" si="54"/>
        <v>36</v>
      </c>
      <c r="H582" s="62"/>
      <c r="I582" s="60">
        <f t="shared" si="55"/>
        <v>0</v>
      </c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2:20" ht="33.75" customHeight="1" hidden="1">
      <c r="B583" s="48" t="s">
        <v>382</v>
      </c>
      <c r="C583" s="46" t="s">
        <v>262</v>
      </c>
      <c r="D583" s="58" t="s">
        <v>41</v>
      </c>
      <c r="E583" s="58">
        <v>1</v>
      </c>
      <c r="F583" s="75">
        <v>60</v>
      </c>
      <c r="G583" s="47">
        <f t="shared" si="54"/>
        <v>36</v>
      </c>
      <c r="H583" s="62"/>
      <c r="I583" s="60">
        <f t="shared" si="55"/>
        <v>0</v>
      </c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2:20" ht="57.75" customHeight="1" hidden="1">
      <c r="B584" s="48" t="s">
        <v>43</v>
      </c>
      <c r="C584" s="46" t="s">
        <v>269</v>
      </c>
      <c r="D584" s="16" t="s">
        <v>483</v>
      </c>
      <c r="E584" s="58">
        <v>1</v>
      </c>
      <c r="F584" s="75">
        <v>135</v>
      </c>
      <c r="G584" s="47">
        <f t="shared" si="54"/>
        <v>81</v>
      </c>
      <c r="H584" s="62"/>
      <c r="I584" s="60">
        <f t="shared" si="55"/>
        <v>0</v>
      </c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2:20" ht="50.25" customHeight="1" hidden="1">
      <c r="B585" s="48" t="s">
        <v>45</v>
      </c>
      <c r="C585" s="46" t="s">
        <v>268</v>
      </c>
      <c r="D585" s="16" t="s">
        <v>497</v>
      </c>
      <c r="E585" s="58">
        <v>1</v>
      </c>
      <c r="F585" s="75">
        <v>250</v>
      </c>
      <c r="G585" s="47">
        <f t="shared" si="54"/>
        <v>150</v>
      </c>
      <c r="H585" s="62"/>
      <c r="I585" s="60">
        <f t="shared" si="55"/>
        <v>0</v>
      </c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2:20" ht="33.75" customHeight="1" hidden="1">
      <c r="B586" s="48" t="s">
        <v>44</v>
      </c>
      <c r="C586" s="46" t="s">
        <v>267</v>
      </c>
      <c r="D586" s="58" t="s">
        <v>42</v>
      </c>
      <c r="E586" s="58">
        <v>1</v>
      </c>
      <c r="F586" s="75">
        <v>450</v>
      </c>
      <c r="G586" s="47">
        <f t="shared" si="54"/>
        <v>270</v>
      </c>
      <c r="H586" s="62"/>
      <c r="I586" s="60">
        <f t="shared" si="55"/>
        <v>0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2:20" ht="33.75" customHeight="1">
      <c r="B587" s="48" t="s">
        <v>383</v>
      </c>
      <c r="C587" s="46" t="s">
        <v>1459</v>
      </c>
      <c r="D587" s="58" t="s">
        <v>41</v>
      </c>
      <c r="E587" s="58">
        <v>1</v>
      </c>
      <c r="F587" s="75">
        <v>60</v>
      </c>
      <c r="G587" s="47">
        <f t="shared" si="54"/>
        <v>36</v>
      </c>
      <c r="H587" s="62"/>
      <c r="I587" s="60">
        <f t="shared" si="55"/>
        <v>0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2:20" ht="33.75" customHeight="1">
      <c r="B588" s="48" t="s">
        <v>384</v>
      </c>
      <c r="C588" s="46" t="s">
        <v>1460</v>
      </c>
      <c r="D588" s="58" t="s">
        <v>41</v>
      </c>
      <c r="E588" s="58">
        <v>1</v>
      </c>
      <c r="F588" s="75">
        <v>60</v>
      </c>
      <c r="G588" s="47">
        <f t="shared" si="54"/>
        <v>36</v>
      </c>
      <c r="H588" s="62"/>
      <c r="I588" s="60">
        <f t="shared" si="55"/>
        <v>0</v>
      </c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2:20" ht="33.75" customHeight="1">
      <c r="B589" s="48" t="s">
        <v>385</v>
      </c>
      <c r="C589" s="46" t="s">
        <v>1461</v>
      </c>
      <c r="D589" s="58" t="s">
        <v>41</v>
      </c>
      <c r="E589" s="58">
        <v>1</v>
      </c>
      <c r="F589" s="75">
        <v>60</v>
      </c>
      <c r="G589" s="47">
        <f t="shared" si="54"/>
        <v>36</v>
      </c>
      <c r="H589" s="62"/>
      <c r="I589" s="60">
        <f t="shared" si="55"/>
        <v>0</v>
      </c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2:20" ht="33.75" customHeight="1">
      <c r="B590" s="48" t="s">
        <v>386</v>
      </c>
      <c r="C590" s="46" t="s">
        <v>1462</v>
      </c>
      <c r="D590" s="58" t="s">
        <v>41</v>
      </c>
      <c r="E590" s="58">
        <v>1</v>
      </c>
      <c r="F590" s="75">
        <v>60</v>
      </c>
      <c r="G590" s="47">
        <f t="shared" si="54"/>
        <v>36</v>
      </c>
      <c r="H590" s="62"/>
      <c r="I590" s="60">
        <f t="shared" si="55"/>
        <v>0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2:20" ht="33.75" customHeight="1">
      <c r="B591" s="48" t="s">
        <v>387</v>
      </c>
      <c r="C591" s="46" t="s">
        <v>1463</v>
      </c>
      <c r="D591" s="58" t="s">
        <v>41</v>
      </c>
      <c r="E591" s="58">
        <v>1</v>
      </c>
      <c r="F591" s="75">
        <v>60</v>
      </c>
      <c r="G591" s="47">
        <f t="shared" si="54"/>
        <v>36</v>
      </c>
      <c r="H591" s="62"/>
      <c r="I591" s="60">
        <f t="shared" si="55"/>
        <v>0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2:20" ht="33.75" customHeight="1" hidden="1">
      <c r="B592" s="48" t="s">
        <v>388</v>
      </c>
      <c r="C592" s="46" t="s">
        <v>266</v>
      </c>
      <c r="D592" s="58" t="s">
        <v>41</v>
      </c>
      <c r="E592" s="58">
        <v>1</v>
      </c>
      <c r="F592" s="75">
        <v>60</v>
      </c>
      <c r="G592" s="47">
        <f t="shared" si="54"/>
        <v>36</v>
      </c>
      <c r="H592" s="62"/>
      <c r="I592" s="60">
        <f t="shared" si="55"/>
        <v>0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2:20" ht="33.75" customHeight="1">
      <c r="B593" s="48" t="s">
        <v>389</v>
      </c>
      <c r="C593" s="46" t="s">
        <v>1464</v>
      </c>
      <c r="D593" s="58" t="s">
        <v>41</v>
      </c>
      <c r="E593" s="58">
        <v>1</v>
      </c>
      <c r="F593" s="75">
        <v>60</v>
      </c>
      <c r="G593" s="47">
        <f t="shared" si="54"/>
        <v>36</v>
      </c>
      <c r="H593" s="62"/>
      <c r="I593" s="60">
        <f t="shared" si="55"/>
        <v>0</v>
      </c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2:20" ht="33.75" customHeight="1">
      <c r="B594" s="48" t="s">
        <v>390</v>
      </c>
      <c r="C594" s="46" t="s">
        <v>1465</v>
      </c>
      <c r="D594" s="58" t="s">
        <v>41</v>
      </c>
      <c r="E594" s="58">
        <v>1</v>
      </c>
      <c r="F594" s="75">
        <v>60</v>
      </c>
      <c r="G594" s="47">
        <f t="shared" si="54"/>
        <v>36</v>
      </c>
      <c r="H594" s="62"/>
      <c r="I594" s="60">
        <f t="shared" si="55"/>
        <v>0</v>
      </c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2:20" ht="33.75" customHeight="1">
      <c r="B595" s="48" t="s">
        <v>391</v>
      </c>
      <c r="C595" s="46" t="s">
        <v>1466</v>
      </c>
      <c r="D595" s="58" t="s">
        <v>41</v>
      </c>
      <c r="E595" s="58">
        <v>1</v>
      </c>
      <c r="F595" s="75">
        <v>60</v>
      </c>
      <c r="G595" s="47">
        <f t="shared" si="54"/>
        <v>36</v>
      </c>
      <c r="H595" s="62"/>
      <c r="I595" s="60">
        <f t="shared" si="55"/>
        <v>0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2:20" ht="33.75" customHeight="1">
      <c r="B596" s="48" t="s">
        <v>392</v>
      </c>
      <c r="C596" s="46" t="s">
        <v>1467</v>
      </c>
      <c r="D596" s="58" t="s">
        <v>41</v>
      </c>
      <c r="E596" s="58">
        <v>1</v>
      </c>
      <c r="F596" s="75">
        <v>60</v>
      </c>
      <c r="G596" s="47">
        <f t="shared" si="54"/>
        <v>36</v>
      </c>
      <c r="H596" s="62"/>
      <c r="I596" s="60">
        <f t="shared" si="55"/>
        <v>0</v>
      </c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2:20" ht="33.75" customHeight="1">
      <c r="B597" s="48" t="s">
        <v>393</v>
      </c>
      <c r="C597" s="46" t="s">
        <v>1468</v>
      </c>
      <c r="D597" s="58" t="s">
        <v>42</v>
      </c>
      <c r="E597" s="58">
        <v>1</v>
      </c>
      <c r="F597" s="75">
        <v>550</v>
      </c>
      <c r="G597" s="47">
        <f t="shared" si="54"/>
        <v>330</v>
      </c>
      <c r="H597" s="62"/>
      <c r="I597" s="60">
        <f t="shared" si="55"/>
        <v>0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2:20" ht="33.75" customHeight="1">
      <c r="B598" s="48" t="s">
        <v>394</v>
      </c>
      <c r="C598" s="46" t="s">
        <v>1469</v>
      </c>
      <c r="D598" s="58" t="s">
        <v>41</v>
      </c>
      <c r="E598" s="58">
        <v>1</v>
      </c>
      <c r="F598" s="75">
        <v>60</v>
      </c>
      <c r="G598" s="47">
        <f t="shared" si="54"/>
        <v>36</v>
      </c>
      <c r="H598" s="62"/>
      <c r="I598" s="60">
        <f t="shared" si="55"/>
        <v>0</v>
      </c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2:20" ht="33.75" customHeight="1">
      <c r="B599" s="48" t="s">
        <v>395</v>
      </c>
      <c r="C599" s="46" t="s">
        <v>1470</v>
      </c>
      <c r="D599" s="58" t="s">
        <v>41</v>
      </c>
      <c r="E599" s="58">
        <v>1</v>
      </c>
      <c r="F599" s="75">
        <v>60</v>
      </c>
      <c r="G599" s="47">
        <f aca="true" t="shared" si="56" ref="G599:G641">F599*0.6</f>
        <v>36</v>
      </c>
      <c r="H599" s="62"/>
      <c r="I599" s="60">
        <f aca="true" t="shared" si="57" ref="I599:I641">G599*H599</f>
        <v>0</v>
      </c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2:20" ht="33.75" customHeight="1">
      <c r="B600" s="48" t="s">
        <v>396</v>
      </c>
      <c r="C600" s="46" t="s">
        <v>1471</v>
      </c>
      <c r="D600" s="58" t="s">
        <v>41</v>
      </c>
      <c r="E600" s="58">
        <v>1</v>
      </c>
      <c r="F600" s="75">
        <v>60</v>
      </c>
      <c r="G600" s="47">
        <f t="shared" si="56"/>
        <v>36</v>
      </c>
      <c r="H600" s="62"/>
      <c r="I600" s="60">
        <f t="shared" si="57"/>
        <v>0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2:20" ht="33.75" customHeight="1">
      <c r="B601" s="48" t="s">
        <v>397</v>
      </c>
      <c r="C601" s="46" t="s">
        <v>1472</v>
      </c>
      <c r="D601" s="58" t="s">
        <v>41</v>
      </c>
      <c r="E601" s="58">
        <v>1</v>
      </c>
      <c r="F601" s="75">
        <v>60</v>
      </c>
      <c r="G601" s="47">
        <f t="shared" si="56"/>
        <v>36</v>
      </c>
      <c r="H601" s="62"/>
      <c r="I601" s="60">
        <f t="shared" si="57"/>
        <v>0</v>
      </c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2:20" ht="33.75" customHeight="1">
      <c r="B602" s="48" t="s">
        <v>398</v>
      </c>
      <c r="C602" s="46" t="s">
        <v>1473</v>
      </c>
      <c r="D602" s="58" t="s">
        <v>41</v>
      </c>
      <c r="E602" s="58">
        <v>1</v>
      </c>
      <c r="F602" s="75">
        <v>60</v>
      </c>
      <c r="G602" s="47">
        <f t="shared" si="56"/>
        <v>36</v>
      </c>
      <c r="H602" s="62"/>
      <c r="I602" s="60">
        <f t="shared" si="57"/>
        <v>0</v>
      </c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2:20" ht="33.75" customHeight="1">
      <c r="B603" s="48" t="s">
        <v>399</v>
      </c>
      <c r="C603" s="46" t="s">
        <v>1474</v>
      </c>
      <c r="D603" s="58" t="s">
        <v>41</v>
      </c>
      <c r="E603" s="58">
        <v>1</v>
      </c>
      <c r="F603" s="75">
        <v>60</v>
      </c>
      <c r="G603" s="47">
        <f t="shared" si="56"/>
        <v>36</v>
      </c>
      <c r="H603" s="62"/>
      <c r="I603" s="60">
        <f t="shared" si="57"/>
        <v>0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2:20" ht="33.75" customHeight="1">
      <c r="B604" s="48" t="s">
        <v>400</v>
      </c>
      <c r="C604" s="46" t="s">
        <v>1475</v>
      </c>
      <c r="D604" s="58" t="s">
        <v>41</v>
      </c>
      <c r="E604" s="58">
        <v>1</v>
      </c>
      <c r="F604" s="75">
        <v>60</v>
      </c>
      <c r="G604" s="47">
        <f t="shared" si="56"/>
        <v>36</v>
      </c>
      <c r="H604" s="62"/>
      <c r="I604" s="60">
        <f t="shared" si="57"/>
        <v>0</v>
      </c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2:20" ht="33.75" customHeight="1">
      <c r="B605" s="48" t="s">
        <v>401</v>
      </c>
      <c r="C605" s="46" t="s">
        <v>1476</v>
      </c>
      <c r="D605" s="58" t="s">
        <v>41</v>
      </c>
      <c r="E605" s="58">
        <v>1</v>
      </c>
      <c r="F605" s="75">
        <v>60</v>
      </c>
      <c r="G605" s="47">
        <f t="shared" si="56"/>
        <v>36</v>
      </c>
      <c r="H605" s="62"/>
      <c r="I605" s="60">
        <f t="shared" si="57"/>
        <v>0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2:20" ht="33.75" customHeight="1">
      <c r="B606" s="48" t="s">
        <v>402</v>
      </c>
      <c r="C606" s="46" t="s">
        <v>1477</v>
      </c>
      <c r="D606" s="58" t="s">
        <v>41</v>
      </c>
      <c r="E606" s="58">
        <v>1</v>
      </c>
      <c r="F606" s="75">
        <v>60</v>
      </c>
      <c r="G606" s="47">
        <f t="shared" si="56"/>
        <v>36</v>
      </c>
      <c r="H606" s="62"/>
      <c r="I606" s="60">
        <f t="shared" si="57"/>
        <v>0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2:20" ht="33.75" customHeight="1">
      <c r="B607" s="48" t="s">
        <v>403</v>
      </c>
      <c r="C607" s="46" t="s">
        <v>1478</v>
      </c>
      <c r="D607" s="58" t="s">
        <v>41</v>
      </c>
      <c r="E607" s="58">
        <v>1</v>
      </c>
      <c r="F607" s="75">
        <v>60</v>
      </c>
      <c r="G607" s="47">
        <f t="shared" si="56"/>
        <v>36</v>
      </c>
      <c r="H607" s="62"/>
      <c r="I607" s="60">
        <f t="shared" si="57"/>
        <v>0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2:20" ht="33.75" customHeight="1">
      <c r="B608" s="48" t="s">
        <v>404</v>
      </c>
      <c r="C608" s="46" t="s">
        <v>1479</v>
      </c>
      <c r="D608" s="16" t="s">
        <v>498</v>
      </c>
      <c r="E608" s="58">
        <v>1</v>
      </c>
      <c r="F608" s="75">
        <v>135</v>
      </c>
      <c r="G608" s="47">
        <f t="shared" si="56"/>
        <v>81</v>
      </c>
      <c r="H608" s="62"/>
      <c r="I608" s="60">
        <f t="shared" si="57"/>
        <v>0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2:20" ht="33.75" customHeight="1">
      <c r="B609" s="48" t="s">
        <v>405</v>
      </c>
      <c r="C609" s="46" t="s">
        <v>1479</v>
      </c>
      <c r="D609" s="16" t="s">
        <v>499</v>
      </c>
      <c r="E609" s="58">
        <v>1</v>
      </c>
      <c r="F609" s="75">
        <v>250</v>
      </c>
      <c r="G609" s="47">
        <f t="shared" si="56"/>
        <v>150</v>
      </c>
      <c r="H609" s="62"/>
      <c r="I609" s="60">
        <f t="shared" si="57"/>
        <v>0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2:20" ht="33.75" customHeight="1">
      <c r="B610" s="48" t="s">
        <v>406</v>
      </c>
      <c r="C610" s="46" t="s">
        <v>1479</v>
      </c>
      <c r="D610" s="58" t="s">
        <v>42</v>
      </c>
      <c r="E610" s="58">
        <v>1</v>
      </c>
      <c r="F610" s="75">
        <v>550</v>
      </c>
      <c r="G610" s="47">
        <f t="shared" si="56"/>
        <v>330</v>
      </c>
      <c r="H610" s="62"/>
      <c r="I610" s="60">
        <f t="shared" si="57"/>
        <v>0</v>
      </c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2:20" ht="33.75" customHeight="1">
      <c r="B611" s="48" t="s">
        <v>407</v>
      </c>
      <c r="C611" s="46" t="s">
        <v>1480</v>
      </c>
      <c r="D611" s="58" t="s">
        <v>41</v>
      </c>
      <c r="E611" s="58">
        <v>1</v>
      </c>
      <c r="F611" s="75">
        <v>60</v>
      </c>
      <c r="G611" s="47">
        <f t="shared" si="56"/>
        <v>36</v>
      </c>
      <c r="H611" s="62"/>
      <c r="I611" s="60">
        <f t="shared" si="57"/>
        <v>0</v>
      </c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2:20" ht="33.75" customHeight="1">
      <c r="B612" s="48" t="s">
        <v>408</v>
      </c>
      <c r="C612" s="46" t="s">
        <v>1481</v>
      </c>
      <c r="D612" s="58" t="s">
        <v>41</v>
      </c>
      <c r="E612" s="58">
        <v>1</v>
      </c>
      <c r="F612" s="75">
        <v>60</v>
      </c>
      <c r="G612" s="47">
        <f t="shared" si="56"/>
        <v>36</v>
      </c>
      <c r="H612" s="62"/>
      <c r="I612" s="60">
        <f t="shared" si="57"/>
        <v>0</v>
      </c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2:20" ht="33.75" customHeight="1">
      <c r="B613" s="48" t="s">
        <v>409</v>
      </c>
      <c r="C613" s="46" t="s">
        <v>1482</v>
      </c>
      <c r="D613" s="58" t="s">
        <v>41</v>
      </c>
      <c r="E613" s="58">
        <v>1</v>
      </c>
      <c r="F613" s="75">
        <v>60</v>
      </c>
      <c r="G613" s="47">
        <f t="shared" si="56"/>
        <v>36</v>
      </c>
      <c r="H613" s="62"/>
      <c r="I613" s="60">
        <f t="shared" si="57"/>
        <v>0</v>
      </c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2:20" ht="33.75" customHeight="1">
      <c r="B614" s="48" t="s">
        <v>410</v>
      </c>
      <c r="C614" s="46" t="s">
        <v>1483</v>
      </c>
      <c r="D614" s="58" t="s">
        <v>41</v>
      </c>
      <c r="E614" s="58">
        <v>1</v>
      </c>
      <c r="F614" s="75">
        <v>60</v>
      </c>
      <c r="G614" s="47">
        <f t="shared" si="56"/>
        <v>36</v>
      </c>
      <c r="H614" s="62"/>
      <c r="I614" s="60">
        <f t="shared" si="57"/>
        <v>0</v>
      </c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2:20" ht="33.75" customHeight="1">
      <c r="B615" s="48" t="s">
        <v>411</v>
      </c>
      <c r="C615" s="46" t="s">
        <v>1484</v>
      </c>
      <c r="D615" s="58" t="s">
        <v>41</v>
      </c>
      <c r="E615" s="58">
        <v>1</v>
      </c>
      <c r="F615" s="75">
        <v>60</v>
      </c>
      <c r="G615" s="47">
        <f t="shared" si="56"/>
        <v>36</v>
      </c>
      <c r="H615" s="62"/>
      <c r="I615" s="60">
        <f t="shared" si="57"/>
        <v>0</v>
      </c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2:20" ht="33.75" customHeight="1">
      <c r="B616" s="48" t="s">
        <v>412</v>
      </c>
      <c r="C616" s="46" t="s">
        <v>1485</v>
      </c>
      <c r="D616" s="58" t="s">
        <v>41</v>
      </c>
      <c r="E616" s="58">
        <v>1</v>
      </c>
      <c r="F616" s="75">
        <v>60</v>
      </c>
      <c r="G616" s="47">
        <f t="shared" si="56"/>
        <v>36</v>
      </c>
      <c r="H616" s="62"/>
      <c r="I616" s="60">
        <f t="shared" si="57"/>
        <v>0</v>
      </c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2:20" ht="33.75" customHeight="1">
      <c r="B617" s="48" t="s">
        <v>413</v>
      </c>
      <c r="C617" s="46" t="s">
        <v>1486</v>
      </c>
      <c r="D617" s="58" t="s">
        <v>41</v>
      </c>
      <c r="E617" s="58">
        <v>1</v>
      </c>
      <c r="F617" s="75">
        <v>60</v>
      </c>
      <c r="G617" s="47">
        <f t="shared" si="56"/>
        <v>36</v>
      </c>
      <c r="H617" s="62"/>
      <c r="I617" s="60">
        <f t="shared" si="57"/>
        <v>0</v>
      </c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2:20" ht="33.75" customHeight="1">
      <c r="B618" s="48" t="s">
        <v>414</v>
      </c>
      <c r="C618" s="46" t="s">
        <v>1487</v>
      </c>
      <c r="D618" s="58" t="s">
        <v>41</v>
      </c>
      <c r="E618" s="58">
        <v>1</v>
      </c>
      <c r="F618" s="75">
        <v>60</v>
      </c>
      <c r="G618" s="47">
        <f t="shared" si="56"/>
        <v>36</v>
      </c>
      <c r="H618" s="62"/>
      <c r="I618" s="60">
        <f t="shared" si="57"/>
        <v>0</v>
      </c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2:20" ht="33.75" customHeight="1">
      <c r="B619" s="48" t="s">
        <v>415</v>
      </c>
      <c r="C619" s="46" t="s">
        <v>1488</v>
      </c>
      <c r="D619" s="58" t="s">
        <v>41</v>
      </c>
      <c r="E619" s="58">
        <v>1</v>
      </c>
      <c r="F619" s="75">
        <v>60</v>
      </c>
      <c r="G619" s="47">
        <f t="shared" si="56"/>
        <v>36</v>
      </c>
      <c r="H619" s="62"/>
      <c r="I619" s="60">
        <f t="shared" si="57"/>
        <v>0</v>
      </c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2:20" ht="33.75" customHeight="1">
      <c r="B620" s="48" t="s">
        <v>416</v>
      </c>
      <c r="C620" s="46" t="s">
        <v>1489</v>
      </c>
      <c r="D620" s="58" t="s">
        <v>41</v>
      </c>
      <c r="E620" s="58">
        <v>1</v>
      </c>
      <c r="F620" s="75">
        <v>60</v>
      </c>
      <c r="G620" s="47">
        <f t="shared" si="56"/>
        <v>36</v>
      </c>
      <c r="H620" s="62"/>
      <c r="I620" s="60">
        <f t="shared" si="57"/>
        <v>0</v>
      </c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2:20" ht="33.75" customHeight="1">
      <c r="B621" s="48" t="s">
        <v>417</v>
      </c>
      <c r="C621" s="46" t="s">
        <v>1490</v>
      </c>
      <c r="D621" s="16" t="s">
        <v>498</v>
      </c>
      <c r="E621" s="58">
        <v>1</v>
      </c>
      <c r="F621" s="75">
        <v>135</v>
      </c>
      <c r="G621" s="47">
        <f t="shared" si="56"/>
        <v>81</v>
      </c>
      <c r="H621" s="62"/>
      <c r="I621" s="60">
        <f t="shared" si="57"/>
        <v>0</v>
      </c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</row>
    <row r="622" spans="2:20" ht="33.75" customHeight="1">
      <c r="B622" s="48" t="s">
        <v>418</v>
      </c>
      <c r="C622" s="46" t="s">
        <v>1490</v>
      </c>
      <c r="D622" s="16" t="s">
        <v>499</v>
      </c>
      <c r="E622" s="58">
        <v>1</v>
      </c>
      <c r="F622" s="75">
        <v>250</v>
      </c>
      <c r="G622" s="47">
        <f t="shared" si="56"/>
        <v>150</v>
      </c>
      <c r="H622" s="62"/>
      <c r="I622" s="60">
        <f t="shared" si="57"/>
        <v>0</v>
      </c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</row>
    <row r="623" spans="2:20" ht="33.75" customHeight="1">
      <c r="B623" s="48" t="s">
        <v>419</v>
      </c>
      <c r="C623" s="46" t="s">
        <v>1490</v>
      </c>
      <c r="D623" s="58" t="s">
        <v>42</v>
      </c>
      <c r="E623" s="58">
        <v>1</v>
      </c>
      <c r="F623" s="75">
        <v>550</v>
      </c>
      <c r="G623" s="47">
        <f t="shared" si="56"/>
        <v>330</v>
      </c>
      <c r="H623" s="62"/>
      <c r="I623" s="60">
        <f t="shared" si="57"/>
        <v>0</v>
      </c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</row>
    <row r="624" spans="2:20" ht="33.75" customHeight="1" hidden="1">
      <c r="B624" s="48" t="s">
        <v>420</v>
      </c>
      <c r="C624" s="36" t="s">
        <v>570</v>
      </c>
      <c r="D624" s="37" t="s">
        <v>41</v>
      </c>
      <c r="E624" s="58">
        <v>1</v>
      </c>
      <c r="F624" s="75">
        <v>80</v>
      </c>
      <c r="G624" s="47">
        <f t="shared" si="56"/>
        <v>48</v>
      </c>
      <c r="H624" s="66"/>
      <c r="I624" s="60">
        <f t="shared" si="57"/>
        <v>0</v>
      </c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</row>
    <row r="625" spans="2:20" ht="33.75" customHeight="1" hidden="1">
      <c r="B625" s="48" t="s">
        <v>421</v>
      </c>
      <c r="C625" s="36" t="s">
        <v>500</v>
      </c>
      <c r="D625" s="37" t="s">
        <v>41</v>
      </c>
      <c r="E625" s="58">
        <v>1</v>
      </c>
      <c r="F625" s="75">
        <v>80</v>
      </c>
      <c r="G625" s="47">
        <f t="shared" si="56"/>
        <v>48</v>
      </c>
      <c r="H625" s="66"/>
      <c r="I625" s="60">
        <f t="shared" si="57"/>
        <v>0</v>
      </c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</row>
    <row r="626" spans="2:20" ht="33.75" customHeight="1" hidden="1">
      <c r="B626" s="48" t="s">
        <v>422</v>
      </c>
      <c r="C626" s="36" t="s">
        <v>501</v>
      </c>
      <c r="D626" s="37" t="s">
        <v>41</v>
      </c>
      <c r="E626" s="58">
        <v>1</v>
      </c>
      <c r="F626" s="75">
        <v>80</v>
      </c>
      <c r="G626" s="47">
        <f t="shared" si="56"/>
        <v>48</v>
      </c>
      <c r="H626" s="66"/>
      <c r="I626" s="60">
        <f t="shared" si="57"/>
        <v>0</v>
      </c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</row>
    <row r="627" spans="2:20" ht="33.75" customHeight="1" hidden="1">
      <c r="B627" s="48" t="s">
        <v>423</v>
      </c>
      <c r="C627" s="36" t="s">
        <v>502</v>
      </c>
      <c r="D627" s="37" t="s">
        <v>41</v>
      </c>
      <c r="E627" s="58">
        <v>1</v>
      </c>
      <c r="F627" s="75">
        <v>80</v>
      </c>
      <c r="G627" s="47">
        <f t="shared" si="56"/>
        <v>48</v>
      </c>
      <c r="H627" s="66"/>
      <c r="I627" s="60">
        <f t="shared" si="57"/>
        <v>0</v>
      </c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</row>
    <row r="628" spans="2:20" ht="33.75" customHeight="1" hidden="1">
      <c r="B628" s="48" t="s">
        <v>424</v>
      </c>
      <c r="C628" s="36" t="s">
        <v>503</v>
      </c>
      <c r="D628" s="37" t="s">
        <v>41</v>
      </c>
      <c r="E628" s="58">
        <v>1</v>
      </c>
      <c r="F628" s="75">
        <v>80</v>
      </c>
      <c r="G628" s="47">
        <f t="shared" si="56"/>
        <v>48</v>
      </c>
      <c r="H628" s="66"/>
      <c r="I628" s="60">
        <f t="shared" si="57"/>
        <v>0</v>
      </c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</row>
    <row r="629" spans="2:20" ht="33.75" customHeight="1" hidden="1">
      <c r="B629" s="48" t="s">
        <v>425</v>
      </c>
      <c r="C629" s="36" t="s">
        <v>504</v>
      </c>
      <c r="D629" s="37" t="s">
        <v>41</v>
      </c>
      <c r="E629" s="58">
        <v>1</v>
      </c>
      <c r="F629" s="75">
        <v>80</v>
      </c>
      <c r="G629" s="47">
        <f t="shared" si="56"/>
        <v>48</v>
      </c>
      <c r="H629" s="66"/>
      <c r="I629" s="60">
        <f t="shared" si="57"/>
        <v>0</v>
      </c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</row>
    <row r="630" spans="2:20" ht="33.75" customHeight="1" hidden="1">
      <c r="B630" s="48" t="s">
        <v>426</v>
      </c>
      <c r="C630" s="36" t="s">
        <v>505</v>
      </c>
      <c r="D630" s="37" t="s">
        <v>41</v>
      </c>
      <c r="E630" s="58">
        <v>1</v>
      </c>
      <c r="F630" s="75">
        <v>80</v>
      </c>
      <c r="G630" s="47">
        <f t="shared" si="56"/>
        <v>48</v>
      </c>
      <c r="H630" s="66"/>
      <c r="I630" s="60">
        <f t="shared" si="57"/>
        <v>0</v>
      </c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</row>
    <row r="631" spans="2:20" ht="33.75" customHeight="1" hidden="1">
      <c r="B631" s="48" t="s">
        <v>427</v>
      </c>
      <c r="C631" s="36" t="s">
        <v>506</v>
      </c>
      <c r="D631" s="37" t="s">
        <v>41</v>
      </c>
      <c r="E631" s="58">
        <v>1</v>
      </c>
      <c r="F631" s="75">
        <v>80</v>
      </c>
      <c r="G631" s="47">
        <f t="shared" si="56"/>
        <v>48</v>
      </c>
      <c r="H631" s="66"/>
      <c r="I631" s="60">
        <f t="shared" si="57"/>
        <v>0</v>
      </c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</row>
    <row r="632" spans="2:20" ht="33.75" customHeight="1" hidden="1">
      <c r="B632" s="48" t="s">
        <v>428</v>
      </c>
      <c r="C632" s="36" t="s">
        <v>507</v>
      </c>
      <c r="D632" s="37" t="s">
        <v>41</v>
      </c>
      <c r="E632" s="58">
        <v>1</v>
      </c>
      <c r="F632" s="75">
        <v>80</v>
      </c>
      <c r="G632" s="47">
        <f t="shared" si="56"/>
        <v>48</v>
      </c>
      <c r="H632" s="66"/>
      <c r="I632" s="60">
        <f t="shared" si="57"/>
        <v>0</v>
      </c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2:20" ht="33.75" customHeight="1" hidden="1">
      <c r="B633" s="48" t="s">
        <v>429</v>
      </c>
      <c r="C633" s="36" t="s">
        <v>805</v>
      </c>
      <c r="D633" s="37" t="s">
        <v>41</v>
      </c>
      <c r="E633" s="58">
        <v>1</v>
      </c>
      <c r="F633" s="75">
        <v>80</v>
      </c>
      <c r="G633" s="47">
        <f t="shared" si="56"/>
        <v>48</v>
      </c>
      <c r="H633" s="66"/>
      <c r="I633" s="60">
        <f t="shared" si="57"/>
        <v>0</v>
      </c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2:20" ht="33.75" customHeight="1" hidden="1">
      <c r="B634" s="48" t="s">
        <v>561</v>
      </c>
      <c r="C634" s="36" t="s">
        <v>560</v>
      </c>
      <c r="D634" s="37" t="s">
        <v>447</v>
      </c>
      <c r="E634" s="58">
        <v>1</v>
      </c>
      <c r="F634" s="75">
        <v>140</v>
      </c>
      <c r="G634" s="47">
        <f t="shared" si="56"/>
        <v>84</v>
      </c>
      <c r="H634" s="66"/>
      <c r="I634" s="60">
        <f t="shared" si="57"/>
        <v>0</v>
      </c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2:20" ht="33.75" customHeight="1" hidden="1">
      <c r="B635" s="48" t="s">
        <v>562</v>
      </c>
      <c r="C635" s="36" t="s">
        <v>560</v>
      </c>
      <c r="D635" s="37" t="s">
        <v>559</v>
      </c>
      <c r="E635" s="58">
        <v>1</v>
      </c>
      <c r="F635" s="75">
        <v>280</v>
      </c>
      <c r="G635" s="47">
        <f t="shared" si="56"/>
        <v>168</v>
      </c>
      <c r="H635" s="66"/>
      <c r="I635" s="60">
        <f t="shared" si="57"/>
        <v>0</v>
      </c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2:20" ht="33.75" customHeight="1" hidden="1">
      <c r="B636" s="48" t="s">
        <v>478</v>
      </c>
      <c r="C636" s="46" t="s">
        <v>479</v>
      </c>
      <c r="D636" s="58" t="s">
        <v>225</v>
      </c>
      <c r="E636" s="58">
        <v>1</v>
      </c>
      <c r="F636" s="75">
        <v>35</v>
      </c>
      <c r="G636" s="47">
        <f t="shared" si="56"/>
        <v>21</v>
      </c>
      <c r="H636" s="62"/>
      <c r="I636" s="60">
        <f t="shared" si="57"/>
        <v>0</v>
      </c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2:20" ht="23.25" customHeight="1">
      <c r="B637" s="136" t="s">
        <v>1565</v>
      </c>
      <c r="C637" s="137"/>
      <c r="D637" s="137"/>
      <c r="E637" s="137"/>
      <c r="F637" s="137"/>
      <c r="G637" s="137"/>
      <c r="H637" s="137"/>
      <c r="I637" s="138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2:20" ht="33.75" customHeight="1">
      <c r="B638" s="48" t="s">
        <v>47</v>
      </c>
      <c r="C638" s="46" t="s">
        <v>1491</v>
      </c>
      <c r="D638" s="58" t="s">
        <v>225</v>
      </c>
      <c r="E638" s="58">
        <v>1</v>
      </c>
      <c r="F638" s="75">
        <v>80</v>
      </c>
      <c r="G638" s="47">
        <f t="shared" si="56"/>
        <v>48</v>
      </c>
      <c r="H638" s="62"/>
      <c r="I638" s="60">
        <f t="shared" si="57"/>
        <v>0</v>
      </c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2:20" ht="33.75" customHeight="1">
      <c r="B639" s="48" t="s">
        <v>459</v>
      </c>
      <c r="C639" s="46" t="s">
        <v>1492</v>
      </c>
      <c r="D639" s="58" t="s">
        <v>451</v>
      </c>
      <c r="E639" s="58">
        <v>1</v>
      </c>
      <c r="F639" s="75">
        <v>140</v>
      </c>
      <c r="G639" s="47">
        <f t="shared" si="56"/>
        <v>84</v>
      </c>
      <c r="H639" s="62"/>
      <c r="I639" s="60">
        <f t="shared" si="57"/>
        <v>0</v>
      </c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2:20" ht="33.75" customHeight="1" hidden="1">
      <c r="B640" s="48" t="s">
        <v>48</v>
      </c>
      <c r="C640" s="46" t="s">
        <v>211</v>
      </c>
      <c r="D640" s="58" t="s">
        <v>226</v>
      </c>
      <c r="E640" s="58">
        <v>1</v>
      </c>
      <c r="F640" s="75">
        <v>155</v>
      </c>
      <c r="G640" s="47">
        <f t="shared" si="56"/>
        <v>93</v>
      </c>
      <c r="H640" s="62"/>
      <c r="I640" s="60">
        <f t="shared" si="57"/>
        <v>0</v>
      </c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2:20" ht="33.75" customHeight="1">
      <c r="B641" s="48" t="s">
        <v>46</v>
      </c>
      <c r="C641" s="46" t="s">
        <v>1493</v>
      </c>
      <c r="D641" s="58" t="s">
        <v>2</v>
      </c>
      <c r="E641" s="58">
        <v>1</v>
      </c>
      <c r="F641" s="75">
        <v>135</v>
      </c>
      <c r="G641" s="47">
        <f t="shared" si="56"/>
        <v>81</v>
      </c>
      <c r="H641" s="62"/>
      <c r="I641" s="60">
        <f t="shared" si="57"/>
        <v>0</v>
      </c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2:20" ht="29.25" customHeight="1">
      <c r="B642" s="121" t="s">
        <v>643</v>
      </c>
      <c r="C642" s="122"/>
      <c r="D642" s="122"/>
      <c r="E642" s="122"/>
      <c r="F642" s="122"/>
      <c r="G642" s="122"/>
      <c r="H642" s="122"/>
      <c r="I642" s="12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2:20" ht="33.75" customHeight="1">
      <c r="B643" s="48" t="s">
        <v>314</v>
      </c>
      <c r="C643" s="46" t="s">
        <v>1334</v>
      </c>
      <c r="D643" s="58" t="s">
        <v>224</v>
      </c>
      <c r="E643" s="58">
        <v>1</v>
      </c>
      <c r="F643" s="75">
        <v>150</v>
      </c>
      <c r="G643" s="47">
        <f>F643*0.5</f>
        <v>75</v>
      </c>
      <c r="H643" s="62"/>
      <c r="I643" s="60">
        <f>G643*H643</f>
        <v>0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2:20" ht="33.75" customHeight="1">
      <c r="B644" s="48" t="s">
        <v>315</v>
      </c>
      <c r="C644" s="46" t="s">
        <v>1334</v>
      </c>
      <c r="D644" s="58" t="s">
        <v>51</v>
      </c>
      <c r="E644" s="58">
        <v>1</v>
      </c>
      <c r="F644" s="75">
        <v>595</v>
      </c>
      <c r="G644" s="47">
        <f aca="true" t="shared" si="58" ref="G644:G656">F644*0.5</f>
        <v>297.5</v>
      </c>
      <c r="H644" s="62"/>
      <c r="I644" s="60">
        <f aca="true" t="shared" si="59" ref="I644:I656">G644*H644</f>
        <v>0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2:20" ht="33.75" customHeight="1">
      <c r="B645" s="48" t="s">
        <v>316</v>
      </c>
      <c r="C645" s="46" t="s">
        <v>1334</v>
      </c>
      <c r="D645" s="58" t="s">
        <v>222</v>
      </c>
      <c r="E645" s="58">
        <v>1</v>
      </c>
      <c r="F645" s="75">
        <v>1180</v>
      </c>
      <c r="G645" s="47">
        <f t="shared" si="58"/>
        <v>590</v>
      </c>
      <c r="H645" s="62"/>
      <c r="I645" s="60">
        <f t="shared" si="59"/>
        <v>0</v>
      </c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2:20" ht="33.75" customHeight="1">
      <c r="B646" s="48" t="s">
        <v>358</v>
      </c>
      <c r="C646" s="46" t="s">
        <v>1335</v>
      </c>
      <c r="D646" s="58" t="s">
        <v>227</v>
      </c>
      <c r="E646" s="58">
        <v>1</v>
      </c>
      <c r="F646" s="75">
        <v>100</v>
      </c>
      <c r="G646" s="47">
        <f t="shared" si="58"/>
        <v>50</v>
      </c>
      <c r="H646" s="62"/>
      <c r="I646" s="60">
        <f t="shared" si="59"/>
        <v>0</v>
      </c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2:20" ht="33.75" customHeight="1">
      <c r="B647" s="48" t="s">
        <v>359</v>
      </c>
      <c r="C647" s="46" t="s">
        <v>1335</v>
      </c>
      <c r="D647" s="58" t="s">
        <v>228</v>
      </c>
      <c r="E647" s="58">
        <v>1</v>
      </c>
      <c r="F647" s="75">
        <v>380</v>
      </c>
      <c r="G647" s="47">
        <f t="shared" si="58"/>
        <v>190</v>
      </c>
      <c r="H647" s="62"/>
      <c r="I647" s="60">
        <f t="shared" si="59"/>
        <v>0</v>
      </c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2:20" ht="33.75" customHeight="1">
      <c r="B648" s="48" t="s">
        <v>317</v>
      </c>
      <c r="C648" s="46" t="s">
        <v>1335</v>
      </c>
      <c r="D648" s="58" t="s">
        <v>222</v>
      </c>
      <c r="E648" s="58">
        <v>1</v>
      </c>
      <c r="F648" s="75">
        <v>695</v>
      </c>
      <c r="G648" s="47">
        <f t="shared" si="58"/>
        <v>347.5</v>
      </c>
      <c r="H648" s="62"/>
      <c r="I648" s="60">
        <f t="shared" si="59"/>
        <v>0</v>
      </c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2:20" ht="33.75" customHeight="1">
      <c r="B649" s="48" t="s">
        <v>49</v>
      </c>
      <c r="C649" s="46" t="s">
        <v>1336</v>
      </c>
      <c r="D649" s="58" t="s">
        <v>224</v>
      </c>
      <c r="E649" s="58">
        <v>1</v>
      </c>
      <c r="F649" s="75">
        <v>150</v>
      </c>
      <c r="G649" s="47">
        <f t="shared" si="58"/>
        <v>75</v>
      </c>
      <c r="H649" s="62"/>
      <c r="I649" s="60">
        <f t="shared" si="59"/>
        <v>0</v>
      </c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2:20" ht="33.75" customHeight="1">
      <c r="B650" s="48" t="s">
        <v>50</v>
      </c>
      <c r="C650" s="46" t="s">
        <v>1336</v>
      </c>
      <c r="D650" s="58" t="s">
        <v>51</v>
      </c>
      <c r="E650" s="58">
        <v>1</v>
      </c>
      <c r="F650" s="75">
        <v>595</v>
      </c>
      <c r="G650" s="47">
        <f t="shared" si="58"/>
        <v>297.5</v>
      </c>
      <c r="H650" s="62"/>
      <c r="I650" s="60">
        <f t="shared" si="59"/>
        <v>0</v>
      </c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2:20" ht="33.75" customHeight="1">
      <c r="B651" s="48" t="s">
        <v>52</v>
      </c>
      <c r="C651" s="46" t="s">
        <v>1336</v>
      </c>
      <c r="D651" s="58" t="s">
        <v>222</v>
      </c>
      <c r="E651" s="58">
        <v>1</v>
      </c>
      <c r="F651" s="75">
        <v>1180</v>
      </c>
      <c r="G651" s="47">
        <f t="shared" si="58"/>
        <v>590</v>
      </c>
      <c r="H651" s="62"/>
      <c r="I651" s="60">
        <f t="shared" si="59"/>
        <v>0</v>
      </c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2:20" ht="33.75" customHeight="1">
      <c r="B652" s="48" t="s">
        <v>53</v>
      </c>
      <c r="C652" s="46" t="s">
        <v>1337</v>
      </c>
      <c r="D652" s="58" t="s">
        <v>224</v>
      </c>
      <c r="E652" s="58">
        <v>1</v>
      </c>
      <c r="F652" s="75">
        <v>150</v>
      </c>
      <c r="G652" s="47">
        <f t="shared" si="58"/>
        <v>75</v>
      </c>
      <c r="H652" s="62"/>
      <c r="I652" s="60">
        <f t="shared" si="59"/>
        <v>0</v>
      </c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2:9" s="39" customFormat="1" ht="33.75" customHeight="1">
      <c r="B653" s="48" t="s">
        <v>318</v>
      </c>
      <c r="C653" s="46" t="s">
        <v>1338</v>
      </c>
      <c r="D653" s="58" t="s">
        <v>224</v>
      </c>
      <c r="E653" s="58">
        <v>1</v>
      </c>
      <c r="F653" s="75">
        <v>120</v>
      </c>
      <c r="G653" s="47">
        <f t="shared" si="58"/>
        <v>60</v>
      </c>
      <c r="H653" s="62"/>
      <c r="I653" s="60">
        <f t="shared" si="59"/>
        <v>0</v>
      </c>
    </row>
    <row r="654" spans="2:9" s="39" customFormat="1" ht="33.75" customHeight="1">
      <c r="B654" s="48" t="s">
        <v>319</v>
      </c>
      <c r="C654" s="46" t="s">
        <v>1338</v>
      </c>
      <c r="D654" s="58" t="s">
        <v>222</v>
      </c>
      <c r="E654" s="58">
        <v>1</v>
      </c>
      <c r="F654" s="75">
        <v>1125</v>
      </c>
      <c r="G654" s="47">
        <f t="shared" si="58"/>
        <v>562.5</v>
      </c>
      <c r="H654" s="62"/>
      <c r="I654" s="60">
        <f t="shared" si="59"/>
        <v>0</v>
      </c>
    </row>
    <row r="655" spans="2:20" ht="33.75" customHeight="1" hidden="1">
      <c r="B655" s="48" t="s">
        <v>320</v>
      </c>
      <c r="C655" s="46" t="s">
        <v>212</v>
      </c>
      <c r="D655" s="58" t="s">
        <v>224</v>
      </c>
      <c r="E655" s="58">
        <v>1</v>
      </c>
      <c r="F655" s="75">
        <v>135</v>
      </c>
      <c r="G655" s="47">
        <f t="shared" si="58"/>
        <v>67.5</v>
      </c>
      <c r="H655" s="62"/>
      <c r="I655" s="60">
        <f t="shared" si="59"/>
        <v>0</v>
      </c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2:20" ht="33.75" customHeight="1">
      <c r="B656" s="48" t="s">
        <v>321</v>
      </c>
      <c r="C656" s="46" t="s">
        <v>1339</v>
      </c>
      <c r="D656" s="58" t="s">
        <v>224</v>
      </c>
      <c r="E656" s="58">
        <v>1</v>
      </c>
      <c r="F656" s="75">
        <v>150</v>
      </c>
      <c r="G656" s="47">
        <f t="shared" si="58"/>
        <v>75</v>
      </c>
      <c r="H656" s="62"/>
      <c r="I656" s="60">
        <f t="shared" si="59"/>
        <v>0</v>
      </c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2:20" ht="33.75" customHeight="1" hidden="1">
      <c r="B657" s="48" t="s">
        <v>766</v>
      </c>
      <c r="C657" s="46" t="s">
        <v>213</v>
      </c>
      <c r="D657" s="58" t="s">
        <v>767</v>
      </c>
      <c r="E657" s="58">
        <v>1</v>
      </c>
      <c r="F657" s="75">
        <v>135</v>
      </c>
      <c r="G657" s="47">
        <f>F657*0.5</f>
        <v>67.5</v>
      </c>
      <c r="H657" s="62"/>
      <c r="I657" s="60">
        <f>G657*H657</f>
        <v>0</v>
      </c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2:20" ht="33.75" customHeight="1">
      <c r="B658" s="48"/>
      <c r="C658" s="46" t="s">
        <v>769</v>
      </c>
      <c r="D658" s="58" t="s">
        <v>768</v>
      </c>
      <c r="E658" s="58">
        <v>1</v>
      </c>
      <c r="F658" s="75">
        <v>200</v>
      </c>
      <c r="G658" s="47">
        <f>F658*0.5</f>
        <v>100</v>
      </c>
      <c r="H658" s="62"/>
      <c r="I658" s="60">
        <f>G658*H658</f>
        <v>0</v>
      </c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2:20" ht="30" customHeight="1">
      <c r="B659" s="130" t="s">
        <v>644</v>
      </c>
      <c r="C659" s="193"/>
      <c r="D659" s="193"/>
      <c r="E659" s="193"/>
      <c r="F659" s="193"/>
      <c r="G659" s="193"/>
      <c r="H659" s="193"/>
      <c r="I659" s="19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2:20" ht="35.25" customHeight="1">
      <c r="B660" s="48"/>
      <c r="C660" s="46" t="s">
        <v>1562</v>
      </c>
      <c r="D660" s="101" t="s">
        <v>624</v>
      </c>
      <c r="E660" s="58">
        <v>1</v>
      </c>
      <c r="F660" s="75">
        <v>130</v>
      </c>
      <c r="G660" s="47">
        <f aca="true" t="shared" si="60" ref="G660:G667">F660*0.6</f>
        <v>78</v>
      </c>
      <c r="H660" s="62"/>
      <c r="I660" s="60">
        <f aca="true" t="shared" si="61" ref="I660:I667">G660*H660</f>
        <v>0</v>
      </c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2:20" ht="36.75" customHeight="1">
      <c r="B661" s="48"/>
      <c r="C661" s="46" t="s">
        <v>1561</v>
      </c>
      <c r="D661" s="101" t="s">
        <v>624</v>
      </c>
      <c r="E661" s="58">
        <v>1</v>
      </c>
      <c r="F661" s="75">
        <v>130</v>
      </c>
      <c r="G661" s="47">
        <f t="shared" si="60"/>
        <v>78</v>
      </c>
      <c r="H661" s="62"/>
      <c r="I661" s="60">
        <f t="shared" si="61"/>
        <v>0</v>
      </c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2:20" ht="35.25" customHeight="1">
      <c r="B662" s="48"/>
      <c r="C662" s="46" t="s">
        <v>1554</v>
      </c>
      <c r="D662" s="101" t="s">
        <v>624</v>
      </c>
      <c r="E662" s="58">
        <v>1</v>
      </c>
      <c r="F662" s="75">
        <v>130</v>
      </c>
      <c r="G662" s="47">
        <f t="shared" si="60"/>
        <v>78</v>
      </c>
      <c r="H662" s="62"/>
      <c r="I662" s="60">
        <f t="shared" si="61"/>
        <v>0</v>
      </c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2:20" ht="35.25" customHeight="1">
      <c r="B663" s="48"/>
      <c r="C663" s="46" t="s">
        <v>1560</v>
      </c>
      <c r="D663" s="101" t="s">
        <v>624</v>
      </c>
      <c r="E663" s="58">
        <v>1</v>
      </c>
      <c r="F663" s="75">
        <v>130</v>
      </c>
      <c r="G663" s="47">
        <f t="shared" si="60"/>
        <v>78</v>
      </c>
      <c r="H663" s="62"/>
      <c r="I663" s="60">
        <f t="shared" si="61"/>
        <v>0</v>
      </c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2:20" ht="35.25" customHeight="1">
      <c r="B664" s="48"/>
      <c r="C664" s="46" t="s">
        <v>1559</v>
      </c>
      <c r="D664" s="101" t="s">
        <v>624</v>
      </c>
      <c r="E664" s="58">
        <v>1</v>
      </c>
      <c r="F664" s="75">
        <v>130</v>
      </c>
      <c r="G664" s="47">
        <f t="shared" si="60"/>
        <v>78</v>
      </c>
      <c r="H664" s="62"/>
      <c r="I664" s="60">
        <f t="shared" si="61"/>
        <v>0</v>
      </c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2:20" ht="35.25" customHeight="1">
      <c r="B665" s="48"/>
      <c r="C665" s="46" t="s">
        <v>1558</v>
      </c>
      <c r="D665" s="101" t="s">
        <v>624</v>
      </c>
      <c r="E665" s="58">
        <v>1</v>
      </c>
      <c r="F665" s="75">
        <v>130</v>
      </c>
      <c r="G665" s="47">
        <f>F665*0.6</f>
        <v>78</v>
      </c>
      <c r="H665" s="62"/>
      <c r="I665" s="60">
        <f>G665*H665</f>
        <v>0</v>
      </c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2:20" ht="42" customHeight="1">
      <c r="B666" s="48"/>
      <c r="C666" s="46" t="s">
        <v>1551</v>
      </c>
      <c r="D666" s="101" t="s">
        <v>624</v>
      </c>
      <c r="E666" s="58">
        <v>1</v>
      </c>
      <c r="F666" s="75">
        <v>130</v>
      </c>
      <c r="G666" s="47">
        <f>F666*0.6</f>
        <v>78</v>
      </c>
      <c r="H666" s="62"/>
      <c r="I666" s="60">
        <f>G666*H666</f>
        <v>0</v>
      </c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2:20" ht="36" customHeight="1">
      <c r="B667" s="48" t="s">
        <v>344</v>
      </c>
      <c r="C667" s="46" t="s">
        <v>1556</v>
      </c>
      <c r="D667" s="58" t="s">
        <v>7</v>
      </c>
      <c r="E667" s="58">
        <v>1</v>
      </c>
      <c r="F667" s="75">
        <v>200</v>
      </c>
      <c r="G667" s="47">
        <f t="shared" si="60"/>
        <v>120</v>
      </c>
      <c r="H667" s="62"/>
      <c r="I667" s="60">
        <f t="shared" si="61"/>
        <v>0</v>
      </c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2:20" ht="36" customHeight="1">
      <c r="B668" s="48" t="s">
        <v>279</v>
      </c>
      <c r="C668" s="46" t="s">
        <v>1555</v>
      </c>
      <c r="D668" s="58" t="s">
        <v>7</v>
      </c>
      <c r="E668" s="58">
        <v>1</v>
      </c>
      <c r="F668" s="75">
        <v>200</v>
      </c>
      <c r="G668" s="47">
        <f aca="true" t="shared" si="62" ref="G668:G707">F668*0.6</f>
        <v>120</v>
      </c>
      <c r="H668" s="62"/>
      <c r="I668" s="60">
        <f aca="true" t="shared" si="63" ref="I668:I707">G668*H668</f>
        <v>0</v>
      </c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2:20" ht="33.75" customHeight="1">
      <c r="B669" s="48" t="s">
        <v>280</v>
      </c>
      <c r="C669" s="46" t="s">
        <v>1554</v>
      </c>
      <c r="D669" s="58" t="s">
        <v>7</v>
      </c>
      <c r="E669" s="58">
        <v>1</v>
      </c>
      <c r="F669" s="75">
        <v>200</v>
      </c>
      <c r="G669" s="47">
        <f t="shared" si="62"/>
        <v>120</v>
      </c>
      <c r="H669" s="62"/>
      <c r="I669" s="60">
        <f t="shared" si="63"/>
        <v>0</v>
      </c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2:20" ht="33.75" customHeight="1">
      <c r="B670" s="48" t="s">
        <v>284</v>
      </c>
      <c r="C670" s="46" t="s">
        <v>1340</v>
      </c>
      <c r="D670" s="58" t="s">
        <v>7</v>
      </c>
      <c r="E670" s="58">
        <v>1</v>
      </c>
      <c r="F670" s="75">
        <v>200</v>
      </c>
      <c r="G670" s="47">
        <f t="shared" si="62"/>
        <v>120</v>
      </c>
      <c r="H670" s="62"/>
      <c r="I670" s="60">
        <f t="shared" si="63"/>
        <v>0</v>
      </c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2:20" ht="33.75" customHeight="1">
      <c r="B671" s="48"/>
      <c r="C671" s="46" t="s">
        <v>1553</v>
      </c>
      <c r="D671" s="58" t="s">
        <v>7</v>
      </c>
      <c r="E671" s="58">
        <v>1</v>
      </c>
      <c r="F671" s="75">
        <v>200</v>
      </c>
      <c r="G671" s="47">
        <f>F671*0.6</f>
        <v>120</v>
      </c>
      <c r="H671" s="62"/>
      <c r="I671" s="60">
        <f>G671*H671</f>
        <v>0</v>
      </c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2:20" ht="33.75" customHeight="1">
      <c r="B672" s="48"/>
      <c r="C672" s="46" t="s">
        <v>1557</v>
      </c>
      <c r="D672" s="58" t="s">
        <v>7</v>
      </c>
      <c r="E672" s="58">
        <v>1</v>
      </c>
      <c r="F672" s="75">
        <v>200</v>
      </c>
      <c r="G672" s="47">
        <f>F672*0.6</f>
        <v>120</v>
      </c>
      <c r="H672" s="62"/>
      <c r="I672" s="60">
        <f>G672*H672</f>
        <v>0</v>
      </c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2:20" ht="39" customHeight="1">
      <c r="B673" s="48"/>
      <c r="C673" s="46" t="s">
        <v>1551</v>
      </c>
      <c r="D673" s="58" t="s">
        <v>7</v>
      </c>
      <c r="E673" s="58">
        <v>1</v>
      </c>
      <c r="F673" s="75">
        <v>200</v>
      </c>
      <c r="G673" s="47">
        <f>F673*0.6</f>
        <v>120</v>
      </c>
      <c r="H673" s="62"/>
      <c r="I673" s="60">
        <f>G673*H673</f>
        <v>0</v>
      </c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2:20" ht="33.75" customHeight="1">
      <c r="B674" s="48" t="s">
        <v>281</v>
      </c>
      <c r="C674" s="46" t="s">
        <v>1556</v>
      </c>
      <c r="D674" s="58" t="s">
        <v>1</v>
      </c>
      <c r="E674" s="58">
        <v>1</v>
      </c>
      <c r="F674" s="75">
        <v>440</v>
      </c>
      <c r="G674" s="47">
        <f t="shared" si="62"/>
        <v>264</v>
      </c>
      <c r="H674" s="62"/>
      <c r="I674" s="60">
        <f t="shared" si="63"/>
        <v>0</v>
      </c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2:20" ht="33.75" customHeight="1">
      <c r="B675" s="48" t="s">
        <v>282</v>
      </c>
      <c r="C675" s="46" t="s">
        <v>1555</v>
      </c>
      <c r="D675" s="58" t="s">
        <v>1</v>
      </c>
      <c r="E675" s="58">
        <v>1</v>
      </c>
      <c r="F675" s="75">
        <v>440</v>
      </c>
      <c r="G675" s="47">
        <f t="shared" si="62"/>
        <v>264</v>
      </c>
      <c r="H675" s="62"/>
      <c r="I675" s="60">
        <f t="shared" si="63"/>
        <v>0</v>
      </c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2:20" ht="33.75" customHeight="1">
      <c r="B676" s="48" t="s">
        <v>283</v>
      </c>
      <c r="C676" s="46" t="s">
        <v>1554</v>
      </c>
      <c r="D676" s="58" t="s">
        <v>1</v>
      </c>
      <c r="E676" s="58">
        <v>1</v>
      </c>
      <c r="F676" s="75">
        <v>440</v>
      </c>
      <c r="G676" s="47">
        <f t="shared" si="62"/>
        <v>264</v>
      </c>
      <c r="H676" s="62"/>
      <c r="I676" s="60">
        <f t="shared" si="63"/>
        <v>0</v>
      </c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2:20" ht="33.75" customHeight="1">
      <c r="B677" s="48" t="s">
        <v>345</v>
      </c>
      <c r="C677" s="46" t="s">
        <v>1340</v>
      </c>
      <c r="D677" s="58" t="s">
        <v>1</v>
      </c>
      <c r="E677" s="58">
        <v>1</v>
      </c>
      <c r="F677" s="75">
        <v>440</v>
      </c>
      <c r="G677" s="47">
        <f t="shared" si="62"/>
        <v>264</v>
      </c>
      <c r="H677" s="62"/>
      <c r="I677" s="60">
        <f t="shared" si="63"/>
        <v>0</v>
      </c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2:20" ht="33.75" customHeight="1">
      <c r="B678" s="48"/>
      <c r="C678" s="46" t="s">
        <v>1553</v>
      </c>
      <c r="D678" s="58" t="s">
        <v>1</v>
      </c>
      <c r="E678" s="58">
        <v>1</v>
      </c>
      <c r="F678" s="75">
        <v>440</v>
      </c>
      <c r="G678" s="47">
        <f>F678*0.6</f>
        <v>264</v>
      </c>
      <c r="H678" s="62"/>
      <c r="I678" s="60">
        <f>G678*H678</f>
        <v>0</v>
      </c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2:20" ht="33.75" customHeight="1">
      <c r="B679" s="48"/>
      <c r="C679" s="46" t="s">
        <v>1552</v>
      </c>
      <c r="D679" s="58" t="s">
        <v>1</v>
      </c>
      <c r="E679" s="58">
        <v>1</v>
      </c>
      <c r="F679" s="75">
        <v>440</v>
      </c>
      <c r="G679" s="47">
        <f>F679*0.6</f>
        <v>264</v>
      </c>
      <c r="H679" s="62"/>
      <c r="I679" s="60">
        <f>G679*H679</f>
        <v>0</v>
      </c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2:20" ht="38.25" customHeight="1">
      <c r="B680" s="48"/>
      <c r="C680" s="46" t="s">
        <v>1551</v>
      </c>
      <c r="D680" s="58" t="s">
        <v>1</v>
      </c>
      <c r="E680" s="58">
        <v>1</v>
      </c>
      <c r="F680" s="75">
        <v>440</v>
      </c>
      <c r="G680" s="47">
        <f>F680*0.6</f>
        <v>264</v>
      </c>
      <c r="H680" s="62"/>
      <c r="I680" s="60">
        <f>G680*H680</f>
        <v>0</v>
      </c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2:20" ht="33.75" customHeight="1">
      <c r="B681" s="48" t="s">
        <v>346</v>
      </c>
      <c r="C681" s="46" t="s">
        <v>1563</v>
      </c>
      <c r="D681" s="58" t="s">
        <v>229</v>
      </c>
      <c r="E681" s="58">
        <v>1</v>
      </c>
      <c r="F681" s="75">
        <v>220</v>
      </c>
      <c r="G681" s="47">
        <f t="shared" si="62"/>
        <v>132</v>
      </c>
      <c r="H681" s="62"/>
      <c r="I681" s="60">
        <f t="shared" si="63"/>
        <v>0</v>
      </c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2:20" ht="33.75" customHeight="1">
      <c r="B682" s="48" t="s">
        <v>54</v>
      </c>
      <c r="C682" s="46" t="s">
        <v>1563</v>
      </c>
      <c r="D682" s="58" t="s">
        <v>230</v>
      </c>
      <c r="E682" s="58">
        <v>1</v>
      </c>
      <c r="F682" s="75">
        <v>480</v>
      </c>
      <c r="G682" s="47">
        <f t="shared" si="62"/>
        <v>288</v>
      </c>
      <c r="H682" s="62"/>
      <c r="I682" s="60">
        <f t="shared" si="63"/>
        <v>0</v>
      </c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2:20" ht="89.25" customHeight="1" hidden="1">
      <c r="B683" s="48"/>
      <c r="C683" s="46" t="s">
        <v>1341</v>
      </c>
      <c r="D683" s="58" t="s">
        <v>7</v>
      </c>
      <c r="E683" s="58">
        <v>1</v>
      </c>
      <c r="F683" s="75">
        <v>150</v>
      </c>
      <c r="G683" s="47">
        <f t="shared" si="62"/>
        <v>90</v>
      </c>
      <c r="H683" s="62"/>
      <c r="I683" s="60">
        <f t="shared" si="63"/>
        <v>0</v>
      </c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2:20" ht="87.75" customHeight="1" hidden="1">
      <c r="B684" s="48"/>
      <c r="C684" s="46" t="s">
        <v>1494</v>
      </c>
      <c r="D684" s="101" t="s">
        <v>624</v>
      </c>
      <c r="E684" s="58">
        <v>1</v>
      </c>
      <c r="F684" s="75">
        <v>100</v>
      </c>
      <c r="G684" s="47">
        <f>F684*0.6</f>
        <v>60</v>
      </c>
      <c r="H684" s="62"/>
      <c r="I684" s="60">
        <f>G684*H684</f>
        <v>0</v>
      </c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2:20" ht="88.5" customHeight="1">
      <c r="B685" s="48"/>
      <c r="C685" s="46" t="s">
        <v>1495</v>
      </c>
      <c r="D685" s="58" t="s">
        <v>7</v>
      </c>
      <c r="E685" s="58">
        <v>1</v>
      </c>
      <c r="F685" s="75">
        <v>150</v>
      </c>
      <c r="G685" s="47">
        <f>F685*0.6</f>
        <v>90</v>
      </c>
      <c r="H685" s="62"/>
      <c r="I685" s="60">
        <f>G685*H685</f>
        <v>0</v>
      </c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2:20" ht="87.75" customHeight="1">
      <c r="B686" s="48"/>
      <c r="C686" s="46" t="s">
        <v>1495</v>
      </c>
      <c r="D686" s="101" t="s">
        <v>624</v>
      </c>
      <c r="E686" s="58">
        <v>1</v>
      </c>
      <c r="F686" s="75">
        <v>100</v>
      </c>
      <c r="G686" s="47">
        <f>F686*0.6</f>
        <v>60</v>
      </c>
      <c r="H686" s="62"/>
      <c r="I686" s="60">
        <f>G686*H686</f>
        <v>0</v>
      </c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2:20" ht="100.5" customHeight="1">
      <c r="B687" s="48"/>
      <c r="C687" s="53" t="s">
        <v>943</v>
      </c>
      <c r="D687" s="101" t="s">
        <v>624</v>
      </c>
      <c r="E687" s="58">
        <v>1</v>
      </c>
      <c r="F687" s="75">
        <v>150</v>
      </c>
      <c r="G687" s="47">
        <f>F687*0.6</f>
        <v>90</v>
      </c>
      <c r="H687" s="62"/>
      <c r="I687" s="60">
        <f>G687*H687</f>
        <v>0</v>
      </c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2:20" ht="100.5" customHeight="1">
      <c r="B688" s="48"/>
      <c r="C688" s="53" t="s">
        <v>943</v>
      </c>
      <c r="D688" s="101" t="s">
        <v>7</v>
      </c>
      <c r="E688" s="58">
        <v>1</v>
      </c>
      <c r="F688" s="75">
        <v>210</v>
      </c>
      <c r="G688" s="47">
        <f>F688*0.6</f>
        <v>126</v>
      </c>
      <c r="H688" s="62"/>
      <c r="I688" s="60">
        <f>G688*H688</f>
        <v>0</v>
      </c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2:20" ht="33.75" customHeight="1">
      <c r="B689" s="48" t="s">
        <v>99</v>
      </c>
      <c r="C689" s="46" t="s">
        <v>1343</v>
      </c>
      <c r="D689" s="58" t="s">
        <v>7</v>
      </c>
      <c r="E689" s="58">
        <v>1</v>
      </c>
      <c r="F689" s="75">
        <v>110</v>
      </c>
      <c r="G689" s="47">
        <f t="shared" si="62"/>
        <v>66</v>
      </c>
      <c r="H689" s="62"/>
      <c r="I689" s="60">
        <f t="shared" si="63"/>
        <v>0</v>
      </c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2:20" ht="33.75" customHeight="1" hidden="1">
      <c r="B690" s="48" t="s">
        <v>347</v>
      </c>
      <c r="C690" s="46" t="s">
        <v>285</v>
      </c>
      <c r="D690" s="58" t="s">
        <v>764</v>
      </c>
      <c r="E690" s="58">
        <v>1</v>
      </c>
      <c r="F690" s="75">
        <v>110</v>
      </c>
      <c r="G690" s="47">
        <f>F690*0.6</f>
        <v>66</v>
      </c>
      <c r="H690" s="62"/>
      <c r="I690" s="60">
        <f>G690*H690</f>
        <v>0</v>
      </c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2:20" ht="33.75" customHeight="1">
      <c r="B691" s="48" t="s">
        <v>322</v>
      </c>
      <c r="C691" s="46" t="s">
        <v>1344</v>
      </c>
      <c r="D691" s="58" t="s">
        <v>7</v>
      </c>
      <c r="E691" s="58">
        <v>1</v>
      </c>
      <c r="F691" s="75">
        <v>220</v>
      </c>
      <c r="G691" s="47">
        <f t="shared" si="62"/>
        <v>132</v>
      </c>
      <c r="H691" s="62"/>
      <c r="I691" s="60">
        <f t="shared" si="63"/>
        <v>0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2:20" ht="33.75" customHeight="1">
      <c r="B692" s="48"/>
      <c r="C692" s="46" t="s">
        <v>1344</v>
      </c>
      <c r="D692" s="58" t="s">
        <v>624</v>
      </c>
      <c r="E692" s="58">
        <v>1</v>
      </c>
      <c r="F692" s="75">
        <v>145</v>
      </c>
      <c r="G692" s="47">
        <f>F692*0.6</f>
        <v>87</v>
      </c>
      <c r="H692" s="62"/>
      <c r="I692" s="60">
        <f>G692*H692</f>
        <v>0</v>
      </c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2:20" ht="33.75" customHeight="1">
      <c r="B693" s="48" t="s">
        <v>148</v>
      </c>
      <c r="C693" s="46" t="s">
        <v>1345</v>
      </c>
      <c r="D693" s="58" t="s">
        <v>7</v>
      </c>
      <c r="E693" s="58">
        <v>1</v>
      </c>
      <c r="F693" s="75">
        <v>200</v>
      </c>
      <c r="G693" s="47">
        <f t="shared" si="62"/>
        <v>120</v>
      </c>
      <c r="H693" s="62"/>
      <c r="I693" s="60">
        <f t="shared" si="63"/>
        <v>0</v>
      </c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2:20" ht="33.75" customHeight="1">
      <c r="B694" s="48"/>
      <c r="C694" s="46" t="s">
        <v>1345</v>
      </c>
      <c r="D694" s="58" t="s">
        <v>624</v>
      </c>
      <c r="E694" s="58">
        <v>1</v>
      </c>
      <c r="F694" s="75">
        <v>130</v>
      </c>
      <c r="G694" s="47">
        <f>F694*0.6</f>
        <v>78</v>
      </c>
      <c r="H694" s="62"/>
      <c r="I694" s="60">
        <f>G694*H694</f>
        <v>0</v>
      </c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2:20" ht="33.75" customHeight="1">
      <c r="B695" s="48" t="s">
        <v>323</v>
      </c>
      <c r="C695" s="46" t="s">
        <v>1497</v>
      </c>
      <c r="D695" s="58" t="s">
        <v>7</v>
      </c>
      <c r="E695" s="58">
        <v>1</v>
      </c>
      <c r="F695" s="75">
        <v>200</v>
      </c>
      <c r="G695" s="47">
        <f t="shared" si="62"/>
        <v>120</v>
      </c>
      <c r="H695" s="62"/>
      <c r="I695" s="60">
        <f t="shared" si="63"/>
        <v>0</v>
      </c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2:20" ht="33.75" customHeight="1">
      <c r="B696" s="48"/>
      <c r="C696" s="46" t="s">
        <v>1497</v>
      </c>
      <c r="D696" s="58" t="s">
        <v>624</v>
      </c>
      <c r="E696" s="58">
        <v>1</v>
      </c>
      <c r="F696" s="75">
        <v>130</v>
      </c>
      <c r="G696" s="47">
        <f>F696*0.6</f>
        <v>78</v>
      </c>
      <c r="H696" s="62"/>
      <c r="I696" s="60">
        <f>G696*H696</f>
        <v>0</v>
      </c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2:9" s="4" customFormat="1" ht="33.75" customHeight="1">
      <c r="B697" s="48" t="s">
        <v>324</v>
      </c>
      <c r="C697" s="46" t="s">
        <v>1346</v>
      </c>
      <c r="D697" s="58" t="s">
        <v>7</v>
      </c>
      <c r="E697" s="58">
        <v>1</v>
      </c>
      <c r="F697" s="75">
        <v>220</v>
      </c>
      <c r="G697" s="47">
        <f t="shared" si="62"/>
        <v>132</v>
      </c>
      <c r="H697" s="62"/>
      <c r="I697" s="60">
        <f t="shared" si="63"/>
        <v>0</v>
      </c>
    </row>
    <row r="698" spans="2:9" s="4" customFormat="1" ht="33.75" customHeight="1">
      <c r="B698" s="48"/>
      <c r="C698" s="46" t="s">
        <v>1346</v>
      </c>
      <c r="D698" s="58" t="s">
        <v>624</v>
      </c>
      <c r="E698" s="58">
        <v>1</v>
      </c>
      <c r="F698" s="75">
        <v>145</v>
      </c>
      <c r="G698" s="47">
        <f>F698*0.6</f>
        <v>87</v>
      </c>
      <c r="H698" s="62"/>
      <c r="I698" s="60">
        <f>G698*H698</f>
        <v>0</v>
      </c>
    </row>
    <row r="699" spans="2:9" s="39" customFormat="1" ht="27" customHeight="1">
      <c r="B699" s="48" t="s">
        <v>325</v>
      </c>
      <c r="C699" s="40" t="s">
        <v>1496</v>
      </c>
      <c r="D699" s="58" t="s">
        <v>7</v>
      </c>
      <c r="E699" s="58">
        <v>1</v>
      </c>
      <c r="F699" s="75">
        <v>220</v>
      </c>
      <c r="G699" s="47">
        <f t="shared" si="62"/>
        <v>132</v>
      </c>
      <c r="H699" s="62"/>
      <c r="I699" s="60">
        <f t="shared" si="63"/>
        <v>0</v>
      </c>
    </row>
    <row r="700" spans="2:9" s="45" customFormat="1" ht="28.5" customHeight="1">
      <c r="B700" s="48"/>
      <c r="C700" s="40" t="s">
        <v>1496</v>
      </c>
      <c r="D700" s="58" t="s">
        <v>624</v>
      </c>
      <c r="E700" s="58">
        <v>1</v>
      </c>
      <c r="F700" s="75">
        <v>145</v>
      </c>
      <c r="G700" s="47">
        <f>F700*0.6</f>
        <v>87</v>
      </c>
      <c r="H700" s="62"/>
      <c r="I700" s="60">
        <f>G700*H700</f>
        <v>0</v>
      </c>
    </row>
    <row r="701" spans="2:9" s="45" customFormat="1" ht="87" customHeight="1">
      <c r="B701" s="48"/>
      <c r="C701" s="46" t="s">
        <v>1347</v>
      </c>
      <c r="D701" s="58" t="s">
        <v>7</v>
      </c>
      <c r="E701" s="58">
        <v>1</v>
      </c>
      <c r="F701" s="75">
        <v>220</v>
      </c>
      <c r="G701" s="47">
        <f>F701*0.6</f>
        <v>132</v>
      </c>
      <c r="H701" s="62"/>
      <c r="I701" s="60">
        <f>G701*H701</f>
        <v>0</v>
      </c>
    </row>
    <row r="702" spans="2:9" s="45" customFormat="1" ht="84" customHeight="1">
      <c r="B702" s="48"/>
      <c r="C702" s="46" t="s">
        <v>1347</v>
      </c>
      <c r="D702" s="58" t="s">
        <v>624</v>
      </c>
      <c r="E702" s="58">
        <v>1</v>
      </c>
      <c r="F702" s="75">
        <v>145</v>
      </c>
      <c r="G702" s="47">
        <f>F702*0.6</f>
        <v>87</v>
      </c>
      <c r="H702" s="62"/>
      <c r="I702" s="60">
        <f>G702*H702</f>
        <v>0</v>
      </c>
    </row>
    <row r="703" spans="2:9" s="39" customFormat="1" ht="33.75" customHeight="1">
      <c r="B703" s="48" t="s">
        <v>55</v>
      </c>
      <c r="C703" s="46" t="s">
        <v>1498</v>
      </c>
      <c r="D703" s="58" t="s">
        <v>7</v>
      </c>
      <c r="E703" s="58">
        <v>1</v>
      </c>
      <c r="F703" s="75">
        <v>220</v>
      </c>
      <c r="G703" s="47">
        <f t="shared" si="62"/>
        <v>132</v>
      </c>
      <c r="H703" s="62"/>
      <c r="I703" s="60">
        <f t="shared" si="63"/>
        <v>0</v>
      </c>
    </row>
    <row r="704" spans="2:9" s="45" customFormat="1" ht="30.75" customHeight="1">
      <c r="B704" s="48"/>
      <c r="C704" s="43" t="s">
        <v>1549</v>
      </c>
      <c r="D704" s="58" t="s">
        <v>475</v>
      </c>
      <c r="E704" s="58">
        <v>1</v>
      </c>
      <c r="F704" s="75">
        <v>110</v>
      </c>
      <c r="G704" s="47">
        <f t="shared" si="62"/>
        <v>66</v>
      </c>
      <c r="H704" s="62"/>
      <c r="I704" s="60">
        <f t="shared" si="63"/>
        <v>0</v>
      </c>
    </row>
    <row r="705" spans="2:20" ht="28.5" customHeight="1">
      <c r="B705" s="54" t="s">
        <v>326</v>
      </c>
      <c r="C705" s="46" t="s">
        <v>1550</v>
      </c>
      <c r="D705" s="58" t="s">
        <v>759</v>
      </c>
      <c r="E705" s="58">
        <v>1</v>
      </c>
      <c r="F705" s="75">
        <v>40</v>
      </c>
      <c r="G705" s="47">
        <f t="shared" si="62"/>
        <v>24</v>
      </c>
      <c r="H705" s="62"/>
      <c r="I705" s="60">
        <f t="shared" si="63"/>
        <v>0</v>
      </c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2:20" ht="36" customHeight="1" hidden="1">
      <c r="B706" s="48" t="s">
        <v>286</v>
      </c>
      <c r="C706" s="57" t="s">
        <v>627</v>
      </c>
      <c r="D706" s="58" t="s">
        <v>475</v>
      </c>
      <c r="E706" s="58">
        <v>1</v>
      </c>
      <c r="F706" s="75">
        <v>240</v>
      </c>
      <c r="G706" s="47">
        <f t="shared" si="62"/>
        <v>144</v>
      </c>
      <c r="H706" s="65"/>
      <c r="I706" s="60">
        <f t="shared" si="63"/>
        <v>0</v>
      </c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2:9" s="2" customFormat="1" ht="33.75" customHeight="1" hidden="1">
      <c r="B707" s="48" t="s">
        <v>327</v>
      </c>
      <c r="C707" s="46" t="s">
        <v>474</v>
      </c>
      <c r="D707" s="58" t="s">
        <v>475</v>
      </c>
      <c r="E707" s="58">
        <v>1</v>
      </c>
      <c r="F707" s="75">
        <v>240</v>
      </c>
      <c r="G707" s="47">
        <f t="shared" si="62"/>
        <v>144</v>
      </c>
      <c r="H707" s="62"/>
      <c r="I707" s="60">
        <f t="shared" si="63"/>
        <v>0</v>
      </c>
    </row>
    <row r="708" spans="2:20" ht="28.5" customHeight="1">
      <c r="B708" s="157" t="s">
        <v>645</v>
      </c>
      <c r="C708" s="158"/>
      <c r="D708" s="158"/>
      <c r="E708" s="158"/>
      <c r="F708" s="158"/>
      <c r="G708" s="158"/>
      <c r="H708" s="158"/>
      <c r="I708" s="159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2:20" ht="33.75" customHeight="1">
      <c r="B709" s="48" t="s">
        <v>149</v>
      </c>
      <c r="C709" s="46" t="s">
        <v>1650</v>
      </c>
      <c r="D709" s="58" t="s">
        <v>288</v>
      </c>
      <c r="E709" s="58">
        <v>1</v>
      </c>
      <c r="F709" s="75">
        <v>460</v>
      </c>
      <c r="G709" s="47">
        <f>F709*0.6</f>
        <v>276</v>
      </c>
      <c r="H709" s="62"/>
      <c r="I709" s="60">
        <f>G709*H709</f>
        <v>0</v>
      </c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2:20" ht="33.75" customHeight="1">
      <c r="B710" s="48" t="s">
        <v>289</v>
      </c>
      <c r="C710" s="46" t="s">
        <v>1649</v>
      </c>
      <c r="D710" s="58" t="s">
        <v>290</v>
      </c>
      <c r="E710" s="58">
        <v>1</v>
      </c>
      <c r="F710" s="75">
        <v>460</v>
      </c>
      <c r="G710" s="47">
        <f aca="true" t="shared" si="64" ref="G710:G716">F710*0.6</f>
        <v>276</v>
      </c>
      <c r="H710" s="62"/>
      <c r="I710" s="60">
        <f aca="true" t="shared" si="65" ref="I710:I716">G710*H710</f>
        <v>0</v>
      </c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2:20" ht="37.5" customHeight="1">
      <c r="B711" s="48"/>
      <c r="C711" s="46" t="s">
        <v>1068</v>
      </c>
      <c r="D711" s="58" t="s">
        <v>288</v>
      </c>
      <c r="E711" s="58">
        <v>1</v>
      </c>
      <c r="F711" s="75">
        <v>550</v>
      </c>
      <c r="G711" s="47">
        <f>F711*0.6</f>
        <v>330</v>
      </c>
      <c r="H711" s="62"/>
      <c r="I711" s="60">
        <f>G711*H711</f>
        <v>0</v>
      </c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2:20" ht="33.75" customHeight="1">
      <c r="B712" s="48" t="s">
        <v>56</v>
      </c>
      <c r="C712" s="46" t="s">
        <v>1348</v>
      </c>
      <c r="D712" s="58" t="s">
        <v>288</v>
      </c>
      <c r="E712" s="58">
        <v>1</v>
      </c>
      <c r="F712" s="75">
        <v>530</v>
      </c>
      <c r="G712" s="47">
        <f t="shared" si="64"/>
        <v>318</v>
      </c>
      <c r="H712" s="62"/>
      <c r="I712" s="60">
        <f t="shared" si="65"/>
        <v>0</v>
      </c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2:20" ht="33.75" customHeight="1">
      <c r="B713" s="48" t="s">
        <v>150</v>
      </c>
      <c r="C713" s="46" t="s">
        <v>1648</v>
      </c>
      <c r="D713" s="58" t="s">
        <v>288</v>
      </c>
      <c r="E713" s="58">
        <v>1</v>
      </c>
      <c r="F713" s="75">
        <v>600</v>
      </c>
      <c r="G713" s="47">
        <f t="shared" si="64"/>
        <v>360</v>
      </c>
      <c r="H713" s="62"/>
      <c r="I713" s="60">
        <f t="shared" si="65"/>
        <v>0</v>
      </c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2:20" ht="33.75" customHeight="1" hidden="1">
      <c r="B714" s="48"/>
      <c r="C714" s="46" t="s">
        <v>1349</v>
      </c>
      <c r="D714" s="58" t="s">
        <v>288</v>
      </c>
      <c r="E714" s="58">
        <v>1</v>
      </c>
      <c r="F714" s="75">
        <v>600</v>
      </c>
      <c r="G714" s="47">
        <f>F714*0.6</f>
        <v>360</v>
      </c>
      <c r="H714" s="62"/>
      <c r="I714" s="60">
        <f>G714*H714</f>
        <v>0</v>
      </c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2:20" ht="33.75" customHeight="1" hidden="1">
      <c r="B715" s="48"/>
      <c r="C715" s="46" t="s">
        <v>1349</v>
      </c>
      <c r="D715" s="58" t="s">
        <v>287</v>
      </c>
      <c r="E715" s="58">
        <v>1</v>
      </c>
      <c r="F715" s="75">
        <v>1100</v>
      </c>
      <c r="G715" s="47">
        <f>F715*0.6</f>
        <v>660</v>
      </c>
      <c r="H715" s="62"/>
      <c r="I715" s="60">
        <f>G715*H715</f>
        <v>0</v>
      </c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2:20" ht="33.75" customHeight="1">
      <c r="B716" s="48"/>
      <c r="C716" s="46" t="s">
        <v>1350</v>
      </c>
      <c r="D716" s="58" t="s">
        <v>288</v>
      </c>
      <c r="E716" s="58">
        <v>1</v>
      </c>
      <c r="F716" s="75">
        <v>750</v>
      </c>
      <c r="G716" s="47">
        <f t="shared" si="64"/>
        <v>450</v>
      </c>
      <c r="H716" s="62"/>
      <c r="I716" s="60">
        <f t="shared" si="65"/>
        <v>0</v>
      </c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2:20" ht="36" customHeight="1">
      <c r="B717" s="7"/>
      <c r="C717" s="111" t="s">
        <v>1814</v>
      </c>
      <c r="D717" s="58" t="s">
        <v>288</v>
      </c>
      <c r="E717" s="58">
        <v>1</v>
      </c>
      <c r="F717" s="75">
        <v>530</v>
      </c>
      <c r="G717" s="47">
        <f>F717*0.6</f>
        <v>318</v>
      </c>
      <c r="H717" s="62"/>
      <c r="I717" s="60">
        <f>G717*H717</f>
        <v>0</v>
      </c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2:20" ht="37.5" customHeight="1">
      <c r="B718" s="7" t="s">
        <v>75</v>
      </c>
      <c r="C718" s="46" t="s">
        <v>1351</v>
      </c>
      <c r="D718" s="58" t="s">
        <v>16</v>
      </c>
      <c r="E718" s="58">
        <v>1</v>
      </c>
      <c r="F718" s="75">
        <v>140</v>
      </c>
      <c r="G718" s="47">
        <f>F718*0.6</f>
        <v>84</v>
      </c>
      <c r="H718" s="62"/>
      <c r="I718" s="60">
        <f>G718*H718</f>
        <v>0</v>
      </c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2:20" ht="33.75" customHeight="1" hidden="1">
      <c r="B719" s="48" t="s">
        <v>76</v>
      </c>
      <c r="C719" s="46" t="s">
        <v>569</v>
      </c>
      <c r="D719" s="58" t="s">
        <v>292</v>
      </c>
      <c r="E719" s="58"/>
      <c r="F719" s="75">
        <v>726</v>
      </c>
      <c r="G719" s="47"/>
      <c r="H719" s="62"/>
      <c r="I719" s="60">
        <f>F719*H719</f>
        <v>0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2:20" ht="33.75" customHeight="1" hidden="1">
      <c r="B720" s="48" t="s">
        <v>291</v>
      </c>
      <c r="C720" s="46" t="s">
        <v>508</v>
      </c>
      <c r="D720" s="58" t="s">
        <v>287</v>
      </c>
      <c r="E720" s="58"/>
      <c r="F720" s="75">
        <v>450</v>
      </c>
      <c r="G720" s="47"/>
      <c r="H720" s="62"/>
      <c r="I720" s="33">
        <f>F720*H720</f>
        <v>0</v>
      </c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2:20" ht="28.5" customHeight="1">
      <c r="B721" s="121" t="s">
        <v>1065</v>
      </c>
      <c r="C721" s="122"/>
      <c r="D721" s="122"/>
      <c r="E721" s="122"/>
      <c r="F721" s="122"/>
      <c r="G721" s="122"/>
      <c r="H721" s="122"/>
      <c r="I721" s="160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2:20" ht="33.75" customHeight="1" hidden="1">
      <c r="B722" s="105"/>
      <c r="C722" s="46" t="s">
        <v>1060</v>
      </c>
      <c r="D722" s="58" t="s">
        <v>624</v>
      </c>
      <c r="E722" s="58">
        <v>1</v>
      </c>
      <c r="F722" s="75">
        <v>220</v>
      </c>
      <c r="G722" s="47">
        <f>F722*0.5</f>
        <v>110</v>
      </c>
      <c r="H722" s="67"/>
      <c r="I722" s="60">
        <f>G722*H722</f>
        <v>0</v>
      </c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2:20" ht="33.75" customHeight="1" hidden="1">
      <c r="B723" s="105"/>
      <c r="C723" s="46" t="s">
        <v>1061</v>
      </c>
      <c r="D723" s="58" t="s">
        <v>624</v>
      </c>
      <c r="E723" s="58">
        <v>1</v>
      </c>
      <c r="F723" s="75">
        <v>220</v>
      </c>
      <c r="G723" s="47">
        <f>F723*0.5</f>
        <v>110</v>
      </c>
      <c r="H723" s="67"/>
      <c r="I723" s="60">
        <f>G723*H723</f>
        <v>0</v>
      </c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2:20" ht="33.75" customHeight="1">
      <c r="B724" s="105"/>
      <c r="C724" s="46" t="s">
        <v>1062</v>
      </c>
      <c r="D724" s="58" t="s">
        <v>624</v>
      </c>
      <c r="E724" s="58">
        <v>1</v>
      </c>
      <c r="F724" s="75">
        <v>220</v>
      </c>
      <c r="G724" s="47">
        <f>F724*0.5</f>
        <v>110</v>
      </c>
      <c r="H724" s="67"/>
      <c r="I724" s="60">
        <f>G724*H724</f>
        <v>0</v>
      </c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2:20" ht="33.75" customHeight="1">
      <c r="B725" s="105"/>
      <c r="C725" s="46" t="s">
        <v>1063</v>
      </c>
      <c r="D725" s="58" t="s">
        <v>624</v>
      </c>
      <c r="E725" s="58">
        <v>1</v>
      </c>
      <c r="F725" s="75">
        <v>220</v>
      </c>
      <c r="G725" s="47">
        <f>F725*0.5</f>
        <v>110</v>
      </c>
      <c r="H725" s="67"/>
      <c r="I725" s="60">
        <f>G725*H725</f>
        <v>0</v>
      </c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2:20" ht="33.75" customHeight="1">
      <c r="B726" s="105"/>
      <c r="C726" s="46" t="s">
        <v>1064</v>
      </c>
      <c r="D726" s="58" t="s">
        <v>624</v>
      </c>
      <c r="E726" s="58">
        <v>1</v>
      </c>
      <c r="F726" s="75">
        <v>220</v>
      </c>
      <c r="G726" s="47">
        <f>F726*0.5</f>
        <v>110</v>
      </c>
      <c r="H726" s="67"/>
      <c r="I726" s="60">
        <f>G726*H726</f>
        <v>0</v>
      </c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2:20" ht="24.75" customHeight="1">
      <c r="B727" s="121" t="s">
        <v>646</v>
      </c>
      <c r="C727" s="164"/>
      <c r="D727" s="164"/>
      <c r="E727" s="164"/>
      <c r="F727" s="164"/>
      <c r="G727" s="164"/>
      <c r="H727" s="164"/>
      <c r="I727" s="169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2:20" ht="39" customHeight="1">
      <c r="B728" s="105"/>
      <c r="C728" s="46" t="s">
        <v>1015</v>
      </c>
      <c r="D728" s="58" t="s">
        <v>624</v>
      </c>
      <c r="E728" s="58">
        <v>1</v>
      </c>
      <c r="F728" s="75">
        <v>190</v>
      </c>
      <c r="G728" s="47">
        <f aca="true" t="shared" si="66" ref="G728:G733">F728*0.5</f>
        <v>95</v>
      </c>
      <c r="H728" s="67"/>
      <c r="I728" s="60">
        <f aca="true" t="shared" si="67" ref="I728:I733">G728*H728</f>
        <v>0</v>
      </c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2:20" ht="35.25" customHeight="1">
      <c r="B729" s="105"/>
      <c r="C729" s="46" t="s">
        <v>1016</v>
      </c>
      <c r="D729" s="58" t="s">
        <v>624</v>
      </c>
      <c r="E729" s="58">
        <v>1</v>
      </c>
      <c r="F729" s="75">
        <v>190</v>
      </c>
      <c r="G729" s="47">
        <f t="shared" si="66"/>
        <v>95</v>
      </c>
      <c r="H729" s="67"/>
      <c r="I729" s="60">
        <f t="shared" si="67"/>
        <v>0</v>
      </c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2:20" ht="35.25" customHeight="1">
      <c r="B730" s="105"/>
      <c r="C730" s="46" t="s">
        <v>1017</v>
      </c>
      <c r="D730" s="58" t="s">
        <v>624</v>
      </c>
      <c r="E730" s="58">
        <v>1</v>
      </c>
      <c r="F730" s="75">
        <v>190</v>
      </c>
      <c r="G730" s="47">
        <f t="shared" si="66"/>
        <v>95</v>
      </c>
      <c r="H730" s="67"/>
      <c r="I730" s="60">
        <f t="shared" si="67"/>
        <v>0</v>
      </c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2:20" ht="33.75" customHeight="1">
      <c r="B731" s="105"/>
      <c r="C731" s="46" t="s">
        <v>1018</v>
      </c>
      <c r="D731" s="58" t="s">
        <v>624</v>
      </c>
      <c r="E731" s="58">
        <v>1</v>
      </c>
      <c r="F731" s="75">
        <v>190</v>
      </c>
      <c r="G731" s="47">
        <f t="shared" si="66"/>
        <v>95</v>
      </c>
      <c r="H731" s="67"/>
      <c r="I731" s="60">
        <f t="shared" si="67"/>
        <v>0</v>
      </c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2:20" ht="36.75" customHeight="1">
      <c r="B732" s="105"/>
      <c r="C732" s="46" t="s">
        <v>1019</v>
      </c>
      <c r="D732" s="58" t="s">
        <v>624</v>
      </c>
      <c r="E732" s="58">
        <v>1</v>
      </c>
      <c r="F732" s="75">
        <v>190</v>
      </c>
      <c r="G732" s="47">
        <f t="shared" si="66"/>
        <v>95</v>
      </c>
      <c r="H732" s="67"/>
      <c r="I732" s="60">
        <f t="shared" si="67"/>
        <v>0</v>
      </c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2:20" ht="33" customHeight="1">
      <c r="B733" s="105"/>
      <c r="C733" s="46" t="s">
        <v>1020</v>
      </c>
      <c r="D733" s="58" t="s">
        <v>624</v>
      </c>
      <c r="E733" s="58">
        <v>1</v>
      </c>
      <c r="F733" s="75">
        <v>190</v>
      </c>
      <c r="G733" s="47">
        <f t="shared" si="66"/>
        <v>95</v>
      </c>
      <c r="H733" s="67"/>
      <c r="I733" s="60">
        <f t="shared" si="67"/>
        <v>0</v>
      </c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2:20" ht="33" customHeight="1">
      <c r="B734" s="105"/>
      <c r="C734" s="46" t="s">
        <v>1025</v>
      </c>
      <c r="D734" s="58" t="s">
        <v>624</v>
      </c>
      <c r="E734" s="58">
        <v>1</v>
      </c>
      <c r="F734" s="75">
        <v>190</v>
      </c>
      <c r="G734" s="47">
        <f>F734*0.5</f>
        <v>95</v>
      </c>
      <c r="H734" s="67"/>
      <c r="I734" s="60">
        <f>G734*H734</f>
        <v>0</v>
      </c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2:20" ht="33.75" customHeight="1">
      <c r="B735" s="105"/>
      <c r="C735" s="46" t="s">
        <v>913</v>
      </c>
      <c r="D735" s="58" t="s">
        <v>624</v>
      </c>
      <c r="E735" s="58">
        <v>1</v>
      </c>
      <c r="F735" s="75">
        <v>190</v>
      </c>
      <c r="G735" s="47">
        <f>F735*0.5</f>
        <v>95</v>
      </c>
      <c r="H735" s="67"/>
      <c r="I735" s="60">
        <f>G735*H735</f>
        <v>0</v>
      </c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2:20" ht="33.75" customHeight="1">
      <c r="B736" s="105"/>
      <c r="C736" s="46" t="s">
        <v>914</v>
      </c>
      <c r="D736" s="58" t="s">
        <v>624</v>
      </c>
      <c r="E736" s="58">
        <v>1</v>
      </c>
      <c r="F736" s="75">
        <v>190</v>
      </c>
      <c r="G736" s="47">
        <f aca="true" t="shared" si="68" ref="G736:G771">F736*0.5</f>
        <v>95</v>
      </c>
      <c r="H736" s="67"/>
      <c r="I736" s="60">
        <f>G736*H736</f>
        <v>0</v>
      </c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2:20" ht="33.75" customHeight="1">
      <c r="B737" s="105"/>
      <c r="C737" s="46" t="s">
        <v>910</v>
      </c>
      <c r="D737" s="58" t="s">
        <v>624</v>
      </c>
      <c r="E737" s="58">
        <v>1</v>
      </c>
      <c r="F737" s="75">
        <v>190</v>
      </c>
      <c r="G737" s="47">
        <f t="shared" si="68"/>
        <v>95</v>
      </c>
      <c r="H737" s="67"/>
      <c r="I737" s="60">
        <f>G737*H737</f>
        <v>0</v>
      </c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2:20" ht="33.75" customHeight="1">
      <c r="B738" s="105"/>
      <c r="C738" s="46" t="s">
        <v>915</v>
      </c>
      <c r="D738" s="58" t="s">
        <v>624</v>
      </c>
      <c r="E738" s="58">
        <v>1</v>
      </c>
      <c r="F738" s="75">
        <v>190</v>
      </c>
      <c r="G738" s="47">
        <f t="shared" si="68"/>
        <v>95</v>
      </c>
      <c r="H738" s="67"/>
      <c r="I738" s="60">
        <f aca="true" t="shared" si="69" ref="I738:I771">G738*H738</f>
        <v>0</v>
      </c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2:20" ht="33.75" customHeight="1">
      <c r="B739" s="105"/>
      <c r="C739" s="46" t="s">
        <v>909</v>
      </c>
      <c r="D739" s="58" t="s">
        <v>624</v>
      </c>
      <c r="E739" s="58">
        <v>1</v>
      </c>
      <c r="F739" s="75">
        <v>190</v>
      </c>
      <c r="G739" s="47">
        <f t="shared" si="68"/>
        <v>95</v>
      </c>
      <c r="H739" s="67"/>
      <c r="I739" s="60">
        <f t="shared" si="69"/>
        <v>0</v>
      </c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2:20" ht="33.75" customHeight="1">
      <c r="B740" s="105"/>
      <c r="C740" s="46" t="s">
        <v>916</v>
      </c>
      <c r="D740" s="58" t="s">
        <v>624</v>
      </c>
      <c r="E740" s="58">
        <v>1</v>
      </c>
      <c r="F740" s="75">
        <v>190</v>
      </c>
      <c r="G740" s="47">
        <f t="shared" si="68"/>
        <v>95</v>
      </c>
      <c r="H740" s="67"/>
      <c r="I740" s="60">
        <f t="shared" si="69"/>
        <v>0</v>
      </c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2:20" ht="33.75" customHeight="1">
      <c r="B741" s="105"/>
      <c r="C741" s="46" t="s">
        <v>912</v>
      </c>
      <c r="D741" s="58" t="s">
        <v>624</v>
      </c>
      <c r="E741" s="58">
        <v>1</v>
      </c>
      <c r="F741" s="75">
        <v>190</v>
      </c>
      <c r="G741" s="47">
        <f t="shared" si="68"/>
        <v>95</v>
      </c>
      <c r="H741" s="67"/>
      <c r="I741" s="60">
        <f t="shared" si="69"/>
        <v>0</v>
      </c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2:20" ht="33.75" customHeight="1">
      <c r="B742" s="105"/>
      <c r="C742" s="46" t="s">
        <v>911</v>
      </c>
      <c r="D742" s="58" t="s">
        <v>624</v>
      </c>
      <c r="E742" s="58">
        <v>1</v>
      </c>
      <c r="F742" s="75">
        <v>190</v>
      </c>
      <c r="G742" s="47">
        <f t="shared" si="68"/>
        <v>95</v>
      </c>
      <c r="H742" s="67"/>
      <c r="I742" s="60">
        <f t="shared" si="69"/>
        <v>0</v>
      </c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2:20" ht="33.75" customHeight="1">
      <c r="B743" s="105"/>
      <c r="C743" s="46" t="s">
        <v>917</v>
      </c>
      <c r="D743" s="58" t="s">
        <v>624</v>
      </c>
      <c r="E743" s="58">
        <v>1</v>
      </c>
      <c r="F743" s="75">
        <v>190</v>
      </c>
      <c r="G743" s="47">
        <f t="shared" si="68"/>
        <v>95</v>
      </c>
      <c r="H743" s="67"/>
      <c r="I743" s="60">
        <f t="shared" si="69"/>
        <v>0</v>
      </c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2:20" ht="33.75" customHeight="1">
      <c r="B744" s="105"/>
      <c r="C744" s="46" t="s">
        <v>918</v>
      </c>
      <c r="D744" s="58" t="s">
        <v>624</v>
      </c>
      <c r="E744" s="58">
        <v>1</v>
      </c>
      <c r="F744" s="75">
        <v>190</v>
      </c>
      <c r="G744" s="47">
        <f t="shared" si="68"/>
        <v>95</v>
      </c>
      <c r="H744" s="67"/>
      <c r="I744" s="60">
        <f t="shared" si="69"/>
        <v>0</v>
      </c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2:20" ht="33.75" customHeight="1">
      <c r="B745" s="105"/>
      <c r="C745" s="46" t="s">
        <v>919</v>
      </c>
      <c r="D745" s="58" t="s">
        <v>624</v>
      </c>
      <c r="E745" s="58">
        <v>1</v>
      </c>
      <c r="F745" s="75">
        <v>190</v>
      </c>
      <c r="G745" s="47">
        <f t="shared" si="68"/>
        <v>95</v>
      </c>
      <c r="H745" s="67"/>
      <c r="I745" s="60">
        <f t="shared" si="69"/>
        <v>0</v>
      </c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2:20" ht="33.75" customHeight="1">
      <c r="B746" s="105"/>
      <c r="C746" s="46" t="s">
        <v>920</v>
      </c>
      <c r="D746" s="58" t="s">
        <v>624</v>
      </c>
      <c r="E746" s="58">
        <v>1</v>
      </c>
      <c r="F746" s="75">
        <v>190</v>
      </c>
      <c r="G746" s="47">
        <f t="shared" si="68"/>
        <v>95</v>
      </c>
      <c r="H746" s="67"/>
      <c r="I746" s="60">
        <f t="shared" si="69"/>
        <v>0</v>
      </c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2:20" ht="33.75" customHeight="1">
      <c r="B747" s="105"/>
      <c r="C747" s="46" t="s">
        <v>921</v>
      </c>
      <c r="D747" s="58" t="s">
        <v>624</v>
      </c>
      <c r="E747" s="58">
        <v>1</v>
      </c>
      <c r="F747" s="75">
        <v>190</v>
      </c>
      <c r="G747" s="47">
        <f t="shared" si="68"/>
        <v>95</v>
      </c>
      <c r="H747" s="67"/>
      <c r="I747" s="60">
        <f t="shared" si="69"/>
        <v>0</v>
      </c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2:20" ht="33.75" customHeight="1">
      <c r="B748" s="105"/>
      <c r="C748" s="46" t="s">
        <v>922</v>
      </c>
      <c r="D748" s="58" t="s">
        <v>624</v>
      </c>
      <c r="E748" s="58">
        <v>1</v>
      </c>
      <c r="F748" s="75">
        <v>190</v>
      </c>
      <c r="G748" s="47">
        <f t="shared" si="68"/>
        <v>95</v>
      </c>
      <c r="H748" s="67"/>
      <c r="I748" s="60">
        <f t="shared" si="69"/>
        <v>0</v>
      </c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2:20" ht="33.75" customHeight="1">
      <c r="B749" s="105"/>
      <c r="C749" s="46" t="s">
        <v>923</v>
      </c>
      <c r="D749" s="58" t="s">
        <v>624</v>
      </c>
      <c r="E749" s="58">
        <v>1</v>
      </c>
      <c r="F749" s="75">
        <v>190</v>
      </c>
      <c r="G749" s="47">
        <f t="shared" si="68"/>
        <v>95</v>
      </c>
      <c r="H749" s="67"/>
      <c r="I749" s="60">
        <f t="shared" si="69"/>
        <v>0</v>
      </c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2:20" ht="33.75" customHeight="1">
      <c r="B750" s="105"/>
      <c r="C750" s="46" t="s">
        <v>924</v>
      </c>
      <c r="D750" s="58" t="s">
        <v>624</v>
      </c>
      <c r="E750" s="58">
        <v>1</v>
      </c>
      <c r="F750" s="75">
        <v>190</v>
      </c>
      <c r="G750" s="47">
        <f t="shared" si="68"/>
        <v>95</v>
      </c>
      <c r="H750" s="67"/>
      <c r="I750" s="60">
        <f t="shared" si="69"/>
        <v>0</v>
      </c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2:20" ht="33.75" customHeight="1">
      <c r="B751" s="105"/>
      <c r="C751" s="46" t="s">
        <v>925</v>
      </c>
      <c r="D751" s="58" t="s">
        <v>624</v>
      </c>
      <c r="E751" s="58">
        <v>1</v>
      </c>
      <c r="F751" s="75">
        <v>190</v>
      </c>
      <c r="G751" s="47">
        <f t="shared" si="68"/>
        <v>95</v>
      </c>
      <c r="H751" s="67"/>
      <c r="I751" s="60">
        <f t="shared" si="69"/>
        <v>0</v>
      </c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2:20" ht="33.75" customHeight="1">
      <c r="B752" s="105"/>
      <c r="C752" s="46" t="s">
        <v>926</v>
      </c>
      <c r="D752" s="58" t="s">
        <v>624</v>
      </c>
      <c r="E752" s="58">
        <v>1</v>
      </c>
      <c r="F752" s="75">
        <v>190</v>
      </c>
      <c r="G752" s="47">
        <f t="shared" si="68"/>
        <v>95</v>
      </c>
      <c r="H752" s="67"/>
      <c r="I752" s="60">
        <f t="shared" si="69"/>
        <v>0</v>
      </c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2:20" ht="33.75" customHeight="1">
      <c r="B753" s="105"/>
      <c r="C753" s="46" t="s">
        <v>927</v>
      </c>
      <c r="D753" s="58" t="s">
        <v>624</v>
      </c>
      <c r="E753" s="58">
        <v>1</v>
      </c>
      <c r="F753" s="75">
        <v>190</v>
      </c>
      <c r="G753" s="47">
        <f t="shared" si="68"/>
        <v>95</v>
      </c>
      <c r="H753" s="67"/>
      <c r="I753" s="60">
        <f t="shared" si="69"/>
        <v>0</v>
      </c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2:20" ht="33.75" customHeight="1">
      <c r="B754" s="105"/>
      <c r="C754" s="46" t="s">
        <v>928</v>
      </c>
      <c r="D754" s="58" t="s">
        <v>624</v>
      </c>
      <c r="E754" s="58">
        <v>1</v>
      </c>
      <c r="F754" s="75">
        <v>190</v>
      </c>
      <c r="G754" s="47">
        <f t="shared" si="68"/>
        <v>95</v>
      </c>
      <c r="H754" s="67"/>
      <c r="I754" s="60">
        <f t="shared" si="69"/>
        <v>0</v>
      </c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2:20" ht="33.75" customHeight="1">
      <c r="B755" s="105"/>
      <c r="C755" s="46" t="s">
        <v>929</v>
      </c>
      <c r="D755" s="58" t="s">
        <v>624</v>
      </c>
      <c r="E755" s="58">
        <v>1</v>
      </c>
      <c r="F755" s="75">
        <v>190</v>
      </c>
      <c r="G755" s="47">
        <f t="shared" si="68"/>
        <v>95</v>
      </c>
      <c r="H755" s="67"/>
      <c r="I755" s="60">
        <f t="shared" si="69"/>
        <v>0</v>
      </c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2:20" ht="33.75" customHeight="1">
      <c r="B756" s="105"/>
      <c r="C756" s="46" t="s">
        <v>930</v>
      </c>
      <c r="D756" s="58" t="s">
        <v>624</v>
      </c>
      <c r="E756" s="58">
        <v>1</v>
      </c>
      <c r="F756" s="75">
        <v>190</v>
      </c>
      <c r="G756" s="47">
        <f t="shared" si="68"/>
        <v>95</v>
      </c>
      <c r="H756" s="67"/>
      <c r="I756" s="60">
        <f t="shared" si="69"/>
        <v>0</v>
      </c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2:20" ht="33.75" customHeight="1">
      <c r="B757" s="105"/>
      <c r="C757" s="46" t="s">
        <v>931</v>
      </c>
      <c r="D757" s="58" t="s">
        <v>624</v>
      </c>
      <c r="E757" s="58">
        <v>1</v>
      </c>
      <c r="F757" s="75">
        <v>190</v>
      </c>
      <c r="G757" s="47">
        <f t="shared" si="68"/>
        <v>95</v>
      </c>
      <c r="H757" s="67"/>
      <c r="I757" s="60">
        <f t="shared" si="69"/>
        <v>0</v>
      </c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2:20" ht="33.75" customHeight="1">
      <c r="B758" s="105"/>
      <c r="C758" s="46" t="s">
        <v>932</v>
      </c>
      <c r="D758" s="58" t="s">
        <v>624</v>
      </c>
      <c r="E758" s="58">
        <v>1</v>
      </c>
      <c r="F758" s="75">
        <v>190</v>
      </c>
      <c r="G758" s="47">
        <f t="shared" si="68"/>
        <v>95</v>
      </c>
      <c r="H758" s="67"/>
      <c r="I758" s="60">
        <f t="shared" si="69"/>
        <v>0</v>
      </c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2:20" ht="33.75" customHeight="1">
      <c r="B759" s="105"/>
      <c r="C759" s="46" t="s">
        <v>933</v>
      </c>
      <c r="D759" s="58" t="s">
        <v>624</v>
      </c>
      <c r="E759" s="58">
        <v>1</v>
      </c>
      <c r="F759" s="75">
        <v>190</v>
      </c>
      <c r="G759" s="47">
        <f t="shared" si="68"/>
        <v>95</v>
      </c>
      <c r="H759" s="67"/>
      <c r="I759" s="60">
        <f t="shared" si="69"/>
        <v>0</v>
      </c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2:20" ht="33.75" customHeight="1">
      <c r="B760" s="105"/>
      <c r="C760" s="46" t="s">
        <v>934</v>
      </c>
      <c r="D760" s="58" t="s">
        <v>624</v>
      </c>
      <c r="E760" s="58">
        <v>1</v>
      </c>
      <c r="F760" s="75">
        <v>190</v>
      </c>
      <c r="G760" s="47">
        <f t="shared" si="68"/>
        <v>95</v>
      </c>
      <c r="H760" s="67"/>
      <c r="I760" s="60">
        <f t="shared" si="69"/>
        <v>0</v>
      </c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2:20" ht="33.75" customHeight="1">
      <c r="B761" s="105"/>
      <c r="C761" s="46" t="s">
        <v>900</v>
      </c>
      <c r="D761" s="58" t="s">
        <v>624</v>
      </c>
      <c r="E761" s="58">
        <v>1</v>
      </c>
      <c r="F761" s="75">
        <v>190</v>
      </c>
      <c r="G761" s="47">
        <f t="shared" si="68"/>
        <v>95</v>
      </c>
      <c r="H761" s="67"/>
      <c r="I761" s="60">
        <f t="shared" si="69"/>
        <v>0</v>
      </c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2:20" ht="33.75" customHeight="1">
      <c r="B762" s="105"/>
      <c r="C762" s="46" t="s">
        <v>901</v>
      </c>
      <c r="D762" s="58" t="s">
        <v>624</v>
      </c>
      <c r="E762" s="58">
        <v>1</v>
      </c>
      <c r="F762" s="75">
        <v>190</v>
      </c>
      <c r="G762" s="47">
        <f t="shared" si="68"/>
        <v>95</v>
      </c>
      <c r="H762" s="67"/>
      <c r="I762" s="60">
        <f t="shared" si="69"/>
        <v>0</v>
      </c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2:20" ht="33.75" customHeight="1">
      <c r="B763" s="105"/>
      <c r="C763" s="46" t="s">
        <v>902</v>
      </c>
      <c r="D763" s="58" t="s">
        <v>624</v>
      </c>
      <c r="E763" s="58">
        <v>1</v>
      </c>
      <c r="F763" s="75">
        <v>190</v>
      </c>
      <c r="G763" s="47">
        <f t="shared" si="68"/>
        <v>95</v>
      </c>
      <c r="H763" s="67"/>
      <c r="I763" s="60">
        <f t="shared" si="69"/>
        <v>0</v>
      </c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2:20" ht="33.75" customHeight="1">
      <c r="B764" s="105"/>
      <c r="C764" s="46" t="s">
        <v>903</v>
      </c>
      <c r="D764" s="58" t="s">
        <v>624</v>
      </c>
      <c r="E764" s="58">
        <v>1</v>
      </c>
      <c r="F764" s="75">
        <v>190</v>
      </c>
      <c r="G764" s="47">
        <f t="shared" si="68"/>
        <v>95</v>
      </c>
      <c r="H764" s="67"/>
      <c r="I764" s="60">
        <f t="shared" si="69"/>
        <v>0</v>
      </c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2:20" ht="33.75" customHeight="1">
      <c r="B765" s="105"/>
      <c r="C765" s="46" t="s">
        <v>904</v>
      </c>
      <c r="D765" s="58" t="s">
        <v>624</v>
      </c>
      <c r="E765" s="58">
        <v>1</v>
      </c>
      <c r="F765" s="75">
        <v>190</v>
      </c>
      <c r="G765" s="47">
        <f t="shared" si="68"/>
        <v>95</v>
      </c>
      <c r="H765" s="67"/>
      <c r="I765" s="60">
        <f t="shared" si="69"/>
        <v>0</v>
      </c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2:20" ht="33.75" customHeight="1">
      <c r="B766" s="105"/>
      <c r="C766" s="46" t="s">
        <v>905</v>
      </c>
      <c r="D766" s="58" t="s">
        <v>624</v>
      </c>
      <c r="E766" s="58">
        <v>1</v>
      </c>
      <c r="F766" s="75">
        <v>190</v>
      </c>
      <c r="G766" s="47">
        <f t="shared" si="68"/>
        <v>95</v>
      </c>
      <c r="H766" s="67"/>
      <c r="I766" s="60">
        <f t="shared" si="69"/>
        <v>0</v>
      </c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2:20" ht="33.75" customHeight="1">
      <c r="B767" s="105"/>
      <c r="C767" s="46" t="s">
        <v>906</v>
      </c>
      <c r="D767" s="58" t="s">
        <v>624</v>
      </c>
      <c r="E767" s="58">
        <v>1</v>
      </c>
      <c r="F767" s="75">
        <v>190</v>
      </c>
      <c r="G767" s="47">
        <f t="shared" si="68"/>
        <v>95</v>
      </c>
      <c r="H767" s="67"/>
      <c r="I767" s="60">
        <f t="shared" si="69"/>
        <v>0</v>
      </c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2:20" ht="33.75" customHeight="1">
      <c r="B768" s="105"/>
      <c r="C768" s="46" t="s">
        <v>907</v>
      </c>
      <c r="D768" s="58" t="s">
        <v>624</v>
      </c>
      <c r="E768" s="58">
        <v>1</v>
      </c>
      <c r="F768" s="75">
        <v>190</v>
      </c>
      <c r="G768" s="47">
        <f t="shared" si="68"/>
        <v>95</v>
      </c>
      <c r="H768" s="67"/>
      <c r="I768" s="60">
        <f t="shared" si="69"/>
        <v>0</v>
      </c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2:20" ht="33.75" customHeight="1">
      <c r="B769" s="105"/>
      <c r="C769" s="46" t="s">
        <v>908</v>
      </c>
      <c r="D769" s="58" t="s">
        <v>624</v>
      </c>
      <c r="E769" s="58">
        <v>1</v>
      </c>
      <c r="F769" s="75">
        <v>190</v>
      </c>
      <c r="G769" s="47">
        <f t="shared" si="68"/>
        <v>95</v>
      </c>
      <c r="H769" s="67"/>
      <c r="I769" s="60">
        <f t="shared" si="69"/>
        <v>0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2:20" ht="33.75" customHeight="1">
      <c r="B770" s="105"/>
      <c r="C770" s="46" t="s">
        <v>1021</v>
      </c>
      <c r="D770" s="58" t="s">
        <v>624</v>
      </c>
      <c r="E770" s="58">
        <v>1</v>
      </c>
      <c r="F770" s="75">
        <v>190</v>
      </c>
      <c r="G770" s="47">
        <f>F770*0.5</f>
        <v>95</v>
      </c>
      <c r="H770" s="67"/>
      <c r="I770" s="60">
        <f>G770*H770</f>
        <v>0</v>
      </c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2:20" ht="33.75" customHeight="1">
      <c r="B771" s="105"/>
      <c r="C771" s="46" t="s">
        <v>935</v>
      </c>
      <c r="D771" s="58" t="s">
        <v>624</v>
      </c>
      <c r="E771" s="58">
        <v>1</v>
      </c>
      <c r="F771" s="75">
        <v>190</v>
      </c>
      <c r="G771" s="47">
        <f t="shared" si="68"/>
        <v>95</v>
      </c>
      <c r="H771" s="67"/>
      <c r="I771" s="60">
        <f t="shared" si="69"/>
        <v>0</v>
      </c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2:20" ht="33.75" customHeight="1">
      <c r="B772" s="105"/>
      <c r="C772" s="46" t="s">
        <v>936</v>
      </c>
      <c r="D772" s="58" t="s">
        <v>624</v>
      </c>
      <c r="E772" s="58">
        <v>1</v>
      </c>
      <c r="F772" s="75">
        <v>190</v>
      </c>
      <c r="G772" s="47">
        <f aca="true" t="shared" si="70" ref="G772:G778">F772*0.5</f>
        <v>95</v>
      </c>
      <c r="H772" s="67"/>
      <c r="I772" s="60">
        <f aca="true" t="shared" si="71" ref="I772:I778">G772*H772</f>
        <v>0</v>
      </c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2:20" ht="33.75" customHeight="1">
      <c r="B773" s="105"/>
      <c r="C773" s="46" t="s">
        <v>937</v>
      </c>
      <c r="D773" s="58" t="s">
        <v>624</v>
      </c>
      <c r="E773" s="58">
        <v>1</v>
      </c>
      <c r="F773" s="75">
        <v>190</v>
      </c>
      <c r="G773" s="47">
        <f t="shared" si="70"/>
        <v>95</v>
      </c>
      <c r="H773" s="67"/>
      <c r="I773" s="60">
        <f t="shared" si="71"/>
        <v>0</v>
      </c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2:20" ht="33.75" customHeight="1">
      <c r="B774" s="105"/>
      <c r="C774" s="46" t="s">
        <v>938</v>
      </c>
      <c r="D774" s="58" t="s">
        <v>624</v>
      </c>
      <c r="E774" s="58">
        <v>1</v>
      </c>
      <c r="F774" s="75">
        <v>190</v>
      </c>
      <c r="G774" s="47">
        <f t="shared" si="70"/>
        <v>95</v>
      </c>
      <c r="H774" s="67"/>
      <c r="I774" s="60">
        <f t="shared" si="71"/>
        <v>0</v>
      </c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2:20" ht="33.75" customHeight="1">
      <c r="B775" s="105"/>
      <c r="C775" s="46" t="s">
        <v>939</v>
      </c>
      <c r="D775" s="58" t="s">
        <v>624</v>
      </c>
      <c r="E775" s="58">
        <v>1</v>
      </c>
      <c r="F775" s="75">
        <v>190</v>
      </c>
      <c r="G775" s="47">
        <f t="shared" si="70"/>
        <v>95</v>
      </c>
      <c r="H775" s="67"/>
      <c r="I775" s="60">
        <f t="shared" si="71"/>
        <v>0</v>
      </c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2:20" ht="33.75" customHeight="1">
      <c r="B776" s="105"/>
      <c r="C776" s="46" t="s">
        <v>1022</v>
      </c>
      <c r="D776" s="58" t="s">
        <v>624</v>
      </c>
      <c r="E776" s="58">
        <v>1</v>
      </c>
      <c r="F776" s="75">
        <v>190</v>
      </c>
      <c r="G776" s="47">
        <f t="shared" si="70"/>
        <v>95</v>
      </c>
      <c r="H776" s="67"/>
      <c r="I776" s="60">
        <f t="shared" si="71"/>
        <v>0</v>
      </c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2:20" ht="33.75" customHeight="1">
      <c r="B777" s="105"/>
      <c r="C777" s="46" t="s">
        <v>1023</v>
      </c>
      <c r="D777" s="58" t="s">
        <v>624</v>
      </c>
      <c r="E777" s="58">
        <v>1</v>
      </c>
      <c r="F777" s="75">
        <v>190</v>
      </c>
      <c r="G777" s="47">
        <f t="shared" si="70"/>
        <v>95</v>
      </c>
      <c r="H777" s="67"/>
      <c r="I777" s="60">
        <f t="shared" si="71"/>
        <v>0</v>
      </c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2:20" ht="33.75" customHeight="1">
      <c r="B778" s="105"/>
      <c r="C778" s="46" t="s">
        <v>1024</v>
      </c>
      <c r="D778" s="58" t="s">
        <v>624</v>
      </c>
      <c r="E778" s="58">
        <v>1</v>
      </c>
      <c r="F778" s="75">
        <v>190</v>
      </c>
      <c r="G778" s="47">
        <f t="shared" si="70"/>
        <v>95</v>
      </c>
      <c r="H778" s="67"/>
      <c r="I778" s="60">
        <f t="shared" si="71"/>
        <v>0</v>
      </c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2:20" ht="33" customHeight="1">
      <c r="B779" s="130" t="s">
        <v>647</v>
      </c>
      <c r="C779" s="131"/>
      <c r="D779" s="131"/>
      <c r="E779" s="131"/>
      <c r="F779" s="131"/>
      <c r="G779" s="131"/>
      <c r="H779" s="131"/>
      <c r="I779" s="13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2:20" ht="33.75" customHeight="1" hidden="1">
      <c r="B780" s="48" t="s">
        <v>431</v>
      </c>
      <c r="C780" s="46" t="s">
        <v>293</v>
      </c>
      <c r="D780" s="58" t="s">
        <v>2</v>
      </c>
      <c r="E780" s="58">
        <v>1</v>
      </c>
      <c r="F780" s="75">
        <v>1300</v>
      </c>
      <c r="G780" s="47">
        <f aca="true" t="shared" si="72" ref="G780:G831">F780*0.6</f>
        <v>780</v>
      </c>
      <c r="H780" s="62"/>
      <c r="I780" s="60">
        <f aca="true" t="shared" si="73" ref="I780:I804">G780*H780</f>
        <v>0</v>
      </c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2:20" s="72" customFormat="1" ht="33.75" customHeight="1" hidden="1">
      <c r="B781" s="48" t="s">
        <v>545</v>
      </c>
      <c r="C781" s="46" t="s">
        <v>770</v>
      </c>
      <c r="D781" s="58" t="s">
        <v>2</v>
      </c>
      <c r="E781" s="58">
        <v>1</v>
      </c>
      <c r="F781" s="75">
        <v>1000</v>
      </c>
      <c r="G781" s="47">
        <f t="shared" si="72"/>
        <v>600</v>
      </c>
      <c r="H781" s="62"/>
      <c r="I781" s="60">
        <f t="shared" si="73"/>
        <v>0</v>
      </c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</row>
    <row r="782" spans="2:20" s="72" customFormat="1" ht="33.75" customHeight="1" hidden="1">
      <c r="B782" s="56" t="s">
        <v>546</v>
      </c>
      <c r="C782" s="43" t="s">
        <v>673</v>
      </c>
      <c r="D782" s="58" t="s">
        <v>2</v>
      </c>
      <c r="E782" s="58">
        <v>1</v>
      </c>
      <c r="F782" s="75">
        <v>1500</v>
      </c>
      <c r="G782" s="47">
        <f t="shared" si="72"/>
        <v>900</v>
      </c>
      <c r="H782" s="65"/>
      <c r="I782" s="60">
        <f>G782*H782</f>
        <v>0</v>
      </c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</row>
    <row r="783" spans="2:20" ht="33.75" customHeight="1">
      <c r="B783" s="56" t="s">
        <v>432</v>
      </c>
      <c r="C783" s="43" t="s">
        <v>1352</v>
      </c>
      <c r="D783" s="58" t="s">
        <v>2</v>
      </c>
      <c r="E783" s="58">
        <v>8</v>
      </c>
      <c r="F783" s="75">
        <v>2400</v>
      </c>
      <c r="G783" s="47">
        <f t="shared" si="72"/>
        <v>1440</v>
      </c>
      <c r="H783" s="65"/>
      <c r="I783" s="60">
        <f t="shared" si="73"/>
        <v>0</v>
      </c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2:20" ht="33.75" customHeight="1" hidden="1">
      <c r="B784" s="5" t="s">
        <v>433</v>
      </c>
      <c r="C784" s="43" t="s">
        <v>694</v>
      </c>
      <c r="D784" s="58" t="s">
        <v>2</v>
      </c>
      <c r="E784" s="58">
        <v>8</v>
      </c>
      <c r="F784" s="75">
        <v>2550</v>
      </c>
      <c r="G784" s="47">
        <f t="shared" si="72"/>
        <v>1530</v>
      </c>
      <c r="H784" s="65"/>
      <c r="I784" s="60">
        <f t="shared" si="73"/>
        <v>0</v>
      </c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2:20" ht="33.75" customHeight="1" hidden="1">
      <c r="B785" s="48" t="s">
        <v>434</v>
      </c>
      <c r="C785" s="46" t="s">
        <v>693</v>
      </c>
      <c r="D785" s="58" t="s">
        <v>2</v>
      </c>
      <c r="E785" s="58">
        <v>8</v>
      </c>
      <c r="F785" s="75">
        <v>2850</v>
      </c>
      <c r="G785" s="47">
        <f t="shared" si="72"/>
        <v>1710</v>
      </c>
      <c r="H785" s="62"/>
      <c r="I785" s="60">
        <f t="shared" si="73"/>
        <v>0</v>
      </c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2:20" ht="33.75" customHeight="1">
      <c r="B786" s="48" t="s">
        <v>434</v>
      </c>
      <c r="C786" s="46" t="s">
        <v>1353</v>
      </c>
      <c r="D786" s="58" t="s">
        <v>2</v>
      </c>
      <c r="E786" s="58">
        <v>8</v>
      </c>
      <c r="F786" s="75">
        <v>2850</v>
      </c>
      <c r="G786" s="47">
        <f t="shared" si="72"/>
        <v>1710</v>
      </c>
      <c r="H786" s="62"/>
      <c r="I786" s="60">
        <f t="shared" si="73"/>
        <v>0</v>
      </c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2:9" s="45" customFormat="1" ht="33.75" customHeight="1">
      <c r="B787" s="48" t="s">
        <v>435</v>
      </c>
      <c r="C787" s="46" t="s">
        <v>1354</v>
      </c>
      <c r="D787" s="58" t="s">
        <v>2</v>
      </c>
      <c r="E787" s="58">
        <v>1</v>
      </c>
      <c r="F787" s="75">
        <v>150</v>
      </c>
      <c r="G787" s="47">
        <f t="shared" si="72"/>
        <v>90</v>
      </c>
      <c r="H787" s="62"/>
      <c r="I787" s="60">
        <f t="shared" si="73"/>
        <v>0</v>
      </c>
    </row>
    <row r="788" spans="2:9" s="45" customFormat="1" ht="33.75" customHeight="1">
      <c r="B788" s="48" t="s">
        <v>461</v>
      </c>
      <c r="C788" s="46" t="s">
        <v>1355</v>
      </c>
      <c r="D788" s="58" t="s">
        <v>2</v>
      </c>
      <c r="E788" s="58">
        <v>1</v>
      </c>
      <c r="F788" s="75">
        <v>2600</v>
      </c>
      <c r="G788" s="47">
        <f t="shared" si="72"/>
        <v>1560</v>
      </c>
      <c r="H788" s="62"/>
      <c r="I788" s="60">
        <f t="shared" si="73"/>
        <v>0</v>
      </c>
    </row>
    <row r="789" spans="2:20" ht="33" customHeight="1" hidden="1">
      <c r="B789" s="48" t="s">
        <v>460</v>
      </c>
      <c r="C789" s="46" t="s">
        <v>455</v>
      </c>
      <c r="D789" s="58" t="s">
        <v>2</v>
      </c>
      <c r="E789" s="58">
        <v>1</v>
      </c>
      <c r="F789" s="75">
        <v>2600</v>
      </c>
      <c r="G789" s="47">
        <f t="shared" si="72"/>
        <v>1560</v>
      </c>
      <c r="H789" s="62"/>
      <c r="I789" s="60">
        <f t="shared" si="73"/>
        <v>0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2:20" ht="33.75" customHeight="1" hidden="1">
      <c r="B790" s="48" t="s">
        <v>436</v>
      </c>
      <c r="C790" s="46" t="s">
        <v>294</v>
      </c>
      <c r="D790" s="58" t="s">
        <v>2</v>
      </c>
      <c r="E790" s="58">
        <v>1</v>
      </c>
      <c r="F790" s="75">
        <v>2600</v>
      </c>
      <c r="G790" s="47">
        <f t="shared" si="72"/>
        <v>1560</v>
      </c>
      <c r="H790" s="62"/>
      <c r="I790" s="60">
        <f t="shared" si="73"/>
        <v>0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2:20" ht="36" hidden="1">
      <c r="B791" s="48" t="s">
        <v>430</v>
      </c>
      <c r="C791" s="53" t="s">
        <v>448</v>
      </c>
      <c r="D791" s="37" t="s">
        <v>2</v>
      </c>
      <c r="E791" s="58">
        <v>1</v>
      </c>
      <c r="F791" s="75">
        <v>2300</v>
      </c>
      <c r="G791" s="47">
        <f t="shared" si="72"/>
        <v>1380</v>
      </c>
      <c r="H791" s="66"/>
      <c r="I791" s="60">
        <f t="shared" si="73"/>
        <v>0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2:9" s="45" customFormat="1" ht="33.75" customHeight="1">
      <c r="B792" s="48"/>
      <c r="C792" s="46" t="s">
        <v>1356</v>
      </c>
      <c r="D792" s="58" t="s">
        <v>217</v>
      </c>
      <c r="E792" s="58">
        <v>1</v>
      </c>
      <c r="F792" s="75">
        <v>300</v>
      </c>
      <c r="G792" s="47">
        <f t="shared" si="72"/>
        <v>180</v>
      </c>
      <c r="H792" s="66"/>
      <c r="I792" s="60">
        <f t="shared" si="73"/>
        <v>0</v>
      </c>
    </row>
    <row r="793" spans="2:9" s="45" customFormat="1" ht="33.75" customHeight="1" hidden="1">
      <c r="B793" s="48"/>
      <c r="C793" s="46" t="s">
        <v>817</v>
      </c>
      <c r="D793" s="58" t="s">
        <v>217</v>
      </c>
      <c r="E793" s="58">
        <v>1</v>
      </c>
      <c r="F793" s="75">
        <v>270</v>
      </c>
      <c r="G793" s="47">
        <f>F793*0.6</f>
        <v>162</v>
      </c>
      <c r="H793" s="66"/>
      <c r="I793" s="60">
        <f>G793*H793</f>
        <v>0</v>
      </c>
    </row>
    <row r="794" spans="2:9" s="45" customFormat="1" ht="33.75" customHeight="1" hidden="1">
      <c r="B794" s="48"/>
      <c r="C794" s="46" t="s">
        <v>818</v>
      </c>
      <c r="D794" s="58" t="s">
        <v>217</v>
      </c>
      <c r="E794" s="58">
        <v>1</v>
      </c>
      <c r="F794" s="75">
        <v>300</v>
      </c>
      <c r="G794" s="47">
        <f>F794*0.6</f>
        <v>180</v>
      </c>
      <c r="H794" s="66"/>
      <c r="I794" s="60">
        <f>G794*H794</f>
        <v>0</v>
      </c>
    </row>
    <row r="795" spans="2:9" s="45" customFormat="1" ht="33.75" customHeight="1" hidden="1">
      <c r="B795" s="48"/>
      <c r="C795" s="46" t="s">
        <v>819</v>
      </c>
      <c r="D795" s="58" t="s">
        <v>217</v>
      </c>
      <c r="E795" s="58">
        <v>1</v>
      </c>
      <c r="F795" s="75">
        <v>270</v>
      </c>
      <c r="G795" s="47">
        <f t="shared" si="72"/>
        <v>162</v>
      </c>
      <c r="H795" s="66"/>
      <c r="I795" s="60">
        <f t="shared" si="73"/>
        <v>0</v>
      </c>
    </row>
    <row r="796" spans="2:9" s="45" customFormat="1" ht="33.75" customHeight="1" hidden="1">
      <c r="B796" s="48"/>
      <c r="C796" s="46" t="s">
        <v>820</v>
      </c>
      <c r="D796" s="58" t="s">
        <v>217</v>
      </c>
      <c r="E796" s="58">
        <v>1</v>
      </c>
      <c r="F796" s="75">
        <v>270</v>
      </c>
      <c r="G796" s="47">
        <f t="shared" si="72"/>
        <v>162</v>
      </c>
      <c r="H796" s="66"/>
      <c r="I796" s="60">
        <f t="shared" si="73"/>
        <v>0</v>
      </c>
    </row>
    <row r="797" spans="2:9" s="45" customFormat="1" ht="33.75" customHeight="1" hidden="1">
      <c r="B797" s="48"/>
      <c r="C797" s="46" t="s">
        <v>821</v>
      </c>
      <c r="D797" s="58" t="s">
        <v>217</v>
      </c>
      <c r="E797" s="58">
        <v>1</v>
      </c>
      <c r="F797" s="75">
        <v>300</v>
      </c>
      <c r="G797" s="47">
        <f t="shared" si="72"/>
        <v>180</v>
      </c>
      <c r="H797" s="62"/>
      <c r="I797" s="60">
        <f t="shared" si="73"/>
        <v>0</v>
      </c>
    </row>
    <row r="798" spans="2:20" ht="33.75" customHeight="1">
      <c r="B798" s="48" t="s">
        <v>437</v>
      </c>
      <c r="C798" s="46" t="s">
        <v>1357</v>
      </c>
      <c r="D798" s="58" t="s">
        <v>151</v>
      </c>
      <c r="E798" s="58">
        <v>1</v>
      </c>
      <c r="F798" s="75">
        <v>260</v>
      </c>
      <c r="G798" s="47">
        <f t="shared" si="72"/>
        <v>156</v>
      </c>
      <c r="H798" s="62"/>
      <c r="I798" s="60">
        <f t="shared" si="73"/>
        <v>0</v>
      </c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2:20" ht="33.75" customHeight="1">
      <c r="B799" s="8" t="s">
        <v>438</v>
      </c>
      <c r="C799" s="46" t="s">
        <v>1358</v>
      </c>
      <c r="D799" s="58" t="s">
        <v>151</v>
      </c>
      <c r="E799" s="58">
        <v>1</v>
      </c>
      <c r="F799" s="75">
        <v>260</v>
      </c>
      <c r="G799" s="47">
        <f t="shared" si="72"/>
        <v>156</v>
      </c>
      <c r="H799" s="62"/>
      <c r="I799" s="60">
        <f t="shared" si="73"/>
        <v>0</v>
      </c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2:20" ht="33.75" customHeight="1" hidden="1">
      <c r="B800" s="8" t="s">
        <v>439</v>
      </c>
      <c r="C800" s="46" t="s">
        <v>295</v>
      </c>
      <c r="D800" s="58" t="s">
        <v>2</v>
      </c>
      <c r="E800" s="58">
        <v>1</v>
      </c>
      <c r="F800" s="75">
        <v>27</v>
      </c>
      <c r="G800" s="47">
        <f t="shared" si="72"/>
        <v>16.2</v>
      </c>
      <c r="H800" s="62"/>
      <c r="I800" s="60">
        <f t="shared" si="73"/>
        <v>0</v>
      </c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2:20" ht="33.75" customHeight="1" hidden="1">
      <c r="B801" s="8" t="s">
        <v>440</v>
      </c>
      <c r="C801" s="43" t="s">
        <v>214</v>
      </c>
      <c r="D801" s="58" t="s">
        <v>2</v>
      </c>
      <c r="E801" s="58">
        <v>6</v>
      </c>
      <c r="F801" s="75">
        <v>2300</v>
      </c>
      <c r="G801" s="47">
        <f t="shared" si="72"/>
        <v>1380</v>
      </c>
      <c r="H801" s="62"/>
      <c r="I801" s="60">
        <f t="shared" si="73"/>
        <v>0</v>
      </c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2:20" ht="33.75" customHeight="1" hidden="1">
      <c r="B802" s="8" t="s">
        <v>57</v>
      </c>
      <c r="C802" s="74" t="s">
        <v>215</v>
      </c>
      <c r="D802" s="58" t="s">
        <v>2</v>
      </c>
      <c r="E802" s="58">
        <v>1</v>
      </c>
      <c r="F802" s="75">
        <v>300</v>
      </c>
      <c r="G802" s="47">
        <f t="shared" si="72"/>
        <v>180</v>
      </c>
      <c r="H802" s="62"/>
      <c r="I802" s="60">
        <f t="shared" si="73"/>
        <v>0</v>
      </c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2:20" ht="33.75" customHeight="1" hidden="1">
      <c r="B803" s="8" t="s">
        <v>441</v>
      </c>
      <c r="C803" s="43" t="s">
        <v>216</v>
      </c>
      <c r="D803" s="58" t="s">
        <v>2</v>
      </c>
      <c r="E803" s="58">
        <v>1</v>
      </c>
      <c r="F803" s="75">
        <v>2500</v>
      </c>
      <c r="G803" s="47">
        <f t="shared" si="72"/>
        <v>1500</v>
      </c>
      <c r="H803" s="62"/>
      <c r="I803" s="60">
        <f t="shared" si="73"/>
        <v>0</v>
      </c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2:20" ht="33.75" customHeight="1" hidden="1">
      <c r="B804" s="8" t="s">
        <v>442</v>
      </c>
      <c r="C804" s="43" t="s">
        <v>635</v>
      </c>
      <c r="D804" s="58" t="s">
        <v>2</v>
      </c>
      <c r="E804" s="58">
        <v>1</v>
      </c>
      <c r="F804" s="75">
        <v>500</v>
      </c>
      <c r="G804" s="47">
        <f t="shared" si="72"/>
        <v>300</v>
      </c>
      <c r="H804" s="62"/>
      <c r="I804" s="60">
        <f t="shared" si="73"/>
        <v>0</v>
      </c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2:20" ht="57" customHeight="1" hidden="1">
      <c r="B805" s="48" t="s">
        <v>443</v>
      </c>
      <c r="C805" s="46" t="s">
        <v>632</v>
      </c>
      <c r="D805" s="58" t="s">
        <v>2</v>
      </c>
      <c r="E805" s="58">
        <v>1</v>
      </c>
      <c r="F805" s="75">
        <v>6500</v>
      </c>
      <c r="G805" s="47">
        <f>F805*0.8</f>
        <v>5200</v>
      </c>
      <c r="H805" s="62"/>
      <c r="I805" s="60">
        <f aca="true" t="shared" si="74" ref="I805:I826">G805*H805</f>
        <v>0</v>
      </c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2:20" ht="57" customHeight="1" hidden="1">
      <c r="B806" s="48" t="s">
        <v>449</v>
      </c>
      <c r="C806" s="46" t="s">
        <v>659</v>
      </c>
      <c r="D806" s="58" t="s">
        <v>2</v>
      </c>
      <c r="E806" s="58">
        <v>1</v>
      </c>
      <c r="F806" s="75">
        <v>8400</v>
      </c>
      <c r="G806" s="47">
        <f t="shared" si="72"/>
        <v>5040</v>
      </c>
      <c r="H806" s="68"/>
      <c r="I806" s="60">
        <f t="shared" si="74"/>
        <v>0</v>
      </c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2:20" ht="57" customHeight="1" hidden="1">
      <c r="B807" s="48" t="s">
        <v>444</v>
      </c>
      <c r="C807" s="46" t="s">
        <v>660</v>
      </c>
      <c r="D807" s="58" t="s">
        <v>2</v>
      </c>
      <c r="E807" s="58">
        <v>1</v>
      </c>
      <c r="F807" s="75">
        <v>8300</v>
      </c>
      <c r="G807" s="47">
        <f t="shared" si="72"/>
        <v>4980</v>
      </c>
      <c r="H807" s="68"/>
      <c r="I807" s="60">
        <f t="shared" si="74"/>
        <v>0</v>
      </c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2:20" ht="34.5" customHeight="1">
      <c r="B808" s="48" t="s">
        <v>445</v>
      </c>
      <c r="C808" s="113" t="s">
        <v>1359</v>
      </c>
      <c r="D808" s="58" t="s">
        <v>2</v>
      </c>
      <c r="E808" s="58">
        <v>1</v>
      </c>
      <c r="F808" s="75">
        <v>15200</v>
      </c>
      <c r="G808" s="47">
        <f>F808*0.8</f>
        <v>12160</v>
      </c>
      <c r="H808" s="68"/>
      <c r="I808" s="60">
        <f t="shared" si="74"/>
        <v>0</v>
      </c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2:20" ht="33.75" customHeight="1">
      <c r="B809" s="161" t="s">
        <v>1518</v>
      </c>
      <c r="C809" s="162"/>
      <c r="D809" s="162"/>
      <c r="E809" s="162"/>
      <c r="F809" s="162"/>
      <c r="G809" s="162"/>
      <c r="H809" s="162"/>
      <c r="I809" s="163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2:20" ht="26.25" customHeight="1">
      <c r="B810" s="178" t="s">
        <v>1509</v>
      </c>
      <c r="C810" s="179"/>
      <c r="D810" s="179"/>
      <c r="E810" s="179"/>
      <c r="F810" s="179"/>
      <c r="G810" s="179"/>
      <c r="H810" s="179"/>
      <c r="I810" s="180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2:20" ht="29.25" customHeight="1">
      <c r="B811" s="6"/>
      <c r="C811" s="46" t="s">
        <v>1510</v>
      </c>
      <c r="D811" s="58" t="s">
        <v>2</v>
      </c>
      <c r="E811" s="58">
        <v>1</v>
      </c>
      <c r="F811" s="75">
        <v>250</v>
      </c>
      <c r="G811" s="47">
        <f>F811*0.6</f>
        <v>150</v>
      </c>
      <c r="H811" s="62"/>
      <c r="I811" s="60">
        <f>G811*H811</f>
        <v>0</v>
      </c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2:20" ht="30" customHeight="1">
      <c r="B812" s="6"/>
      <c r="C812" s="46" t="s">
        <v>1511</v>
      </c>
      <c r="D812" s="58" t="s">
        <v>2</v>
      </c>
      <c r="E812" s="58">
        <v>1</v>
      </c>
      <c r="F812" s="75">
        <v>250</v>
      </c>
      <c r="G812" s="47">
        <f>F812*0.6</f>
        <v>150</v>
      </c>
      <c r="H812" s="62"/>
      <c r="I812" s="60">
        <f>G812*H812</f>
        <v>0</v>
      </c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2:20" ht="28.5" customHeight="1">
      <c r="B813" s="6"/>
      <c r="C813" s="46" t="s">
        <v>1514</v>
      </c>
      <c r="D813" s="58" t="s">
        <v>2</v>
      </c>
      <c r="E813" s="58">
        <v>1</v>
      </c>
      <c r="F813" s="75">
        <v>250</v>
      </c>
      <c r="G813" s="47">
        <f>F813*0.6</f>
        <v>150</v>
      </c>
      <c r="H813" s="62"/>
      <c r="I813" s="60">
        <f>G813*H813</f>
        <v>0</v>
      </c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2:20" ht="25.5" customHeight="1">
      <c r="B814" s="6"/>
      <c r="C814" s="46" t="s">
        <v>1512</v>
      </c>
      <c r="D814" s="58" t="s">
        <v>2</v>
      </c>
      <c r="E814" s="58">
        <v>1</v>
      </c>
      <c r="F814" s="75">
        <v>250</v>
      </c>
      <c r="G814" s="47">
        <f>F814*0.6</f>
        <v>150</v>
      </c>
      <c r="H814" s="62"/>
      <c r="I814" s="60">
        <f>G814*H814</f>
        <v>0</v>
      </c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2:20" ht="24" customHeight="1">
      <c r="B815" s="178" t="s">
        <v>1513</v>
      </c>
      <c r="C815" s="179"/>
      <c r="D815" s="179"/>
      <c r="E815" s="179"/>
      <c r="F815" s="179"/>
      <c r="G815" s="179"/>
      <c r="H815" s="179"/>
      <c r="I815" s="180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2:20" ht="33.75" customHeight="1">
      <c r="B816" s="6" t="s">
        <v>707</v>
      </c>
      <c r="C816" s="46" t="s">
        <v>1499</v>
      </c>
      <c r="D816" s="58" t="s">
        <v>2</v>
      </c>
      <c r="E816" s="58">
        <v>1</v>
      </c>
      <c r="F816" s="75">
        <v>580</v>
      </c>
      <c r="G816" s="47">
        <f t="shared" si="72"/>
        <v>348</v>
      </c>
      <c r="H816" s="62"/>
      <c r="I816" s="60">
        <f t="shared" si="74"/>
        <v>0</v>
      </c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2:20" ht="33.75" customHeight="1">
      <c r="B817" s="6" t="s">
        <v>708</v>
      </c>
      <c r="C817" s="46" t="s">
        <v>1500</v>
      </c>
      <c r="D817" s="58" t="s">
        <v>2</v>
      </c>
      <c r="E817" s="58">
        <v>1</v>
      </c>
      <c r="F817" s="75">
        <v>550</v>
      </c>
      <c r="G817" s="47">
        <f t="shared" si="72"/>
        <v>330</v>
      </c>
      <c r="H817" s="62"/>
      <c r="I817" s="60">
        <f t="shared" si="74"/>
        <v>0</v>
      </c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2:20" ht="33.75" customHeight="1">
      <c r="B818" s="6" t="s">
        <v>709</v>
      </c>
      <c r="C818" s="46" t="s">
        <v>1501</v>
      </c>
      <c r="D818" s="58" t="s">
        <v>2</v>
      </c>
      <c r="E818" s="58">
        <v>1</v>
      </c>
      <c r="F818" s="75">
        <v>500</v>
      </c>
      <c r="G818" s="47">
        <f t="shared" si="72"/>
        <v>300</v>
      </c>
      <c r="H818" s="62"/>
      <c r="I818" s="60">
        <f t="shared" si="74"/>
        <v>0</v>
      </c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2:20" ht="33.75" customHeight="1">
      <c r="B819" s="6" t="s">
        <v>710</v>
      </c>
      <c r="C819" s="46" t="s">
        <v>1502</v>
      </c>
      <c r="D819" s="58" t="s">
        <v>2</v>
      </c>
      <c r="E819" s="58">
        <v>1</v>
      </c>
      <c r="F819" s="75">
        <v>500</v>
      </c>
      <c r="G819" s="47">
        <f t="shared" si="72"/>
        <v>300</v>
      </c>
      <c r="H819" s="62"/>
      <c r="I819" s="60">
        <f t="shared" si="74"/>
        <v>0</v>
      </c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2:20" ht="33.75" customHeight="1">
      <c r="B820" s="6" t="s">
        <v>711</v>
      </c>
      <c r="C820" s="46" t="s">
        <v>1503</v>
      </c>
      <c r="D820" s="58" t="s">
        <v>2</v>
      </c>
      <c r="E820" s="58">
        <v>1</v>
      </c>
      <c r="F820" s="75">
        <v>650</v>
      </c>
      <c r="G820" s="47">
        <f t="shared" si="72"/>
        <v>390</v>
      </c>
      <c r="H820" s="62"/>
      <c r="I820" s="60">
        <f t="shared" si="74"/>
        <v>0</v>
      </c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2:20" ht="33.75" customHeight="1">
      <c r="B821" s="6" t="s">
        <v>712</v>
      </c>
      <c r="C821" s="46" t="s">
        <v>1504</v>
      </c>
      <c r="D821" s="58" t="s">
        <v>2</v>
      </c>
      <c r="E821" s="58">
        <v>1</v>
      </c>
      <c r="F821" s="75">
        <v>650</v>
      </c>
      <c r="G821" s="47">
        <f t="shared" si="72"/>
        <v>390</v>
      </c>
      <c r="H821" s="62"/>
      <c r="I821" s="60">
        <f t="shared" si="74"/>
        <v>0</v>
      </c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2:20" ht="33.75" customHeight="1">
      <c r="B822" s="6" t="s">
        <v>713</v>
      </c>
      <c r="C822" s="46" t="s">
        <v>1505</v>
      </c>
      <c r="D822" s="58" t="s">
        <v>2</v>
      </c>
      <c r="E822" s="58">
        <v>1</v>
      </c>
      <c r="F822" s="75">
        <v>650</v>
      </c>
      <c r="G822" s="47">
        <f t="shared" si="72"/>
        <v>390</v>
      </c>
      <c r="H822" s="62"/>
      <c r="I822" s="60">
        <f t="shared" si="74"/>
        <v>0</v>
      </c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2:20" ht="33.75" customHeight="1">
      <c r="B823" s="6" t="s">
        <v>714</v>
      </c>
      <c r="C823" s="46" t="s">
        <v>1506</v>
      </c>
      <c r="D823" s="58" t="s">
        <v>2</v>
      </c>
      <c r="E823" s="58">
        <v>1</v>
      </c>
      <c r="F823" s="75">
        <v>650</v>
      </c>
      <c r="G823" s="47">
        <f t="shared" si="72"/>
        <v>390</v>
      </c>
      <c r="H823" s="62"/>
      <c r="I823" s="60">
        <f t="shared" si="74"/>
        <v>0</v>
      </c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2:20" ht="33.75" customHeight="1">
      <c r="B824" s="6" t="s">
        <v>1026</v>
      </c>
      <c r="C824" s="46" t="s">
        <v>1507</v>
      </c>
      <c r="D824" s="58" t="s">
        <v>2</v>
      </c>
      <c r="E824" s="58">
        <v>1</v>
      </c>
      <c r="F824" s="75">
        <v>650</v>
      </c>
      <c r="G824" s="47">
        <f>F824*0.6</f>
        <v>390</v>
      </c>
      <c r="H824" s="62"/>
      <c r="I824" s="60">
        <f>G824*H824</f>
        <v>0</v>
      </c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2:20" ht="26.25" customHeight="1">
      <c r="B825" s="178" t="s">
        <v>1515</v>
      </c>
      <c r="C825" s="179"/>
      <c r="D825" s="179"/>
      <c r="E825" s="179"/>
      <c r="F825" s="179"/>
      <c r="G825" s="179"/>
      <c r="H825" s="179"/>
      <c r="I825" s="180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2:20" ht="33.75" customHeight="1">
      <c r="B826" s="48" t="s">
        <v>509</v>
      </c>
      <c r="C826" s="46" t="s">
        <v>1516</v>
      </c>
      <c r="D826" s="58" t="s">
        <v>2</v>
      </c>
      <c r="E826" s="58">
        <v>1</v>
      </c>
      <c r="F826" s="75">
        <v>120</v>
      </c>
      <c r="G826" s="47">
        <f t="shared" si="72"/>
        <v>72</v>
      </c>
      <c r="H826" s="62"/>
      <c r="I826" s="60">
        <f t="shared" si="74"/>
        <v>0</v>
      </c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2:20" ht="33.75" customHeight="1" hidden="1">
      <c r="B827" s="48" t="s">
        <v>446</v>
      </c>
      <c r="C827" s="46" t="s">
        <v>1517</v>
      </c>
      <c r="D827" s="58" t="s">
        <v>2</v>
      </c>
      <c r="E827" s="58">
        <v>1</v>
      </c>
      <c r="F827" s="75">
        <v>100</v>
      </c>
      <c r="G827" s="47">
        <f>F827*0.6</f>
        <v>60</v>
      </c>
      <c r="H827" s="62"/>
      <c r="I827" s="60">
        <f aca="true" t="shared" si="75" ref="I827:I832">G827*H827</f>
        <v>0</v>
      </c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2:20" ht="33.75" customHeight="1" hidden="1">
      <c r="B828" s="48" t="s">
        <v>688</v>
      </c>
      <c r="C828" s="85" t="s">
        <v>687</v>
      </c>
      <c r="D828" s="58" t="s">
        <v>2</v>
      </c>
      <c r="E828" s="58">
        <v>1</v>
      </c>
      <c r="F828" s="75">
        <v>50</v>
      </c>
      <c r="G828" s="47">
        <f t="shared" si="72"/>
        <v>30</v>
      </c>
      <c r="H828" s="62"/>
      <c r="I828" s="60">
        <f t="shared" si="75"/>
        <v>0</v>
      </c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2:20" ht="33.75" customHeight="1">
      <c r="B829" s="48" t="s">
        <v>689</v>
      </c>
      <c r="C829" s="85" t="s">
        <v>1508</v>
      </c>
      <c r="D829" s="58" t="s">
        <v>2</v>
      </c>
      <c r="E829" s="58">
        <v>1</v>
      </c>
      <c r="F829" s="75">
        <v>50</v>
      </c>
      <c r="G829" s="47">
        <f t="shared" si="72"/>
        <v>30</v>
      </c>
      <c r="H829" s="62"/>
      <c r="I829" s="60">
        <f t="shared" si="75"/>
        <v>0</v>
      </c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2:20" ht="33.75" customHeight="1">
      <c r="B830" s="48"/>
      <c r="C830" s="85" t="s">
        <v>1653</v>
      </c>
      <c r="D830" s="58" t="s">
        <v>2</v>
      </c>
      <c r="E830" s="58">
        <v>1</v>
      </c>
      <c r="F830" s="75">
        <v>60</v>
      </c>
      <c r="G830" s="47">
        <f>F830*0.6</f>
        <v>36</v>
      </c>
      <c r="H830" s="62"/>
      <c r="I830" s="60">
        <f t="shared" si="75"/>
        <v>0</v>
      </c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2:20" ht="33.75" customHeight="1">
      <c r="B831" s="48"/>
      <c r="C831" s="85" t="s">
        <v>1651</v>
      </c>
      <c r="D831" s="58" t="s">
        <v>2</v>
      </c>
      <c r="E831" s="58">
        <v>1</v>
      </c>
      <c r="F831" s="75">
        <v>60</v>
      </c>
      <c r="G831" s="47">
        <f t="shared" si="72"/>
        <v>36</v>
      </c>
      <c r="H831" s="62"/>
      <c r="I831" s="60">
        <f t="shared" si="75"/>
        <v>0</v>
      </c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2:20" ht="33.75" customHeight="1">
      <c r="B832" s="6"/>
      <c r="C832" s="42" t="s">
        <v>1652</v>
      </c>
      <c r="D832" s="58" t="s">
        <v>2</v>
      </c>
      <c r="E832" s="58">
        <v>1</v>
      </c>
      <c r="F832" s="75">
        <v>60</v>
      </c>
      <c r="G832" s="47">
        <f>F832*0.6</f>
        <v>36</v>
      </c>
      <c r="H832" s="62"/>
      <c r="I832" s="60">
        <f t="shared" si="75"/>
        <v>0</v>
      </c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2:20" ht="25.5">
      <c r="B833" s="133" t="s">
        <v>648</v>
      </c>
      <c r="C833" s="134"/>
      <c r="D833" s="134"/>
      <c r="E833" s="134"/>
      <c r="F833" s="134"/>
      <c r="G833" s="134"/>
      <c r="H833" s="134"/>
      <c r="I833" s="13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2:20" ht="18.75" customHeight="1">
      <c r="B834" s="124" t="s">
        <v>783</v>
      </c>
      <c r="C834" s="125"/>
      <c r="D834" s="125"/>
      <c r="E834" s="125"/>
      <c r="F834" s="125"/>
      <c r="G834" s="125"/>
      <c r="H834" s="125"/>
      <c r="I834" s="126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2:20" ht="40.5" customHeight="1">
      <c r="B835" s="6"/>
      <c r="C835" s="116" t="s">
        <v>1364</v>
      </c>
      <c r="D835" s="58" t="s">
        <v>2</v>
      </c>
      <c r="E835" s="78">
        <v>25</v>
      </c>
      <c r="F835" s="75">
        <v>20</v>
      </c>
      <c r="G835" s="47">
        <f aca="true" t="shared" si="76" ref="G835:G843">F835*0.6</f>
        <v>12</v>
      </c>
      <c r="H835" s="62"/>
      <c r="I835" s="60">
        <f aca="true" t="shared" si="77" ref="I835:I843">G835*H835</f>
        <v>0</v>
      </c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2:20" ht="38.25" customHeight="1" hidden="1">
      <c r="B836" s="6"/>
      <c r="C836" s="117" t="s">
        <v>948</v>
      </c>
      <c r="D836" s="58" t="s">
        <v>2</v>
      </c>
      <c r="E836" s="78">
        <v>25</v>
      </c>
      <c r="F836" s="75">
        <v>30</v>
      </c>
      <c r="G836" s="47">
        <f t="shared" si="76"/>
        <v>18</v>
      </c>
      <c r="H836" s="62"/>
      <c r="I836" s="60">
        <f t="shared" si="77"/>
        <v>0</v>
      </c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2:20" ht="36" customHeight="1">
      <c r="B837" s="6" t="s">
        <v>58</v>
      </c>
      <c r="C837" s="46" t="s">
        <v>1363</v>
      </c>
      <c r="D837" s="58" t="s">
        <v>2</v>
      </c>
      <c r="E837" s="78">
        <v>25</v>
      </c>
      <c r="F837" s="75">
        <v>55</v>
      </c>
      <c r="G837" s="47">
        <f t="shared" si="76"/>
        <v>33</v>
      </c>
      <c r="H837" s="62"/>
      <c r="I837" s="60">
        <f t="shared" si="77"/>
        <v>0</v>
      </c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2:20" ht="42" customHeight="1">
      <c r="B838" s="6"/>
      <c r="C838" s="46" t="s">
        <v>1813</v>
      </c>
      <c r="D838" s="58" t="s">
        <v>2</v>
      </c>
      <c r="E838" s="78">
        <v>25</v>
      </c>
      <c r="F838" s="75">
        <v>55</v>
      </c>
      <c r="G838" s="47">
        <f t="shared" si="76"/>
        <v>33</v>
      </c>
      <c r="H838" s="62"/>
      <c r="I838" s="60">
        <f t="shared" si="77"/>
        <v>0</v>
      </c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2:20" ht="39" customHeight="1">
      <c r="B839" s="6"/>
      <c r="C839" s="46" t="s">
        <v>1810</v>
      </c>
      <c r="D839" s="58" t="s">
        <v>2</v>
      </c>
      <c r="E839" s="78">
        <v>25</v>
      </c>
      <c r="F839" s="75">
        <v>55</v>
      </c>
      <c r="G839" s="47">
        <f t="shared" si="76"/>
        <v>33</v>
      </c>
      <c r="H839" s="62"/>
      <c r="I839" s="60">
        <f t="shared" si="77"/>
        <v>0</v>
      </c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2:20" ht="39" customHeight="1">
      <c r="B840" s="6"/>
      <c r="C840" s="53" t="s">
        <v>1362</v>
      </c>
      <c r="D840" s="58" t="s">
        <v>2</v>
      </c>
      <c r="E840" s="78">
        <v>25</v>
      </c>
      <c r="F840" s="75">
        <v>55</v>
      </c>
      <c r="G840" s="47">
        <f t="shared" si="76"/>
        <v>33</v>
      </c>
      <c r="H840" s="62"/>
      <c r="I840" s="60">
        <f t="shared" si="77"/>
        <v>0</v>
      </c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2:20" ht="39" customHeight="1">
      <c r="B841" s="6"/>
      <c r="C841" s="46" t="s">
        <v>1811</v>
      </c>
      <c r="D841" s="58" t="s">
        <v>2</v>
      </c>
      <c r="E841" s="78"/>
      <c r="F841" s="75">
        <v>55</v>
      </c>
      <c r="G841" s="47">
        <f>F841*0.6</f>
        <v>33</v>
      </c>
      <c r="H841" s="62"/>
      <c r="I841" s="60">
        <f>G841*H841</f>
        <v>0</v>
      </c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2:20" ht="39" customHeight="1">
      <c r="B842" s="6"/>
      <c r="C842" s="46" t="s">
        <v>1812</v>
      </c>
      <c r="D842" s="58" t="s">
        <v>2</v>
      </c>
      <c r="E842" s="78"/>
      <c r="F842" s="75">
        <v>55</v>
      </c>
      <c r="G842" s="47">
        <f>F842*0.6</f>
        <v>33</v>
      </c>
      <c r="H842" s="62"/>
      <c r="I842" s="60">
        <f>G842*H842</f>
        <v>0</v>
      </c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2:20" ht="33.75" customHeight="1">
      <c r="B843" s="6"/>
      <c r="C843" s="46" t="s">
        <v>1361</v>
      </c>
      <c r="D843" s="58" t="s">
        <v>2</v>
      </c>
      <c r="E843" s="78">
        <v>1</v>
      </c>
      <c r="F843" s="75">
        <v>40</v>
      </c>
      <c r="G843" s="47">
        <f t="shared" si="76"/>
        <v>24</v>
      </c>
      <c r="H843" s="62"/>
      <c r="I843" s="60">
        <f t="shared" si="77"/>
        <v>0</v>
      </c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2:20" ht="21" customHeight="1">
      <c r="B844" s="124" t="s">
        <v>784</v>
      </c>
      <c r="C844" s="125"/>
      <c r="D844" s="125"/>
      <c r="E844" s="125"/>
      <c r="F844" s="125"/>
      <c r="G844" s="125"/>
      <c r="H844" s="125"/>
      <c r="I844" s="126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2:20" ht="48" hidden="1">
      <c r="B845" s="9" t="s">
        <v>341</v>
      </c>
      <c r="C845" s="22" t="s">
        <v>762</v>
      </c>
      <c r="D845" s="17" t="s">
        <v>2</v>
      </c>
      <c r="E845" s="78">
        <v>1</v>
      </c>
      <c r="F845" s="88"/>
      <c r="G845" s="47">
        <f>F845*0.6</f>
        <v>0</v>
      </c>
      <c r="H845" s="69"/>
      <c r="I845" s="60">
        <f>G845*H845</f>
        <v>0</v>
      </c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2:20" ht="33.75" customHeight="1">
      <c r="B846" s="48" t="s">
        <v>328</v>
      </c>
      <c r="C846" s="46" t="s">
        <v>1360</v>
      </c>
      <c r="D846" s="58" t="s">
        <v>2</v>
      </c>
      <c r="E846" s="78">
        <v>50</v>
      </c>
      <c r="F846" s="75">
        <v>40</v>
      </c>
      <c r="G846" s="47">
        <f aca="true" t="shared" si="78" ref="G846:G884">F846*0.6</f>
        <v>24</v>
      </c>
      <c r="H846" s="62"/>
      <c r="I846" s="60">
        <f aca="true" t="shared" si="79" ref="I846:I884">G846*H846</f>
        <v>0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2:20" ht="33.75" customHeight="1">
      <c r="B847" s="48" t="s">
        <v>59</v>
      </c>
      <c r="C847" s="46" t="s">
        <v>1365</v>
      </c>
      <c r="D847" s="58" t="s">
        <v>2</v>
      </c>
      <c r="E847" s="78">
        <v>50</v>
      </c>
      <c r="F847" s="75">
        <v>40</v>
      </c>
      <c r="G847" s="47">
        <f t="shared" si="78"/>
        <v>24</v>
      </c>
      <c r="H847" s="62"/>
      <c r="I847" s="60">
        <f t="shared" si="79"/>
        <v>0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2:20" ht="33.75" customHeight="1" hidden="1">
      <c r="B848" s="48" t="s">
        <v>329</v>
      </c>
      <c r="C848" s="46" t="s">
        <v>296</v>
      </c>
      <c r="D848" s="58" t="s">
        <v>218</v>
      </c>
      <c r="E848" s="78">
        <v>25</v>
      </c>
      <c r="F848" s="75">
        <v>55</v>
      </c>
      <c r="G848" s="47">
        <f t="shared" si="78"/>
        <v>33</v>
      </c>
      <c r="H848" s="62"/>
      <c r="I848" s="60">
        <f t="shared" si="79"/>
        <v>0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2:20" ht="33.75" customHeight="1">
      <c r="B849" s="48" t="s">
        <v>330</v>
      </c>
      <c r="C849" s="46" t="s">
        <v>1366</v>
      </c>
      <c r="D849" s="58" t="s">
        <v>218</v>
      </c>
      <c r="E849" s="78">
        <v>25</v>
      </c>
      <c r="F849" s="75">
        <v>55</v>
      </c>
      <c r="G849" s="47">
        <f t="shared" si="78"/>
        <v>33</v>
      </c>
      <c r="H849" s="62"/>
      <c r="I849" s="60">
        <f t="shared" si="79"/>
        <v>0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2:20" ht="33.75" customHeight="1">
      <c r="B850" s="48" t="s">
        <v>331</v>
      </c>
      <c r="C850" s="46" t="s">
        <v>1367</v>
      </c>
      <c r="D850" s="58" t="s">
        <v>2</v>
      </c>
      <c r="E850" s="78">
        <v>25</v>
      </c>
      <c r="F850" s="75">
        <v>55</v>
      </c>
      <c r="G850" s="47">
        <f t="shared" si="78"/>
        <v>33</v>
      </c>
      <c r="H850" s="62"/>
      <c r="I850" s="60">
        <f t="shared" si="79"/>
        <v>0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2:20" ht="33.75" customHeight="1">
      <c r="B851" s="48" t="s">
        <v>332</v>
      </c>
      <c r="C851" s="46" t="s">
        <v>1368</v>
      </c>
      <c r="D851" s="58" t="s">
        <v>2</v>
      </c>
      <c r="E851" s="78">
        <v>25</v>
      </c>
      <c r="F851" s="75">
        <v>55</v>
      </c>
      <c r="G851" s="47">
        <f t="shared" si="78"/>
        <v>33</v>
      </c>
      <c r="H851" s="62"/>
      <c r="I851" s="60">
        <f t="shared" si="79"/>
        <v>0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2:20" ht="33.75" customHeight="1">
      <c r="B852" s="48" t="s">
        <v>333</v>
      </c>
      <c r="C852" s="46" t="s">
        <v>1369</v>
      </c>
      <c r="D852" s="58" t="s">
        <v>2</v>
      </c>
      <c r="E852" s="78">
        <v>25</v>
      </c>
      <c r="F852" s="75">
        <v>55</v>
      </c>
      <c r="G852" s="47">
        <f t="shared" si="78"/>
        <v>33</v>
      </c>
      <c r="H852" s="62"/>
      <c r="I852" s="60">
        <f t="shared" si="79"/>
        <v>0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2:20" ht="33.75" customHeight="1">
      <c r="B853" s="48" t="s">
        <v>334</v>
      </c>
      <c r="C853" s="46" t="s">
        <v>1370</v>
      </c>
      <c r="D853" s="58" t="s">
        <v>2</v>
      </c>
      <c r="E853" s="78">
        <v>25</v>
      </c>
      <c r="F853" s="75">
        <v>55</v>
      </c>
      <c r="G853" s="47">
        <f t="shared" si="78"/>
        <v>33</v>
      </c>
      <c r="H853" s="62"/>
      <c r="I853" s="60">
        <f t="shared" si="79"/>
        <v>0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2:20" ht="33.75" customHeight="1" hidden="1">
      <c r="B854" s="48" t="s">
        <v>335</v>
      </c>
      <c r="C854" s="46" t="s">
        <v>297</v>
      </c>
      <c r="D854" s="58" t="s">
        <v>2</v>
      </c>
      <c r="E854" s="78">
        <v>25</v>
      </c>
      <c r="F854" s="75">
        <v>55</v>
      </c>
      <c r="G854" s="47">
        <f t="shared" si="78"/>
        <v>33</v>
      </c>
      <c r="H854" s="62"/>
      <c r="I854" s="60">
        <f t="shared" si="79"/>
        <v>0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2:20" ht="33.75" customHeight="1">
      <c r="B855" s="48" t="s">
        <v>336</v>
      </c>
      <c r="C855" s="46" t="s">
        <v>1371</v>
      </c>
      <c r="D855" s="58" t="s">
        <v>2</v>
      </c>
      <c r="E855" s="78">
        <v>25</v>
      </c>
      <c r="F855" s="75">
        <v>55</v>
      </c>
      <c r="G855" s="47">
        <f t="shared" si="78"/>
        <v>33</v>
      </c>
      <c r="H855" s="62"/>
      <c r="I855" s="60">
        <f t="shared" si="79"/>
        <v>0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2:20" ht="33.75" customHeight="1">
      <c r="B856" s="48" t="s">
        <v>337</v>
      </c>
      <c r="C856" s="46" t="s">
        <v>1372</v>
      </c>
      <c r="D856" s="58" t="s">
        <v>218</v>
      </c>
      <c r="E856" s="78">
        <v>25</v>
      </c>
      <c r="F856" s="75">
        <v>55</v>
      </c>
      <c r="G856" s="47">
        <f t="shared" si="78"/>
        <v>33</v>
      </c>
      <c r="H856" s="62"/>
      <c r="I856" s="60">
        <f t="shared" si="79"/>
        <v>0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2:20" ht="31.5" customHeight="1">
      <c r="B857" s="48" t="s">
        <v>62</v>
      </c>
      <c r="C857" s="46" t="s">
        <v>1373</v>
      </c>
      <c r="D857" s="58" t="s">
        <v>2</v>
      </c>
      <c r="E857" s="78">
        <v>25</v>
      </c>
      <c r="F857" s="75">
        <v>55</v>
      </c>
      <c r="G857" s="47">
        <f t="shared" si="78"/>
        <v>33</v>
      </c>
      <c r="H857" s="62"/>
      <c r="I857" s="60">
        <f t="shared" si="79"/>
        <v>0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2:20" ht="33.75" customHeight="1">
      <c r="B858" s="48" t="s">
        <v>338</v>
      </c>
      <c r="C858" s="46" t="s">
        <v>1374</v>
      </c>
      <c r="D858" s="58" t="s">
        <v>2</v>
      </c>
      <c r="E858" s="78">
        <v>25</v>
      </c>
      <c r="F858" s="75">
        <v>55</v>
      </c>
      <c r="G858" s="47">
        <f t="shared" si="78"/>
        <v>33</v>
      </c>
      <c r="H858" s="62"/>
      <c r="I858" s="60">
        <f t="shared" si="79"/>
        <v>0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2:20" ht="33.75" customHeight="1">
      <c r="B859" s="48" t="s">
        <v>63</v>
      </c>
      <c r="C859" s="46" t="s">
        <v>1375</v>
      </c>
      <c r="D859" s="58" t="s">
        <v>2</v>
      </c>
      <c r="E859" s="78">
        <v>25</v>
      </c>
      <c r="F859" s="75">
        <v>55</v>
      </c>
      <c r="G859" s="47">
        <f t="shared" si="78"/>
        <v>33</v>
      </c>
      <c r="H859" s="62"/>
      <c r="I859" s="60">
        <f t="shared" si="79"/>
        <v>0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2:20" ht="33.75" customHeight="1" hidden="1">
      <c r="B860" s="48" t="s">
        <v>64</v>
      </c>
      <c r="C860" s="46" t="s">
        <v>298</v>
      </c>
      <c r="D860" s="58" t="s">
        <v>2</v>
      </c>
      <c r="E860" s="78">
        <v>25</v>
      </c>
      <c r="F860" s="75">
        <v>55</v>
      </c>
      <c r="G860" s="47">
        <f t="shared" si="78"/>
        <v>33</v>
      </c>
      <c r="H860" s="62"/>
      <c r="I860" s="60">
        <f t="shared" si="79"/>
        <v>0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2:20" ht="33.75" customHeight="1">
      <c r="B861" s="48" t="s">
        <v>60</v>
      </c>
      <c r="C861" s="46" t="s">
        <v>1376</v>
      </c>
      <c r="D861" s="58" t="s">
        <v>2</v>
      </c>
      <c r="E861" s="78">
        <v>25</v>
      </c>
      <c r="F861" s="75">
        <v>70</v>
      </c>
      <c r="G861" s="47">
        <f t="shared" si="78"/>
        <v>42</v>
      </c>
      <c r="H861" s="62"/>
      <c r="I861" s="60">
        <f t="shared" si="79"/>
        <v>0</v>
      </c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2:20" ht="33.75" customHeight="1" hidden="1">
      <c r="B862" s="48" t="s">
        <v>61</v>
      </c>
      <c r="C862" s="57" t="s">
        <v>1377</v>
      </c>
      <c r="D862" s="58" t="s">
        <v>2</v>
      </c>
      <c r="E862" s="78">
        <v>25</v>
      </c>
      <c r="F862" s="75">
        <v>70</v>
      </c>
      <c r="G862" s="47">
        <f t="shared" si="78"/>
        <v>42</v>
      </c>
      <c r="H862" s="62"/>
      <c r="I862" s="60">
        <f t="shared" si="79"/>
        <v>0</v>
      </c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2:20" ht="33.75" customHeight="1">
      <c r="B863" s="48" t="s">
        <v>65</v>
      </c>
      <c r="C863" s="46" t="s">
        <v>1378</v>
      </c>
      <c r="D863" s="58" t="s">
        <v>2</v>
      </c>
      <c r="E863" s="78">
        <v>50</v>
      </c>
      <c r="F863" s="75">
        <v>70</v>
      </c>
      <c r="G863" s="47">
        <f t="shared" si="78"/>
        <v>42</v>
      </c>
      <c r="H863" s="62"/>
      <c r="I863" s="60">
        <f t="shared" si="79"/>
        <v>0</v>
      </c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2:20" ht="33.75" customHeight="1">
      <c r="B864" s="48" t="s">
        <v>66</v>
      </c>
      <c r="C864" s="57" t="s">
        <v>1379</v>
      </c>
      <c r="D864" s="58" t="s">
        <v>2</v>
      </c>
      <c r="E864" s="78">
        <v>50</v>
      </c>
      <c r="F864" s="75">
        <v>70</v>
      </c>
      <c r="G864" s="47">
        <f t="shared" si="78"/>
        <v>42</v>
      </c>
      <c r="H864" s="62"/>
      <c r="I864" s="60">
        <f t="shared" si="79"/>
        <v>0</v>
      </c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2:20" ht="33.75" customHeight="1">
      <c r="B865" s="48" t="s">
        <v>67</v>
      </c>
      <c r="C865" s="46" t="s">
        <v>1380</v>
      </c>
      <c r="D865" s="58" t="s">
        <v>2</v>
      </c>
      <c r="E865" s="78">
        <v>1</v>
      </c>
      <c r="F865" s="75">
        <v>40</v>
      </c>
      <c r="G865" s="47">
        <f t="shared" si="78"/>
        <v>24</v>
      </c>
      <c r="H865" s="62"/>
      <c r="I865" s="60">
        <f t="shared" si="79"/>
        <v>0</v>
      </c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2:20" ht="33.75" customHeight="1">
      <c r="B866" s="6" t="s">
        <v>628</v>
      </c>
      <c r="C866" s="46" t="s">
        <v>1381</v>
      </c>
      <c r="D866" s="58" t="s">
        <v>2</v>
      </c>
      <c r="E866" s="16">
        <v>36</v>
      </c>
      <c r="F866" s="75">
        <v>75</v>
      </c>
      <c r="G866" s="47">
        <f>F866*0.6</f>
        <v>45</v>
      </c>
      <c r="H866" s="62"/>
      <c r="I866" s="60">
        <f>G866*H866</f>
        <v>0</v>
      </c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</row>
    <row r="867" spans="2:20" ht="21.75" customHeight="1">
      <c r="B867" s="124" t="s">
        <v>785</v>
      </c>
      <c r="C867" s="125"/>
      <c r="D867" s="125"/>
      <c r="E867" s="125"/>
      <c r="F867" s="125"/>
      <c r="G867" s="125"/>
      <c r="H867" s="125"/>
      <c r="I867" s="126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</row>
    <row r="868" spans="2:20" ht="33.75" customHeight="1" hidden="1">
      <c r="B868" s="9" t="s">
        <v>795</v>
      </c>
      <c r="C868" s="46" t="s">
        <v>746</v>
      </c>
      <c r="D868" s="58" t="s">
        <v>2</v>
      </c>
      <c r="E868" s="78">
        <v>1</v>
      </c>
      <c r="F868" s="75">
        <v>200</v>
      </c>
      <c r="G868" s="47">
        <f>F868*0.6</f>
        <v>120</v>
      </c>
      <c r="H868" s="62"/>
      <c r="I868" s="60">
        <f>G868*H868</f>
        <v>0</v>
      </c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</row>
    <row r="869" spans="2:20" ht="33.75" customHeight="1" hidden="1">
      <c r="B869" s="9" t="s">
        <v>794</v>
      </c>
      <c r="C869" s="46" t="s">
        <v>793</v>
      </c>
      <c r="D869" s="58" t="s">
        <v>2</v>
      </c>
      <c r="E869" s="78">
        <v>1</v>
      </c>
      <c r="F869" s="75">
        <v>120</v>
      </c>
      <c r="G869" s="47">
        <f>F869*0.6</f>
        <v>72</v>
      </c>
      <c r="H869" s="62"/>
      <c r="I869" s="60">
        <f>G869*H869</f>
        <v>0</v>
      </c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</row>
    <row r="870" spans="2:20" ht="33.75" customHeight="1">
      <c r="B870" s="9"/>
      <c r="C870" s="22" t="s">
        <v>1382</v>
      </c>
      <c r="D870" s="17" t="s">
        <v>2</v>
      </c>
      <c r="E870" s="78">
        <v>10</v>
      </c>
      <c r="F870" s="88">
        <v>50</v>
      </c>
      <c r="G870" s="47">
        <f>F870*0.6</f>
        <v>30</v>
      </c>
      <c r="H870" s="69"/>
      <c r="I870" s="60">
        <f>G870*H870</f>
        <v>0</v>
      </c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</row>
    <row r="871" spans="2:20" ht="33.75" customHeight="1">
      <c r="B871" s="9" t="s">
        <v>339</v>
      </c>
      <c r="C871" s="22" t="s">
        <v>1383</v>
      </c>
      <c r="D871" s="17" t="s">
        <v>2</v>
      </c>
      <c r="E871" s="78">
        <v>10</v>
      </c>
      <c r="F871" s="88">
        <v>50</v>
      </c>
      <c r="G871" s="47">
        <f t="shared" si="78"/>
        <v>30</v>
      </c>
      <c r="H871" s="69"/>
      <c r="I871" s="60">
        <f t="shared" si="79"/>
        <v>0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2:20" ht="33.75" customHeight="1">
      <c r="B872" s="9"/>
      <c r="C872" s="46" t="s">
        <v>1384</v>
      </c>
      <c r="D872" s="17" t="s">
        <v>2</v>
      </c>
      <c r="E872" s="78">
        <v>10</v>
      </c>
      <c r="F872" s="88">
        <v>50</v>
      </c>
      <c r="G872" s="47">
        <f>F872*0.6</f>
        <v>30</v>
      </c>
      <c r="H872" s="69"/>
      <c r="I872" s="60">
        <f>G872*H872</f>
        <v>0</v>
      </c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</row>
    <row r="873" spans="2:20" ht="33.75" customHeight="1">
      <c r="B873" s="9"/>
      <c r="C873" s="46" t="s">
        <v>1385</v>
      </c>
      <c r="D873" s="17" t="s">
        <v>2</v>
      </c>
      <c r="E873" s="78">
        <v>10</v>
      </c>
      <c r="F873" s="88">
        <v>50</v>
      </c>
      <c r="G873" s="47">
        <f>F873*0.6</f>
        <v>30</v>
      </c>
      <c r="H873" s="69"/>
      <c r="I873" s="60">
        <f>G873*H873</f>
        <v>0</v>
      </c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</row>
    <row r="874" spans="2:20" ht="37.5" customHeight="1">
      <c r="B874" s="9"/>
      <c r="C874" s="46" t="s">
        <v>1386</v>
      </c>
      <c r="D874" s="17" t="s">
        <v>2</v>
      </c>
      <c r="E874" s="78">
        <v>10</v>
      </c>
      <c r="F874" s="88">
        <v>50</v>
      </c>
      <c r="G874" s="47">
        <f>F874*0.6</f>
        <v>30</v>
      </c>
      <c r="H874" s="69"/>
      <c r="I874" s="60">
        <f>G874*H874</f>
        <v>0</v>
      </c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</row>
    <row r="875" spans="2:20" ht="33.75" customHeight="1" hidden="1">
      <c r="B875" s="48" t="s">
        <v>152</v>
      </c>
      <c r="C875" s="46" t="s">
        <v>1387</v>
      </c>
      <c r="D875" s="58" t="s">
        <v>2</v>
      </c>
      <c r="E875" s="78">
        <v>10</v>
      </c>
      <c r="F875" s="88">
        <v>50</v>
      </c>
      <c r="G875" s="47">
        <f t="shared" si="78"/>
        <v>30</v>
      </c>
      <c r="H875" s="62"/>
      <c r="I875" s="60">
        <f t="shared" si="79"/>
        <v>0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2:20" ht="33.75" customHeight="1">
      <c r="B876" s="48" t="s">
        <v>340</v>
      </c>
      <c r="C876" s="46" t="s">
        <v>1388</v>
      </c>
      <c r="D876" s="58" t="s">
        <v>2</v>
      </c>
      <c r="E876" s="78">
        <v>10</v>
      </c>
      <c r="F876" s="88">
        <v>50</v>
      </c>
      <c r="G876" s="47">
        <f t="shared" si="78"/>
        <v>30</v>
      </c>
      <c r="H876" s="62"/>
      <c r="I876" s="60">
        <f t="shared" si="79"/>
        <v>0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2:20" ht="33.75" customHeight="1" hidden="1">
      <c r="B877" s="9" t="s">
        <v>129</v>
      </c>
      <c r="C877" s="22" t="s">
        <v>510</v>
      </c>
      <c r="D877" s="17" t="s">
        <v>2</v>
      </c>
      <c r="E877" s="78">
        <v>1</v>
      </c>
      <c r="F877" s="88">
        <v>80</v>
      </c>
      <c r="G877" s="47">
        <f t="shared" si="78"/>
        <v>48</v>
      </c>
      <c r="H877" s="69"/>
      <c r="I877" s="60">
        <f t="shared" si="79"/>
        <v>0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2:20" ht="33.75" customHeight="1">
      <c r="B878" s="48" t="s">
        <v>68</v>
      </c>
      <c r="C878" s="46" t="s">
        <v>1389</v>
      </c>
      <c r="D878" s="58" t="s">
        <v>218</v>
      </c>
      <c r="E878" s="78">
        <v>30</v>
      </c>
      <c r="F878" s="75">
        <v>50</v>
      </c>
      <c r="G878" s="47">
        <f t="shared" si="78"/>
        <v>30</v>
      </c>
      <c r="H878" s="62"/>
      <c r="I878" s="60">
        <f t="shared" si="79"/>
        <v>0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2:20" ht="33.75" customHeight="1">
      <c r="B879" s="48" t="s">
        <v>69</v>
      </c>
      <c r="C879" s="46" t="s">
        <v>1390</v>
      </c>
      <c r="D879" s="58" t="s">
        <v>218</v>
      </c>
      <c r="E879" s="78">
        <v>15</v>
      </c>
      <c r="F879" s="75">
        <v>70</v>
      </c>
      <c r="G879" s="47">
        <f t="shared" si="78"/>
        <v>42</v>
      </c>
      <c r="H879" s="62"/>
      <c r="I879" s="60">
        <f t="shared" si="79"/>
        <v>0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2:20" ht="33.75" customHeight="1">
      <c r="B880" s="9" t="s">
        <v>127</v>
      </c>
      <c r="C880" s="22" t="s">
        <v>1391</v>
      </c>
      <c r="D880" s="17" t="s">
        <v>2</v>
      </c>
      <c r="E880" s="78">
        <v>10</v>
      </c>
      <c r="F880" s="88">
        <v>150</v>
      </c>
      <c r="G880" s="47">
        <f t="shared" si="78"/>
        <v>90</v>
      </c>
      <c r="H880" s="69"/>
      <c r="I880" s="60">
        <f t="shared" si="79"/>
        <v>0</v>
      </c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2:20" ht="33.75" customHeight="1">
      <c r="B881" s="48" t="s">
        <v>128</v>
      </c>
      <c r="C881" s="46" t="s">
        <v>1392</v>
      </c>
      <c r="D881" s="58" t="s">
        <v>2</v>
      </c>
      <c r="E881" s="78">
        <v>10</v>
      </c>
      <c r="F881" s="75">
        <v>150</v>
      </c>
      <c r="G881" s="47">
        <f t="shared" si="78"/>
        <v>90</v>
      </c>
      <c r="H881" s="62"/>
      <c r="I881" s="60">
        <f t="shared" si="79"/>
        <v>0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2:20" ht="33.75" customHeight="1">
      <c r="B882" s="48" t="s">
        <v>153</v>
      </c>
      <c r="C882" s="46" t="s">
        <v>1393</v>
      </c>
      <c r="D882" s="58" t="s">
        <v>2</v>
      </c>
      <c r="E882" s="78">
        <v>10</v>
      </c>
      <c r="F882" s="75">
        <v>150</v>
      </c>
      <c r="G882" s="47">
        <f t="shared" si="78"/>
        <v>90</v>
      </c>
      <c r="H882" s="62"/>
      <c r="I882" s="60">
        <f t="shared" si="79"/>
        <v>0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2:20" ht="17.25" customHeight="1">
      <c r="B883" s="124" t="s">
        <v>786</v>
      </c>
      <c r="C883" s="125"/>
      <c r="D883" s="125"/>
      <c r="E883" s="125"/>
      <c r="F883" s="125"/>
      <c r="G883" s="125"/>
      <c r="H883" s="125"/>
      <c r="I883" s="126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</row>
    <row r="884" spans="2:20" ht="33.75" customHeight="1">
      <c r="B884" s="48" t="s">
        <v>342</v>
      </c>
      <c r="C884" s="46" t="s">
        <v>1394</v>
      </c>
      <c r="D884" s="58" t="s">
        <v>218</v>
      </c>
      <c r="E884" s="78">
        <v>1</v>
      </c>
      <c r="F884" s="75">
        <v>120</v>
      </c>
      <c r="G884" s="47">
        <f t="shared" si="78"/>
        <v>72</v>
      </c>
      <c r="H884" s="62"/>
      <c r="I884" s="60">
        <f t="shared" si="79"/>
        <v>0</v>
      </c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2:20" ht="33.75" customHeight="1" hidden="1">
      <c r="B885" s="48" t="s">
        <v>949</v>
      </c>
      <c r="C885" s="46" t="s">
        <v>299</v>
      </c>
      <c r="D885" s="58" t="s">
        <v>950</v>
      </c>
      <c r="E885" s="78">
        <v>1</v>
      </c>
      <c r="F885" s="75">
        <v>120</v>
      </c>
      <c r="G885" s="47">
        <f>F885*0.6</f>
        <v>72</v>
      </c>
      <c r="H885" s="62"/>
      <c r="I885" s="60">
        <f>G885*H885</f>
        <v>0</v>
      </c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2:20" ht="33.75" customHeight="1" hidden="1">
      <c r="B886" s="48" t="s">
        <v>951</v>
      </c>
      <c r="C886" s="46" t="s">
        <v>299</v>
      </c>
      <c r="D886" s="58" t="s">
        <v>952</v>
      </c>
      <c r="E886" s="78">
        <v>1</v>
      </c>
      <c r="F886" s="75">
        <v>120</v>
      </c>
      <c r="G886" s="47">
        <f>F886*0.6</f>
        <v>72</v>
      </c>
      <c r="H886" s="62"/>
      <c r="I886" s="60">
        <f>G886*H886</f>
        <v>0</v>
      </c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</row>
    <row r="887" spans="2:20" ht="33.75" customHeight="1">
      <c r="B887" s="48"/>
      <c r="C887" s="46" t="s">
        <v>1395</v>
      </c>
      <c r="D887" s="16" t="s">
        <v>218</v>
      </c>
      <c r="E887" s="78">
        <v>1</v>
      </c>
      <c r="F887" s="75">
        <v>60</v>
      </c>
      <c r="G887" s="47">
        <f>F887*0.6</f>
        <v>36</v>
      </c>
      <c r="H887" s="62"/>
      <c r="I887" s="60">
        <f>G887*H887</f>
        <v>0</v>
      </c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</row>
    <row r="888" spans="2:20" ht="37.5" customHeight="1">
      <c r="B888" s="121" t="s">
        <v>649</v>
      </c>
      <c r="C888" s="122"/>
      <c r="D888" s="122"/>
      <c r="E888" s="122"/>
      <c r="F888" s="122"/>
      <c r="G888" s="122"/>
      <c r="H888" s="122"/>
      <c r="I888" s="12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2:20" ht="33.75" customHeight="1">
      <c r="B889" s="6" t="s">
        <v>154</v>
      </c>
      <c r="C889" s="46" t="s">
        <v>1519</v>
      </c>
      <c r="D889" s="58" t="s">
        <v>2</v>
      </c>
      <c r="E889" s="58"/>
      <c r="F889" s="106">
        <v>1050</v>
      </c>
      <c r="G889" s="107">
        <v>1050</v>
      </c>
      <c r="H889" s="62"/>
      <c r="I889" s="60">
        <v>0</v>
      </c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2:20" ht="33.75" customHeight="1">
      <c r="B890" s="7" t="s">
        <v>155</v>
      </c>
      <c r="C890" s="57" t="s">
        <v>1520</v>
      </c>
      <c r="D890" s="58" t="s">
        <v>2</v>
      </c>
      <c r="E890" s="58"/>
      <c r="F890" s="106">
        <v>850</v>
      </c>
      <c r="G890" s="107">
        <v>850</v>
      </c>
      <c r="H890" s="62"/>
      <c r="I890" s="60">
        <v>0</v>
      </c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2:20" ht="33.75" customHeight="1" hidden="1">
      <c r="B891" s="7" t="s">
        <v>156</v>
      </c>
      <c r="C891" s="57" t="s">
        <v>512</v>
      </c>
      <c r="D891" s="58" t="s">
        <v>2</v>
      </c>
      <c r="E891" s="58"/>
      <c r="F891" s="75">
        <v>700</v>
      </c>
      <c r="G891" s="47"/>
      <c r="H891" s="62"/>
      <c r="I891" s="73">
        <v>0</v>
      </c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2:20" ht="33.75" customHeight="1" hidden="1">
      <c r="B892" s="7" t="s">
        <v>157</v>
      </c>
      <c r="C892" s="57" t="s">
        <v>513</v>
      </c>
      <c r="D892" s="58" t="s">
        <v>2</v>
      </c>
      <c r="E892" s="58"/>
      <c r="F892" s="75">
        <v>700</v>
      </c>
      <c r="G892" s="47"/>
      <c r="H892" s="62"/>
      <c r="I892" s="73">
        <v>0</v>
      </c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2:20" ht="33.75" customHeight="1" hidden="1">
      <c r="B893" s="7" t="s">
        <v>158</v>
      </c>
      <c r="C893" s="57" t="s">
        <v>514</v>
      </c>
      <c r="D893" s="58" t="s">
        <v>2</v>
      </c>
      <c r="E893" s="58"/>
      <c r="F893" s="75">
        <v>600</v>
      </c>
      <c r="G893" s="47"/>
      <c r="H893" s="62"/>
      <c r="I893" s="73">
        <v>0</v>
      </c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2:20" ht="33.75" customHeight="1" hidden="1">
      <c r="B894" s="7" t="s">
        <v>159</v>
      </c>
      <c r="C894" s="57" t="s">
        <v>515</v>
      </c>
      <c r="D894" s="58" t="s">
        <v>2</v>
      </c>
      <c r="E894" s="58"/>
      <c r="F894" s="75">
        <v>600</v>
      </c>
      <c r="G894" s="47"/>
      <c r="H894" s="62"/>
      <c r="I894" s="73">
        <v>0</v>
      </c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2:20" ht="26.25" customHeight="1" hidden="1">
      <c r="B895" s="7" t="s">
        <v>566</v>
      </c>
      <c r="C895" s="57" t="s">
        <v>567</v>
      </c>
      <c r="D895" s="58" t="s">
        <v>568</v>
      </c>
      <c r="E895" s="58"/>
      <c r="F895" s="75">
        <v>250</v>
      </c>
      <c r="G895" s="47"/>
      <c r="H895" s="62"/>
      <c r="I895" s="73">
        <v>0</v>
      </c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</row>
    <row r="896" spans="2:20" ht="33.75" customHeight="1" hidden="1">
      <c r="B896" s="7" t="s">
        <v>160</v>
      </c>
      <c r="C896" s="57" t="s">
        <v>516</v>
      </c>
      <c r="D896" s="58" t="s">
        <v>2</v>
      </c>
      <c r="E896" s="58"/>
      <c r="F896" s="75">
        <v>350</v>
      </c>
      <c r="G896" s="47"/>
      <c r="H896" s="62"/>
      <c r="I896" s="73">
        <v>0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2:20" ht="33.75" customHeight="1" hidden="1">
      <c r="B897" s="7" t="s">
        <v>162</v>
      </c>
      <c r="C897" s="57" t="s">
        <v>544</v>
      </c>
      <c r="D897" s="58" t="s">
        <v>480</v>
      </c>
      <c r="E897" s="58"/>
      <c r="F897" s="75">
        <v>350</v>
      </c>
      <c r="G897" s="47"/>
      <c r="H897" s="62"/>
      <c r="I897" s="73">
        <v>0</v>
      </c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</row>
    <row r="898" spans="2:20" ht="33.75" customHeight="1" hidden="1">
      <c r="B898" s="7" t="s">
        <v>160</v>
      </c>
      <c r="C898" s="57" t="s">
        <v>517</v>
      </c>
      <c r="D898" s="58" t="s">
        <v>480</v>
      </c>
      <c r="E898" s="58"/>
      <c r="F898" s="75">
        <v>350</v>
      </c>
      <c r="G898" s="47"/>
      <c r="H898" s="62"/>
      <c r="I898" s="73">
        <v>0</v>
      </c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</row>
    <row r="899" spans="2:20" ht="33.75" customHeight="1" hidden="1">
      <c r="B899" s="7" t="s">
        <v>482</v>
      </c>
      <c r="C899" s="57" t="s">
        <v>525</v>
      </c>
      <c r="D899" s="58" t="s">
        <v>480</v>
      </c>
      <c r="E899" s="58"/>
      <c r="F899" s="75">
        <v>350</v>
      </c>
      <c r="G899" s="47"/>
      <c r="H899" s="62"/>
      <c r="I899" s="73">
        <v>0</v>
      </c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</row>
    <row r="900" spans="2:20" ht="33.75" customHeight="1" hidden="1">
      <c r="B900" s="7" t="s">
        <v>161</v>
      </c>
      <c r="C900" s="57" t="s">
        <v>481</v>
      </c>
      <c r="D900" s="58" t="s">
        <v>2</v>
      </c>
      <c r="E900" s="58"/>
      <c r="F900" s="75">
        <v>200</v>
      </c>
      <c r="G900" s="47"/>
      <c r="H900" s="62"/>
      <c r="I900" s="73">
        <v>0</v>
      </c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2:20" ht="33.75" customHeight="1">
      <c r="B901" s="7" t="s">
        <v>98</v>
      </c>
      <c r="C901" s="57" t="s">
        <v>1396</v>
      </c>
      <c r="D901" s="58" t="s">
        <v>2</v>
      </c>
      <c r="E901" s="58">
        <v>1</v>
      </c>
      <c r="F901" s="75">
        <v>70</v>
      </c>
      <c r="G901" s="47">
        <f aca="true" t="shared" si="80" ref="G901:G907">F901*0.6</f>
        <v>42</v>
      </c>
      <c r="H901" s="62"/>
      <c r="I901" s="60">
        <f aca="true" t="shared" si="81" ref="I901:I907">G901*H901</f>
        <v>0</v>
      </c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2:20" ht="35.25" customHeight="1">
      <c r="B902" s="7" t="s">
        <v>163</v>
      </c>
      <c r="C902" s="23" t="s">
        <v>1397</v>
      </c>
      <c r="D902" s="58" t="s">
        <v>2</v>
      </c>
      <c r="E902" s="58">
        <v>1</v>
      </c>
      <c r="F902" s="75">
        <v>170</v>
      </c>
      <c r="G902" s="47">
        <f t="shared" si="80"/>
        <v>102</v>
      </c>
      <c r="H902" s="62"/>
      <c r="I902" s="60">
        <f t="shared" si="81"/>
        <v>0</v>
      </c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2:20" ht="35.25" customHeight="1">
      <c r="B903" s="7" t="s">
        <v>98</v>
      </c>
      <c r="C903" s="24" t="s">
        <v>1521</v>
      </c>
      <c r="D903" s="58" t="s">
        <v>2</v>
      </c>
      <c r="E903" s="27">
        <v>1</v>
      </c>
      <c r="F903" s="75">
        <v>60</v>
      </c>
      <c r="G903" s="47">
        <f t="shared" si="80"/>
        <v>36</v>
      </c>
      <c r="H903" s="66"/>
      <c r="I903" s="60">
        <f t="shared" si="81"/>
        <v>0</v>
      </c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</row>
    <row r="904" spans="2:20" ht="35.25" customHeight="1">
      <c r="B904" s="7" t="s">
        <v>543</v>
      </c>
      <c r="C904" s="43" t="s">
        <v>664</v>
      </c>
      <c r="D904" s="58" t="s">
        <v>2</v>
      </c>
      <c r="E904" s="27">
        <v>1</v>
      </c>
      <c r="F904" s="75">
        <v>50</v>
      </c>
      <c r="G904" s="47">
        <f t="shared" si="80"/>
        <v>30</v>
      </c>
      <c r="H904" s="66"/>
      <c r="I904" s="60">
        <f t="shared" si="81"/>
        <v>0</v>
      </c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</row>
    <row r="905" spans="2:20" ht="35.25" customHeight="1" hidden="1">
      <c r="B905" s="7"/>
      <c r="C905" s="43" t="s">
        <v>810</v>
      </c>
      <c r="D905" s="58" t="s">
        <v>2</v>
      </c>
      <c r="E905" s="58">
        <v>1</v>
      </c>
      <c r="F905" s="75">
        <v>350</v>
      </c>
      <c r="G905" s="47">
        <f t="shared" si="80"/>
        <v>210</v>
      </c>
      <c r="H905" s="66"/>
      <c r="I905" s="60">
        <f t="shared" si="81"/>
        <v>0</v>
      </c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</row>
    <row r="906" spans="2:20" ht="35.25" customHeight="1" hidden="1">
      <c r="B906" s="7"/>
      <c r="C906" s="43" t="s">
        <v>811</v>
      </c>
      <c r="D906" s="58" t="s">
        <v>2</v>
      </c>
      <c r="E906" s="27">
        <v>1</v>
      </c>
      <c r="F906" s="75">
        <v>200</v>
      </c>
      <c r="G906" s="47">
        <f t="shared" si="80"/>
        <v>120</v>
      </c>
      <c r="H906" s="66"/>
      <c r="I906" s="60">
        <f t="shared" si="81"/>
        <v>0</v>
      </c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</row>
    <row r="907" spans="2:20" ht="35.25" customHeight="1" hidden="1">
      <c r="B907" s="7"/>
      <c r="C907" s="43" t="s">
        <v>702</v>
      </c>
      <c r="D907" s="58" t="s">
        <v>2</v>
      </c>
      <c r="E907" s="27">
        <v>1</v>
      </c>
      <c r="F907" s="75">
        <v>50</v>
      </c>
      <c r="G907" s="47">
        <f t="shared" si="80"/>
        <v>30</v>
      </c>
      <c r="H907" s="66"/>
      <c r="I907" s="60">
        <f t="shared" si="81"/>
        <v>0</v>
      </c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</row>
    <row r="908" spans="2:20" ht="35.25" customHeight="1" hidden="1">
      <c r="B908" s="7" t="s">
        <v>665</v>
      </c>
      <c r="C908" s="24" t="s">
        <v>734</v>
      </c>
      <c r="D908" s="58" t="s">
        <v>2</v>
      </c>
      <c r="E908" s="27">
        <v>1</v>
      </c>
      <c r="F908" s="75">
        <v>1050</v>
      </c>
      <c r="G908" s="89">
        <v>1050</v>
      </c>
      <c r="H908" s="66"/>
      <c r="I908" s="60">
        <f aca="true" t="shared" si="82" ref="I908:I919">G908*H908</f>
        <v>0</v>
      </c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</row>
    <row r="909" spans="2:20" ht="35.25" customHeight="1" hidden="1">
      <c r="B909" s="7" t="s">
        <v>155</v>
      </c>
      <c r="C909" s="24" t="s">
        <v>756</v>
      </c>
      <c r="D909" s="58" t="s">
        <v>2</v>
      </c>
      <c r="E909" s="27">
        <v>1</v>
      </c>
      <c r="F909" s="75">
        <v>850</v>
      </c>
      <c r="G909" s="89">
        <v>850</v>
      </c>
      <c r="H909" s="66"/>
      <c r="I909" s="60">
        <f t="shared" si="82"/>
        <v>0</v>
      </c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</row>
    <row r="910" spans="2:20" ht="35.25" customHeight="1" hidden="1">
      <c r="B910" s="7"/>
      <c r="C910" s="24" t="s">
        <v>757</v>
      </c>
      <c r="D910" s="58" t="s">
        <v>663</v>
      </c>
      <c r="E910" s="27">
        <v>1</v>
      </c>
      <c r="F910" s="75">
        <v>850</v>
      </c>
      <c r="G910" s="89">
        <v>850</v>
      </c>
      <c r="H910" s="66"/>
      <c r="I910" s="60">
        <f>G910*H910</f>
        <v>0</v>
      </c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</row>
    <row r="911" spans="2:20" ht="35.25" customHeight="1" hidden="1">
      <c r="B911" s="7"/>
      <c r="C911" s="24" t="s">
        <v>758</v>
      </c>
      <c r="D911" s="58" t="s">
        <v>759</v>
      </c>
      <c r="E911" s="27">
        <v>1</v>
      </c>
      <c r="F911" s="75">
        <v>850</v>
      </c>
      <c r="G911" s="89">
        <v>850</v>
      </c>
      <c r="H911" s="66"/>
      <c r="I911" s="60">
        <f>G911*H911</f>
        <v>0</v>
      </c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</row>
    <row r="912" spans="2:20" ht="35.25" customHeight="1" hidden="1">
      <c r="B912" s="7" t="s">
        <v>666</v>
      </c>
      <c r="C912" s="24" t="s">
        <v>735</v>
      </c>
      <c r="D912" s="58" t="s">
        <v>2</v>
      </c>
      <c r="E912" s="27">
        <v>1</v>
      </c>
      <c r="F912" s="75">
        <v>850</v>
      </c>
      <c r="G912" s="89">
        <v>850</v>
      </c>
      <c r="H912" s="66"/>
      <c r="I912" s="60">
        <f t="shared" si="82"/>
        <v>0</v>
      </c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</row>
    <row r="913" spans="2:20" ht="35.25" customHeight="1" hidden="1">
      <c r="B913" s="7" t="s">
        <v>667</v>
      </c>
      <c r="C913" s="24" t="s">
        <v>760</v>
      </c>
      <c r="D913" s="58" t="s">
        <v>2</v>
      </c>
      <c r="E913" s="27">
        <v>1</v>
      </c>
      <c r="F913" s="75">
        <v>850</v>
      </c>
      <c r="G913" s="89">
        <v>850</v>
      </c>
      <c r="H913" s="66"/>
      <c r="I913" s="60">
        <f t="shared" si="82"/>
        <v>0</v>
      </c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</row>
    <row r="914" spans="2:20" ht="35.25" customHeight="1" hidden="1">
      <c r="B914" s="7" t="s">
        <v>668</v>
      </c>
      <c r="C914" s="24" t="s">
        <v>736</v>
      </c>
      <c r="D914" s="58" t="s">
        <v>2</v>
      </c>
      <c r="E914" s="27">
        <v>1</v>
      </c>
      <c r="F914" s="75">
        <v>650</v>
      </c>
      <c r="G914" s="89">
        <v>650</v>
      </c>
      <c r="H914" s="66"/>
      <c r="I914" s="60">
        <f t="shared" si="82"/>
        <v>0</v>
      </c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</row>
    <row r="915" spans="2:20" ht="35.25" customHeight="1" hidden="1">
      <c r="B915" s="7" t="s">
        <v>669</v>
      </c>
      <c r="C915" s="24" t="s">
        <v>737</v>
      </c>
      <c r="D915" s="58" t="s">
        <v>2</v>
      </c>
      <c r="E915" s="27">
        <v>1</v>
      </c>
      <c r="F915" s="75">
        <v>650</v>
      </c>
      <c r="G915" s="89">
        <v>650</v>
      </c>
      <c r="H915" s="66"/>
      <c r="I915" s="60">
        <f t="shared" si="82"/>
        <v>0</v>
      </c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</row>
    <row r="916" spans="2:20" ht="35.25" customHeight="1" hidden="1">
      <c r="B916" s="7" t="s">
        <v>670</v>
      </c>
      <c r="C916" s="24" t="s">
        <v>738</v>
      </c>
      <c r="D916" s="58" t="s">
        <v>2</v>
      </c>
      <c r="E916" s="27">
        <v>1</v>
      </c>
      <c r="F916" s="75">
        <v>400</v>
      </c>
      <c r="G916" s="89">
        <v>400</v>
      </c>
      <c r="H916" s="66"/>
      <c r="I916" s="60">
        <f t="shared" si="82"/>
        <v>0</v>
      </c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</row>
    <row r="917" spans="2:20" ht="35.25" customHeight="1" hidden="1">
      <c r="B917" s="7" t="s">
        <v>160</v>
      </c>
      <c r="C917" s="24" t="s">
        <v>739</v>
      </c>
      <c r="D917" s="58" t="s">
        <v>2</v>
      </c>
      <c r="E917" s="27">
        <v>1</v>
      </c>
      <c r="F917" s="75">
        <v>400</v>
      </c>
      <c r="G917" s="89">
        <v>400</v>
      </c>
      <c r="H917" s="66"/>
      <c r="I917" s="60">
        <f t="shared" si="82"/>
        <v>0</v>
      </c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</row>
    <row r="918" spans="2:20" ht="35.25" customHeight="1" hidden="1">
      <c r="B918" s="7" t="s">
        <v>671</v>
      </c>
      <c r="C918" s="24" t="s">
        <v>740</v>
      </c>
      <c r="D918" s="58" t="s">
        <v>2</v>
      </c>
      <c r="E918" s="27">
        <v>1</v>
      </c>
      <c r="F918" s="75">
        <v>500</v>
      </c>
      <c r="G918" s="89">
        <v>500</v>
      </c>
      <c r="H918" s="66"/>
      <c r="I918" s="60">
        <f t="shared" si="82"/>
        <v>0</v>
      </c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</row>
    <row r="919" spans="2:20" ht="35.25" customHeight="1" hidden="1">
      <c r="B919" s="7" t="s">
        <v>161</v>
      </c>
      <c r="C919" s="24" t="s">
        <v>741</v>
      </c>
      <c r="D919" s="58" t="s">
        <v>2</v>
      </c>
      <c r="E919" s="27">
        <v>1</v>
      </c>
      <c r="F919" s="75">
        <v>250</v>
      </c>
      <c r="G919" s="89">
        <v>250</v>
      </c>
      <c r="H919" s="66"/>
      <c r="I919" s="60">
        <f t="shared" si="82"/>
        <v>0</v>
      </c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</row>
    <row r="920" spans="2:9" s="39" customFormat="1" ht="33" customHeight="1">
      <c r="B920" s="121" t="s">
        <v>650</v>
      </c>
      <c r="C920" s="122"/>
      <c r="D920" s="122"/>
      <c r="E920" s="122"/>
      <c r="F920" s="122"/>
      <c r="G920" s="122"/>
      <c r="H920" s="122"/>
      <c r="I920" s="123"/>
    </row>
    <row r="921" spans="2:9" s="45" customFormat="1" ht="37.5" customHeight="1">
      <c r="B921" s="56"/>
      <c r="C921" s="42" t="s">
        <v>1522</v>
      </c>
      <c r="D921" s="58" t="s">
        <v>302</v>
      </c>
      <c r="E921" s="58">
        <v>1</v>
      </c>
      <c r="F921" s="75">
        <v>300</v>
      </c>
      <c r="G921" s="59">
        <f>F921*0.6</f>
        <v>180</v>
      </c>
      <c r="H921" s="62"/>
      <c r="I921" s="60">
        <f>G921*H921</f>
        <v>0</v>
      </c>
    </row>
    <row r="922" spans="2:9" s="39" customFormat="1" ht="33.75" customHeight="1">
      <c r="B922" s="56" t="s">
        <v>164</v>
      </c>
      <c r="C922" s="42" t="s">
        <v>1398</v>
      </c>
      <c r="D922" s="58" t="s">
        <v>2</v>
      </c>
      <c r="E922" s="58">
        <v>1</v>
      </c>
      <c r="F922" s="75">
        <v>120</v>
      </c>
      <c r="G922" s="59">
        <f>F922*0.6</f>
        <v>72</v>
      </c>
      <c r="H922" s="62"/>
      <c r="I922" s="60">
        <f>G922*H922</f>
        <v>0</v>
      </c>
    </row>
    <row r="923" spans="2:9" s="39" customFormat="1" ht="33.75" customHeight="1" hidden="1">
      <c r="B923" s="108"/>
      <c r="C923" s="43" t="s">
        <v>862</v>
      </c>
      <c r="D923" s="58" t="s">
        <v>2</v>
      </c>
      <c r="E923" s="58">
        <v>1</v>
      </c>
      <c r="F923" s="75">
        <v>75</v>
      </c>
      <c r="G923" s="59">
        <f aca="true" t="shared" si="83" ref="G923:G969">F923*0.6</f>
        <v>45</v>
      </c>
      <c r="H923" s="62"/>
      <c r="I923" s="60">
        <f aca="true" t="shared" si="84" ref="I923:I969">G923*H923</f>
        <v>0</v>
      </c>
    </row>
    <row r="924" spans="2:9" s="39" customFormat="1" ht="33.75" customHeight="1">
      <c r="B924" s="109"/>
      <c r="C924" s="57" t="s">
        <v>1399</v>
      </c>
      <c r="D924" s="58" t="s">
        <v>2</v>
      </c>
      <c r="E924" s="58">
        <v>1</v>
      </c>
      <c r="F924" s="75">
        <v>75</v>
      </c>
      <c r="G924" s="59">
        <f t="shared" si="83"/>
        <v>45</v>
      </c>
      <c r="H924" s="62"/>
      <c r="I924" s="60">
        <f t="shared" si="84"/>
        <v>0</v>
      </c>
    </row>
    <row r="925" spans="2:9" s="39" customFormat="1" ht="33.75" customHeight="1">
      <c r="B925" s="109"/>
      <c r="C925" s="57" t="s">
        <v>1400</v>
      </c>
      <c r="D925" s="58" t="s">
        <v>2</v>
      </c>
      <c r="E925" s="58">
        <v>1</v>
      </c>
      <c r="F925" s="75">
        <v>75</v>
      </c>
      <c r="G925" s="59">
        <f t="shared" si="83"/>
        <v>45</v>
      </c>
      <c r="H925" s="62"/>
      <c r="I925" s="60">
        <f t="shared" si="84"/>
        <v>0</v>
      </c>
    </row>
    <row r="926" spans="2:20" ht="33.75" customHeight="1">
      <c r="B926" s="109"/>
      <c r="C926" s="57" t="s">
        <v>1401</v>
      </c>
      <c r="D926" s="58" t="s">
        <v>2</v>
      </c>
      <c r="E926" s="58">
        <v>1</v>
      </c>
      <c r="F926" s="75">
        <v>75</v>
      </c>
      <c r="G926" s="59">
        <f t="shared" si="83"/>
        <v>45</v>
      </c>
      <c r="H926" s="62"/>
      <c r="I926" s="60">
        <f t="shared" si="84"/>
        <v>0</v>
      </c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2:20" ht="33.75" customHeight="1">
      <c r="B927" s="109"/>
      <c r="C927" s="57" t="s">
        <v>1402</v>
      </c>
      <c r="D927" s="58" t="s">
        <v>2</v>
      </c>
      <c r="E927" s="58">
        <v>1</v>
      </c>
      <c r="F927" s="75">
        <v>75</v>
      </c>
      <c r="G927" s="59">
        <f t="shared" si="83"/>
        <v>45</v>
      </c>
      <c r="H927" s="62"/>
      <c r="I927" s="60">
        <f t="shared" si="84"/>
        <v>0</v>
      </c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2:20" ht="33.75" customHeight="1">
      <c r="B928" s="109"/>
      <c r="C928" s="57" t="s">
        <v>1403</v>
      </c>
      <c r="D928" s="58" t="s">
        <v>2</v>
      </c>
      <c r="E928" s="58">
        <v>1</v>
      </c>
      <c r="F928" s="75">
        <v>75</v>
      </c>
      <c r="G928" s="59">
        <f t="shared" si="83"/>
        <v>45</v>
      </c>
      <c r="H928" s="62"/>
      <c r="I928" s="60">
        <f t="shared" si="84"/>
        <v>0</v>
      </c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2:20" ht="33.75" customHeight="1" hidden="1">
      <c r="B929" s="109"/>
      <c r="C929" s="57" t="s">
        <v>863</v>
      </c>
      <c r="D929" s="58" t="s">
        <v>2</v>
      </c>
      <c r="E929" s="58">
        <v>1</v>
      </c>
      <c r="F929" s="75">
        <v>75</v>
      </c>
      <c r="G929" s="59">
        <f>F929*0.6</f>
        <v>45</v>
      </c>
      <c r="H929" s="62"/>
      <c r="I929" s="60">
        <f>G929*H929</f>
        <v>0</v>
      </c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</row>
    <row r="930" spans="2:20" ht="33.75" customHeight="1" hidden="1">
      <c r="B930" s="56" t="s">
        <v>864</v>
      </c>
      <c r="C930" s="57" t="s">
        <v>730</v>
      </c>
      <c r="D930" s="58" t="s">
        <v>2</v>
      </c>
      <c r="E930" s="58">
        <v>1</v>
      </c>
      <c r="F930" s="75">
        <v>65</v>
      </c>
      <c r="G930" s="59">
        <f>F930*0.6</f>
        <v>39</v>
      </c>
      <c r="H930" s="62"/>
      <c r="I930" s="60">
        <f>G930*H930</f>
        <v>0</v>
      </c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</row>
    <row r="931" spans="2:20" ht="33.75" customHeight="1">
      <c r="B931" s="56"/>
      <c r="C931" s="43" t="s">
        <v>742</v>
      </c>
      <c r="D931" s="58" t="s">
        <v>743</v>
      </c>
      <c r="E931" s="58">
        <v>500</v>
      </c>
      <c r="F931" s="75">
        <v>70</v>
      </c>
      <c r="G931" s="59">
        <f>F931*0.6</f>
        <v>42</v>
      </c>
      <c r="H931" s="62"/>
      <c r="I931" s="60">
        <f>G931*H931</f>
        <v>0</v>
      </c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</row>
    <row r="932" spans="2:20" ht="33.75" customHeight="1">
      <c r="B932" s="56"/>
      <c r="C932" s="43" t="s">
        <v>745</v>
      </c>
      <c r="D932" s="58" t="s">
        <v>42</v>
      </c>
      <c r="E932" s="58">
        <v>1</v>
      </c>
      <c r="F932" s="75">
        <v>1300</v>
      </c>
      <c r="G932" s="59">
        <f>F932*0.6</f>
        <v>780</v>
      </c>
      <c r="H932" s="62"/>
      <c r="I932" s="60">
        <f>G932*H932</f>
        <v>0</v>
      </c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</row>
    <row r="933" spans="2:20" ht="33.75" customHeight="1" hidden="1">
      <c r="B933" s="56" t="s">
        <v>165</v>
      </c>
      <c r="C933" s="43" t="s">
        <v>300</v>
      </c>
      <c r="D933" s="58" t="s">
        <v>2</v>
      </c>
      <c r="E933" s="14" t="s">
        <v>731</v>
      </c>
      <c r="F933" s="75">
        <v>320</v>
      </c>
      <c r="G933" s="59">
        <f t="shared" si="83"/>
        <v>192</v>
      </c>
      <c r="H933" s="62"/>
      <c r="I933" s="60">
        <f t="shared" si="84"/>
        <v>0</v>
      </c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2:20" ht="33.75" customHeight="1" hidden="1">
      <c r="B934" s="56" t="s">
        <v>166</v>
      </c>
      <c r="C934" s="57" t="s">
        <v>636</v>
      </c>
      <c r="D934" s="58" t="s">
        <v>2</v>
      </c>
      <c r="E934" s="14">
        <v>1</v>
      </c>
      <c r="F934" s="75">
        <v>240</v>
      </c>
      <c r="G934" s="59">
        <f t="shared" si="83"/>
        <v>144</v>
      </c>
      <c r="H934" s="62"/>
      <c r="I934" s="60">
        <f t="shared" si="84"/>
        <v>0</v>
      </c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2:20" ht="33.75" customHeight="1" hidden="1">
      <c r="B935" s="56" t="s">
        <v>167</v>
      </c>
      <c r="C935" s="57" t="s">
        <v>637</v>
      </c>
      <c r="D935" s="58" t="s">
        <v>2</v>
      </c>
      <c r="E935" s="14">
        <v>1</v>
      </c>
      <c r="F935" s="75">
        <v>240</v>
      </c>
      <c r="G935" s="59">
        <f t="shared" si="83"/>
        <v>144</v>
      </c>
      <c r="H935" s="62"/>
      <c r="I935" s="60">
        <f t="shared" si="84"/>
        <v>0</v>
      </c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2:20" ht="33.75" customHeight="1" hidden="1">
      <c r="B936" s="56"/>
      <c r="C936" s="57" t="s">
        <v>755</v>
      </c>
      <c r="D936" s="58"/>
      <c r="E936" s="14">
        <v>1</v>
      </c>
      <c r="F936" s="75">
        <v>40</v>
      </c>
      <c r="G936" s="59">
        <f t="shared" si="83"/>
        <v>24</v>
      </c>
      <c r="H936" s="62"/>
      <c r="I936" s="60">
        <f t="shared" si="84"/>
        <v>0</v>
      </c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</row>
    <row r="937" spans="2:9" s="39" customFormat="1" ht="33.75" customHeight="1" hidden="1">
      <c r="B937" s="56" t="s">
        <v>168</v>
      </c>
      <c r="C937" s="43" t="s">
        <v>301</v>
      </c>
      <c r="D937" s="58" t="s">
        <v>2</v>
      </c>
      <c r="E937" s="14">
        <v>1</v>
      </c>
      <c r="F937" s="75">
        <v>150</v>
      </c>
      <c r="G937" s="59">
        <f t="shared" si="83"/>
        <v>90</v>
      </c>
      <c r="H937" s="62"/>
      <c r="I937" s="60">
        <f t="shared" si="84"/>
        <v>0</v>
      </c>
    </row>
    <row r="938" spans="2:9" s="39" customFormat="1" ht="33.75" customHeight="1">
      <c r="B938" s="56" t="s">
        <v>169</v>
      </c>
      <c r="C938" s="43" t="s">
        <v>1404</v>
      </c>
      <c r="D938" s="58" t="s">
        <v>2</v>
      </c>
      <c r="E938" s="14">
        <v>1</v>
      </c>
      <c r="F938" s="75">
        <v>110</v>
      </c>
      <c r="G938" s="59">
        <f t="shared" si="83"/>
        <v>66</v>
      </c>
      <c r="H938" s="62"/>
      <c r="I938" s="60">
        <f t="shared" si="84"/>
        <v>0</v>
      </c>
    </row>
    <row r="939" spans="2:9" s="39" customFormat="1" ht="33.75" customHeight="1">
      <c r="B939" s="56" t="s">
        <v>170</v>
      </c>
      <c r="C939" s="43" t="s">
        <v>1405</v>
      </c>
      <c r="D939" s="58" t="s">
        <v>302</v>
      </c>
      <c r="E939" s="14">
        <v>1</v>
      </c>
      <c r="F939" s="75">
        <v>45</v>
      </c>
      <c r="G939" s="59">
        <f t="shared" si="83"/>
        <v>27</v>
      </c>
      <c r="H939" s="62"/>
      <c r="I939" s="60">
        <f t="shared" si="84"/>
        <v>0</v>
      </c>
    </row>
    <row r="940" spans="2:9" s="45" customFormat="1" ht="39" customHeight="1" hidden="1">
      <c r="B940" s="56"/>
      <c r="C940" s="43" t="s">
        <v>1406</v>
      </c>
      <c r="D940" s="58" t="s">
        <v>447</v>
      </c>
      <c r="E940" s="14">
        <v>1</v>
      </c>
      <c r="F940" s="75">
        <v>400</v>
      </c>
      <c r="G940" s="59">
        <f>F940*0.6</f>
        <v>240</v>
      </c>
      <c r="H940" s="62"/>
      <c r="I940" s="60">
        <f>G940*H940</f>
        <v>0</v>
      </c>
    </row>
    <row r="941" spans="2:9" s="39" customFormat="1" ht="33.75" customHeight="1">
      <c r="B941" s="56" t="s">
        <v>462</v>
      </c>
      <c r="C941" s="57" t="s">
        <v>1407</v>
      </c>
      <c r="D941" s="58" t="s">
        <v>453</v>
      </c>
      <c r="E941" s="14" t="s">
        <v>151</v>
      </c>
      <c r="F941" s="75">
        <v>30</v>
      </c>
      <c r="G941" s="59">
        <f t="shared" si="83"/>
        <v>18</v>
      </c>
      <c r="H941" s="62"/>
      <c r="I941" s="60">
        <f t="shared" si="84"/>
        <v>0</v>
      </c>
    </row>
    <row r="942" spans="2:9" s="45" customFormat="1" ht="33.75" customHeight="1">
      <c r="B942" s="7" t="s">
        <v>715</v>
      </c>
      <c r="C942" s="43" t="s">
        <v>749</v>
      </c>
      <c r="D942" s="58" t="s">
        <v>151</v>
      </c>
      <c r="E942" s="14" t="s">
        <v>807</v>
      </c>
      <c r="F942" s="75">
        <v>90</v>
      </c>
      <c r="G942" s="59">
        <f t="shared" si="83"/>
        <v>54</v>
      </c>
      <c r="H942" s="62"/>
      <c r="I942" s="60">
        <f t="shared" si="84"/>
        <v>0</v>
      </c>
    </row>
    <row r="943" spans="2:9" s="39" customFormat="1" ht="33.75" customHeight="1">
      <c r="B943" s="56" t="s">
        <v>463</v>
      </c>
      <c r="C943" s="57" t="s">
        <v>1408</v>
      </c>
      <c r="D943" s="58" t="s">
        <v>2</v>
      </c>
      <c r="E943" s="14">
        <v>1</v>
      </c>
      <c r="F943" s="75">
        <v>90</v>
      </c>
      <c r="G943" s="59">
        <f t="shared" si="83"/>
        <v>54</v>
      </c>
      <c r="H943" s="62"/>
      <c r="I943" s="60">
        <f t="shared" si="84"/>
        <v>0</v>
      </c>
    </row>
    <row r="944" spans="2:20" ht="33.75" customHeight="1">
      <c r="B944" s="56" t="s">
        <v>171</v>
      </c>
      <c r="C944" s="25" t="s">
        <v>1409</v>
      </c>
      <c r="D944" s="44" t="s">
        <v>2</v>
      </c>
      <c r="E944" s="14">
        <v>1</v>
      </c>
      <c r="F944" s="75">
        <v>30</v>
      </c>
      <c r="G944" s="59">
        <f t="shared" si="83"/>
        <v>18</v>
      </c>
      <c r="H944" s="62"/>
      <c r="I944" s="60">
        <f t="shared" si="84"/>
        <v>0</v>
      </c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2:20" ht="33.75" customHeight="1">
      <c r="B945" s="56" t="s">
        <v>172</v>
      </c>
      <c r="C945" s="25" t="s">
        <v>1410</v>
      </c>
      <c r="D945" s="44" t="s">
        <v>2</v>
      </c>
      <c r="E945" s="14">
        <v>1</v>
      </c>
      <c r="F945" s="75">
        <v>35</v>
      </c>
      <c r="G945" s="59">
        <f t="shared" si="83"/>
        <v>21</v>
      </c>
      <c r="H945" s="62"/>
      <c r="I945" s="60">
        <f t="shared" si="84"/>
        <v>0</v>
      </c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2:9" s="39" customFormat="1" ht="33.75" customHeight="1" hidden="1">
      <c r="B946" s="56" t="s">
        <v>466</v>
      </c>
      <c r="C946" s="42" t="s">
        <v>454</v>
      </c>
      <c r="D946" s="44" t="s">
        <v>2</v>
      </c>
      <c r="E946" s="14">
        <v>1</v>
      </c>
      <c r="F946" s="75">
        <v>160</v>
      </c>
      <c r="G946" s="59">
        <f t="shared" si="83"/>
        <v>96</v>
      </c>
      <c r="H946" s="62"/>
      <c r="I946" s="60">
        <f t="shared" si="84"/>
        <v>0</v>
      </c>
    </row>
    <row r="947" spans="2:9" s="39" customFormat="1" ht="33.75" customHeight="1" hidden="1">
      <c r="B947" s="56" t="s">
        <v>467</v>
      </c>
      <c r="C947" s="42" t="s">
        <v>464</v>
      </c>
      <c r="D947" s="44" t="s">
        <v>2</v>
      </c>
      <c r="E947" s="14">
        <v>1</v>
      </c>
      <c r="F947" s="75">
        <v>160</v>
      </c>
      <c r="G947" s="59">
        <f t="shared" si="83"/>
        <v>96</v>
      </c>
      <c r="H947" s="62"/>
      <c r="I947" s="60">
        <f t="shared" si="84"/>
        <v>0</v>
      </c>
    </row>
    <row r="948" spans="2:9" s="39" customFormat="1" ht="33.75" customHeight="1" hidden="1">
      <c r="B948" s="56" t="s">
        <v>468</v>
      </c>
      <c r="C948" s="42" t="s">
        <v>465</v>
      </c>
      <c r="D948" s="44" t="s">
        <v>2</v>
      </c>
      <c r="E948" s="14">
        <v>1</v>
      </c>
      <c r="F948" s="75">
        <v>160</v>
      </c>
      <c r="G948" s="59">
        <f t="shared" si="83"/>
        <v>96</v>
      </c>
      <c r="H948" s="62"/>
      <c r="I948" s="60">
        <f t="shared" si="84"/>
        <v>0</v>
      </c>
    </row>
    <row r="949" spans="2:9" s="45" customFormat="1" ht="33.75" customHeight="1" hidden="1">
      <c r="B949" s="56" t="s">
        <v>527</v>
      </c>
      <c r="C949" s="42" t="s">
        <v>526</v>
      </c>
      <c r="D949" s="44" t="s">
        <v>2</v>
      </c>
      <c r="E949" s="14">
        <v>1</v>
      </c>
      <c r="F949" s="75">
        <v>160</v>
      </c>
      <c r="G949" s="59">
        <f t="shared" si="83"/>
        <v>96</v>
      </c>
      <c r="H949" s="62"/>
      <c r="I949" s="60">
        <f t="shared" si="84"/>
        <v>0</v>
      </c>
    </row>
    <row r="950" spans="2:9" s="39" customFormat="1" ht="33.75" customHeight="1">
      <c r="B950" s="56" t="s">
        <v>173</v>
      </c>
      <c r="C950" s="43" t="s">
        <v>1411</v>
      </c>
      <c r="D950" s="44" t="s">
        <v>2</v>
      </c>
      <c r="E950" s="14">
        <v>1</v>
      </c>
      <c r="F950" s="75">
        <v>20</v>
      </c>
      <c r="G950" s="59">
        <f t="shared" si="83"/>
        <v>12</v>
      </c>
      <c r="H950" s="62"/>
      <c r="I950" s="60">
        <f t="shared" si="84"/>
        <v>0</v>
      </c>
    </row>
    <row r="951" spans="2:9" s="39" customFormat="1" ht="33.75" customHeight="1">
      <c r="B951" s="56" t="s">
        <v>174</v>
      </c>
      <c r="C951" s="43" t="s">
        <v>1412</v>
      </c>
      <c r="D951" s="44" t="s">
        <v>2</v>
      </c>
      <c r="E951" s="14">
        <v>1</v>
      </c>
      <c r="F951" s="75">
        <v>15</v>
      </c>
      <c r="G951" s="59">
        <f t="shared" si="83"/>
        <v>9</v>
      </c>
      <c r="H951" s="62"/>
      <c r="I951" s="60">
        <f t="shared" si="84"/>
        <v>0</v>
      </c>
    </row>
    <row r="952" spans="2:9" s="39" customFormat="1" ht="33.75" customHeight="1">
      <c r="B952" s="56" t="s">
        <v>470</v>
      </c>
      <c r="C952" s="43" t="s">
        <v>1413</v>
      </c>
      <c r="D952" s="44" t="s">
        <v>2</v>
      </c>
      <c r="E952" s="14">
        <v>1</v>
      </c>
      <c r="F952" s="75">
        <v>280</v>
      </c>
      <c r="G952" s="59">
        <f t="shared" si="83"/>
        <v>168</v>
      </c>
      <c r="H952" s="62"/>
      <c r="I952" s="60">
        <f t="shared" si="84"/>
        <v>0</v>
      </c>
    </row>
    <row r="953" spans="2:9" s="45" customFormat="1" ht="33.75" customHeight="1" hidden="1">
      <c r="B953" s="56" t="s">
        <v>471</v>
      </c>
      <c r="C953" s="57" t="s">
        <v>473</v>
      </c>
      <c r="D953" s="44" t="s">
        <v>2</v>
      </c>
      <c r="E953" s="14">
        <v>1</v>
      </c>
      <c r="F953" s="75">
        <v>280</v>
      </c>
      <c r="G953" s="59">
        <f t="shared" si="83"/>
        <v>168</v>
      </c>
      <c r="H953" s="62"/>
      <c r="I953" s="60">
        <f t="shared" si="84"/>
        <v>0</v>
      </c>
    </row>
    <row r="954" spans="2:9" s="45" customFormat="1" ht="33.75" customHeight="1" hidden="1">
      <c r="B954" s="56" t="s">
        <v>469</v>
      </c>
      <c r="C954" s="57" t="s">
        <v>528</v>
      </c>
      <c r="D954" s="44" t="s">
        <v>2</v>
      </c>
      <c r="E954" s="14">
        <v>1</v>
      </c>
      <c r="F954" s="75">
        <v>280</v>
      </c>
      <c r="G954" s="59">
        <f t="shared" si="83"/>
        <v>168</v>
      </c>
      <c r="H954" s="62"/>
      <c r="I954" s="60">
        <f t="shared" si="84"/>
        <v>0</v>
      </c>
    </row>
    <row r="955" spans="2:20" ht="33.75" customHeight="1" hidden="1">
      <c r="B955" s="56"/>
      <c r="C955" s="42" t="s">
        <v>806</v>
      </c>
      <c r="D955" s="44" t="s">
        <v>2</v>
      </c>
      <c r="E955" s="14">
        <v>1</v>
      </c>
      <c r="F955" s="75">
        <v>280</v>
      </c>
      <c r="G955" s="59">
        <f t="shared" si="83"/>
        <v>168</v>
      </c>
      <c r="H955" s="62"/>
      <c r="I955" s="60">
        <f t="shared" si="84"/>
        <v>0</v>
      </c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</row>
    <row r="956" spans="2:20" ht="33.75" customHeight="1" hidden="1">
      <c r="B956" s="56"/>
      <c r="C956" s="42" t="s">
        <v>865</v>
      </c>
      <c r="D956" s="44" t="s">
        <v>2</v>
      </c>
      <c r="E956" s="14">
        <v>1</v>
      </c>
      <c r="F956" s="75">
        <v>280</v>
      </c>
      <c r="G956" s="59">
        <f t="shared" si="83"/>
        <v>168</v>
      </c>
      <c r="H956" s="62"/>
      <c r="I956" s="60">
        <f t="shared" si="84"/>
        <v>0</v>
      </c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</row>
    <row r="957" spans="2:20" ht="33.75" customHeight="1">
      <c r="B957" s="56"/>
      <c r="C957" s="57" t="s">
        <v>1414</v>
      </c>
      <c r="D957" s="44" t="s">
        <v>2</v>
      </c>
      <c r="E957" s="14">
        <v>1</v>
      </c>
      <c r="F957" s="75">
        <v>280</v>
      </c>
      <c r="G957" s="59">
        <f t="shared" si="83"/>
        <v>168</v>
      </c>
      <c r="H957" s="62"/>
      <c r="I957" s="60">
        <f t="shared" si="84"/>
        <v>0</v>
      </c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</row>
    <row r="958" spans="2:20" ht="33.75" customHeight="1">
      <c r="B958" s="56"/>
      <c r="C958" s="57" t="s">
        <v>1415</v>
      </c>
      <c r="D958" s="44" t="s">
        <v>2</v>
      </c>
      <c r="E958" s="14">
        <v>1</v>
      </c>
      <c r="F958" s="75">
        <v>280</v>
      </c>
      <c r="G958" s="59">
        <f t="shared" si="83"/>
        <v>168</v>
      </c>
      <c r="H958" s="62"/>
      <c r="I958" s="60">
        <f t="shared" si="84"/>
        <v>0</v>
      </c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</row>
    <row r="959" spans="2:20" ht="33.75" customHeight="1">
      <c r="B959" s="56"/>
      <c r="C959" s="57" t="s">
        <v>1416</v>
      </c>
      <c r="D959" s="44" t="s">
        <v>2</v>
      </c>
      <c r="E959" s="14">
        <v>1</v>
      </c>
      <c r="F959" s="75">
        <v>280</v>
      </c>
      <c r="G959" s="59">
        <f t="shared" si="83"/>
        <v>168</v>
      </c>
      <c r="H959" s="62"/>
      <c r="I959" s="60">
        <f t="shared" si="84"/>
        <v>0</v>
      </c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</row>
    <row r="960" spans="2:20" ht="33.75" customHeight="1">
      <c r="B960" s="56"/>
      <c r="C960" s="57" t="s">
        <v>1417</v>
      </c>
      <c r="D960" s="44" t="s">
        <v>2</v>
      </c>
      <c r="E960" s="14">
        <v>1</v>
      </c>
      <c r="F960" s="75">
        <v>280</v>
      </c>
      <c r="G960" s="59">
        <f>F960*0.6</f>
        <v>168</v>
      </c>
      <c r="H960" s="62"/>
      <c r="I960" s="60">
        <f>G960*H960</f>
        <v>0</v>
      </c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</row>
    <row r="961" spans="2:20" ht="33.75" customHeight="1">
      <c r="B961" s="56" t="s">
        <v>70</v>
      </c>
      <c r="C961" s="24" t="s">
        <v>1418</v>
      </c>
      <c r="D961" s="44" t="s">
        <v>2</v>
      </c>
      <c r="E961" s="14">
        <v>1</v>
      </c>
      <c r="F961" s="75">
        <v>30</v>
      </c>
      <c r="G961" s="59">
        <f t="shared" si="83"/>
        <v>18</v>
      </c>
      <c r="H961" s="62"/>
      <c r="I961" s="60">
        <f t="shared" si="84"/>
        <v>0</v>
      </c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2:20" ht="33.75" customHeight="1" hidden="1">
      <c r="B962" s="48" t="s">
        <v>312</v>
      </c>
      <c r="C962" s="42" t="s">
        <v>209</v>
      </c>
      <c r="D962" s="58" t="s">
        <v>2</v>
      </c>
      <c r="E962" s="58">
        <v>1</v>
      </c>
      <c r="F962" s="75">
        <v>30</v>
      </c>
      <c r="G962" s="59">
        <f>F962*0.6</f>
        <v>18</v>
      </c>
      <c r="H962" s="62"/>
      <c r="I962" s="60">
        <f>G962*H962</f>
        <v>0</v>
      </c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</row>
    <row r="963" spans="2:20" ht="33.75" customHeight="1">
      <c r="B963" s="48" t="s">
        <v>313</v>
      </c>
      <c r="C963" s="42" t="s">
        <v>1419</v>
      </c>
      <c r="D963" s="58" t="s">
        <v>2</v>
      </c>
      <c r="E963" s="58">
        <v>1</v>
      </c>
      <c r="F963" s="75">
        <v>50</v>
      </c>
      <c r="G963" s="59">
        <f>F963*0.6</f>
        <v>30</v>
      </c>
      <c r="H963" s="62"/>
      <c r="I963" s="60">
        <f>G963*H963</f>
        <v>0</v>
      </c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</row>
    <row r="964" spans="2:20" ht="33.75" customHeight="1">
      <c r="B964" s="56" t="s">
        <v>71</v>
      </c>
      <c r="C964" s="57" t="s">
        <v>1420</v>
      </c>
      <c r="D964" s="44" t="s">
        <v>2</v>
      </c>
      <c r="E964" s="14">
        <v>1</v>
      </c>
      <c r="F964" s="75">
        <v>25</v>
      </c>
      <c r="G964" s="59">
        <f>F964*0.6</f>
        <v>15</v>
      </c>
      <c r="H964" s="62"/>
      <c r="I964" s="60">
        <f>G964*H964</f>
        <v>0</v>
      </c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</row>
    <row r="965" spans="2:20" ht="33.75" customHeight="1">
      <c r="B965" s="121" t="s">
        <v>763</v>
      </c>
      <c r="C965" s="164"/>
      <c r="D965" s="164"/>
      <c r="E965" s="164"/>
      <c r="F965" s="164"/>
      <c r="G965" s="164"/>
      <c r="H965" s="164"/>
      <c r="I965" s="16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</row>
    <row r="966" spans="2:20" ht="31.5" customHeight="1">
      <c r="B966" s="56"/>
      <c r="C966" s="23" t="s">
        <v>1611</v>
      </c>
      <c r="D966" s="58" t="s">
        <v>83</v>
      </c>
      <c r="E966" s="14">
        <v>1</v>
      </c>
      <c r="F966" s="75">
        <v>240</v>
      </c>
      <c r="G966" s="59">
        <f>F966*0.6</f>
        <v>144</v>
      </c>
      <c r="H966" s="62"/>
      <c r="I966" s="60">
        <f>G966*H966</f>
        <v>0</v>
      </c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</row>
    <row r="967" spans="2:20" ht="34.5" customHeight="1" hidden="1">
      <c r="B967" s="56"/>
      <c r="C967" s="23" t="s">
        <v>1421</v>
      </c>
      <c r="D967" s="58" t="s">
        <v>83</v>
      </c>
      <c r="E967" s="14">
        <v>1</v>
      </c>
      <c r="F967" s="75">
        <v>240</v>
      </c>
      <c r="G967" s="59">
        <f>F967*0.6</f>
        <v>144</v>
      </c>
      <c r="H967" s="62"/>
      <c r="I967" s="60">
        <f>G967*H967</f>
        <v>0</v>
      </c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</row>
    <row r="968" spans="2:20" ht="33.75" customHeight="1">
      <c r="B968" s="56" t="s">
        <v>349</v>
      </c>
      <c r="C968" s="46" t="s">
        <v>1548</v>
      </c>
      <c r="D968" s="58" t="s">
        <v>83</v>
      </c>
      <c r="E968" s="14">
        <v>1</v>
      </c>
      <c r="F968" s="75">
        <v>30</v>
      </c>
      <c r="G968" s="59">
        <f t="shared" si="83"/>
        <v>18</v>
      </c>
      <c r="H968" s="62"/>
      <c r="I968" s="60">
        <f t="shared" si="84"/>
        <v>0</v>
      </c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2:20" ht="33" customHeight="1">
      <c r="B969" s="56" t="s">
        <v>348</v>
      </c>
      <c r="C969" s="46" t="s">
        <v>1547</v>
      </c>
      <c r="D969" s="58" t="s">
        <v>83</v>
      </c>
      <c r="E969" s="14">
        <v>1</v>
      </c>
      <c r="F969" s="75">
        <v>30</v>
      </c>
      <c r="G969" s="59">
        <f t="shared" si="83"/>
        <v>18</v>
      </c>
      <c r="H969" s="62"/>
      <c r="I969" s="60">
        <f t="shared" si="84"/>
        <v>0</v>
      </c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2:20" ht="33.75" customHeight="1">
      <c r="B970" s="56"/>
      <c r="C970" s="46" t="s">
        <v>1546</v>
      </c>
      <c r="D970" s="58" t="s">
        <v>1074</v>
      </c>
      <c r="E970" s="14">
        <v>1</v>
      </c>
      <c r="F970" s="75">
        <v>119</v>
      </c>
      <c r="G970" s="59">
        <f>F970*0.6</f>
        <v>71.39999999999999</v>
      </c>
      <c r="H970" s="62"/>
      <c r="I970" s="60">
        <f>G970*H970</f>
        <v>0</v>
      </c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</row>
    <row r="971" spans="2:20" ht="33.75" customHeight="1">
      <c r="B971" s="121" t="s">
        <v>703</v>
      </c>
      <c r="C971" s="164"/>
      <c r="D971" s="164"/>
      <c r="E971" s="164"/>
      <c r="F971" s="164"/>
      <c r="G971" s="164"/>
      <c r="H971" s="164"/>
      <c r="I971" s="16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</row>
    <row r="972" spans="2:20" ht="40.5" customHeight="1">
      <c r="B972" s="7" t="s">
        <v>518</v>
      </c>
      <c r="C972" s="114" t="s">
        <v>1422</v>
      </c>
      <c r="D972" s="44" t="s">
        <v>2</v>
      </c>
      <c r="E972" s="14">
        <v>1</v>
      </c>
      <c r="F972" s="75">
        <v>850</v>
      </c>
      <c r="G972" s="59">
        <f>F972*0.6</f>
        <v>510</v>
      </c>
      <c r="H972" s="62"/>
      <c r="I972" s="60">
        <f>G972*H972</f>
        <v>0</v>
      </c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</row>
    <row r="973" spans="2:20" ht="35.25" customHeight="1" hidden="1">
      <c r="B973" s="7" t="s">
        <v>519</v>
      </c>
      <c r="C973" s="114" t="s">
        <v>716</v>
      </c>
      <c r="D973" s="44" t="s">
        <v>2</v>
      </c>
      <c r="E973" s="14">
        <v>1</v>
      </c>
      <c r="F973" s="75">
        <v>750</v>
      </c>
      <c r="G973" s="59">
        <f>F973*0.6</f>
        <v>450</v>
      </c>
      <c r="H973" s="62"/>
      <c r="I973" s="60">
        <f>G973*H973</f>
        <v>0</v>
      </c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</row>
    <row r="974" spans="2:20" ht="33.75" customHeight="1" hidden="1">
      <c r="B974" s="7" t="s">
        <v>520</v>
      </c>
      <c r="C974" s="114" t="s">
        <v>717</v>
      </c>
      <c r="D974" s="44" t="s">
        <v>2</v>
      </c>
      <c r="E974" s="14">
        <v>1</v>
      </c>
      <c r="F974" s="75">
        <v>750</v>
      </c>
      <c r="G974" s="59">
        <f>F974*0.6</f>
        <v>450</v>
      </c>
      <c r="H974" s="62"/>
      <c r="I974" s="60">
        <f>G974*H974</f>
        <v>0</v>
      </c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</row>
    <row r="975" spans="2:20" ht="39" customHeight="1">
      <c r="B975" s="7" t="s">
        <v>522</v>
      </c>
      <c r="C975" s="114" t="s">
        <v>1806</v>
      </c>
      <c r="D975" s="44" t="s">
        <v>2</v>
      </c>
      <c r="E975" s="14">
        <v>1</v>
      </c>
      <c r="F975" s="75">
        <v>580</v>
      </c>
      <c r="G975" s="59">
        <f aca="true" t="shared" si="85" ref="G975:G985">F975*0.6</f>
        <v>348</v>
      </c>
      <c r="H975" s="62"/>
      <c r="I975" s="60">
        <f aca="true" t="shared" si="86" ref="I975:I985">G975*H975</f>
        <v>0</v>
      </c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</row>
    <row r="976" spans="2:20" ht="33.75" customHeight="1">
      <c r="B976" s="7" t="s">
        <v>523</v>
      </c>
      <c r="C976" s="114" t="s">
        <v>1423</v>
      </c>
      <c r="D976" s="44" t="s">
        <v>2</v>
      </c>
      <c r="E976" s="14">
        <v>1</v>
      </c>
      <c r="F976" s="75">
        <v>580</v>
      </c>
      <c r="G976" s="59">
        <f t="shared" si="85"/>
        <v>348</v>
      </c>
      <c r="H976" s="62"/>
      <c r="I976" s="60">
        <f t="shared" si="86"/>
        <v>0</v>
      </c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</row>
    <row r="977" spans="2:20" ht="35.25" customHeight="1" hidden="1">
      <c r="B977" s="7" t="s">
        <v>524</v>
      </c>
      <c r="C977" s="114" t="s">
        <v>718</v>
      </c>
      <c r="D977" s="44" t="s">
        <v>2</v>
      </c>
      <c r="E977" s="14">
        <v>1</v>
      </c>
      <c r="F977" s="75">
        <v>580</v>
      </c>
      <c r="G977" s="59">
        <f t="shared" si="85"/>
        <v>348</v>
      </c>
      <c r="H977" s="62"/>
      <c r="I977" s="60">
        <f t="shared" si="86"/>
        <v>0</v>
      </c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</row>
    <row r="978" spans="2:20" ht="37.5" customHeight="1">
      <c r="B978" s="7" t="s">
        <v>521</v>
      </c>
      <c r="C978" s="114" t="s">
        <v>1424</v>
      </c>
      <c r="D978" s="44" t="s">
        <v>2</v>
      </c>
      <c r="E978" s="14">
        <v>1</v>
      </c>
      <c r="F978" s="75">
        <v>580</v>
      </c>
      <c r="G978" s="59">
        <f t="shared" si="85"/>
        <v>348</v>
      </c>
      <c r="H978" s="62"/>
      <c r="I978" s="60">
        <f t="shared" si="86"/>
        <v>0</v>
      </c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</row>
    <row r="979" spans="2:20" ht="36" customHeight="1" hidden="1">
      <c r="B979" s="7" t="s">
        <v>719</v>
      </c>
      <c r="C979" s="114" t="s">
        <v>720</v>
      </c>
      <c r="D979" s="44" t="s">
        <v>480</v>
      </c>
      <c r="E979" s="14">
        <v>1</v>
      </c>
      <c r="F979" s="75">
        <v>300</v>
      </c>
      <c r="G979" s="59">
        <f t="shared" si="85"/>
        <v>180</v>
      </c>
      <c r="H979" s="62"/>
      <c r="I979" s="60">
        <f t="shared" si="86"/>
        <v>0</v>
      </c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</row>
    <row r="980" spans="2:20" ht="35.25" customHeight="1" hidden="1">
      <c r="B980" s="7" t="s">
        <v>721</v>
      </c>
      <c r="C980" s="114" t="s">
        <v>722</v>
      </c>
      <c r="D980" s="44" t="s">
        <v>480</v>
      </c>
      <c r="E980" s="14">
        <v>1</v>
      </c>
      <c r="F980" s="75">
        <v>300</v>
      </c>
      <c r="G980" s="59">
        <f t="shared" si="85"/>
        <v>180</v>
      </c>
      <c r="H980" s="62"/>
      <c r="I980" s="60">
        <f t="shared" si="86"/>
        <v>0</v>
      </c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</row>
    <row r="981" spans="2:20" ht="33.75" customHeight="1" hidden="1">
      <c r="B981" s="7" t="s">
        <v>723</v>
      </c>
      <c r="C981" s="112" t="s">
        <v>724</v>
      </c>
      <c r="D981" s="44" t="s">
        <v>480</v>
      </c>
      <c r="E981" s="14">
        <v>1</v>
      </c>
      <c r="F981" s="75">
        <v>300</v>
      </c>
      <c r="G981" s="59">
        <f t="shared" si="85"/>
        <v>180</v>
      </c>
      <c r="H981" s="62"/>
      <c r="I981" s="60">
        <f t="shared" si="86"/>
        <v>0</v>
      </c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</row>
    <row r="982" spans="2:20" ht="33.75" customHeight="1" hidden="1">
      <c r="B982" s="56" t="s">
        <v>563</v>
      </c>
      <c r="C982" s="115" t="s">
        <v>638</v>
      </c>
      <c r="D982" s="44" t="s">
        <v>480</v>
      </c>
      <c r="E982" s="14">
        <v>1</v>
      </c>
      <c r="F982" s="75">
        <v>250</v>
      </c>
      <c r="G982" s="59">
        <f t="shared" si="85"/>
        <v>150</v>
      </c>
      <c r="H982" s="62"/>
      <c r="I982" s="60">
        <f t="shared" si="86"/>
        <v>0</v>
      </c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</row>
    <row r="983" spans="2:20" ht="36" customHeight="1" hidden="1">
      <c r="B983" s="56" t="s">
        <v>564</v>
      </c>
      <c r="C983" s="115" t="s">
        <v>639</v>
      </c>
      <c r="D983" s="44" t="s">
        <v>480</v>
      </c>
      <c r="E983" s="14">
        <v>1</v>
      </c>
      <c r="F983" s="75">
        <v>250</v>
      </c>
      <c r="G983" s="59">
        <f t="shared" si="85"/>
        <v>150</v>
      </c>
      <c r="H983" s="62"/>
      <c r="I983" s="60">
        <f t="shared" si="86"/>
        <v>0</v>
      </c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</row>
    <row r="984" spans="2:20" ht="38.25" customHeight="1">
      <c r="B984" s="56" t="s">
        <v>565</v>
      </c>
      <c r="C984" s="115" t="s">
        <v>1425</v>
      </c>
      <c r="D984" s="44" t="s">
        <v>480</v>
      </c>
      <c r="E984" s="14">
        <v>1</v>
      </c>
      <c r="F984" s="75">
        <v>250</v>
      </c>
      <c r="G984" s="59">
        <f t="shared" si="85"/>
        <v>150</v>
      </c>
      <c r="H984" s="62"/>
      <c r="I984" s="60">
        <f t="shared" si="86"/>
        <v>0</v>
      </c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</row>
    <row r="985" spans="2:20" ht="39" customHeight="1">
      <c r="B985" s="56" t="s">
        <v>571</v>
      </c>
      <c r="C985" s="115" t="s">
        <v>1426</v>
      </c>
      <c r="D985" s="44" t="s">
        <v>480</v>
      </c>
      <c r="E985" s="14">
        <v>1</v>
      </c>
      <c r="F985" s="75">
        <v>250</v>
      </c>
      <c r="G985" s="59">
        <f t="shared" si="85"/>
        <v>150</v>
      </c>
      <c r="H985" s="62"/>
      <c r="I985" s="60">
        <f t="shared" si="86"/>
        <v>0</v>
      </c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</row>
    <row r="986" spans="2:20" ht="39" customHeight="1">
      <c r="B986" s="56"/>
      <c r="C986" s="115" t="s">
        <v>1427</v>
      </c>
      <c r="D986" s="44" t="s">
        <v>480</v>
      </c>
      <c r="E986" s="14">
        <v>1</v>
      </c>
      <c r="F986" s="75">
        <v>250</v>
      </c>
      <c r="G986" s="59">
        <f>F986*0.6</f>
        <v>150</v>
      </c>
      <c r="H986" s="62"/>
      <c r="I986" s="60">
        <f>G986*H986</f>
        <v>0</v>
      </c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</row>
    <row r="987" spans="2:20" ht="39" customHeight="1">
      <c r="B987" s="56"/>
      <c r="C987" s="115" t="s">
        <v>1428</v>
      </c>
      <c r="D987" s="44" t="s">
        <v>480</v>
      </c>
      <c r="E987" s="14">
        <v>1</v>
      </c>
      <c r="F987" s="75">
        <v>250</v>
      </c>
      <c r="G987" s="59">
        <f>F987*0.6</f>
        <v>150</v>
      </c>
      <c r="H987" s="62"/>
      <c r="I987" s="60">
        <f>G987*H987</f>
        <v>0</v>
      </c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</row>
    <row r="988" spans="2:20" ht="33.75" customHeight="1">
      <c r="B988" s="121" t="s">
        <v>692</v>
      </c>
      <c r="C988" s="164"/>
      <c r="D988" s="164"/>
      <c r="E988" s="164"/>
      <c r="F988" s="164"/>
      <c r="G988" s="164"/>
      <c r="H988" s="164"/>
      <c r="I988" s="16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</row>
    <row r="989" spans="2:20" ht="33.75" customHeight="1">
      <c r="B989" s="7" t="s">
        <v>725</v>
      </c>
      <c r="C989" s="46" t="s">
        <v>750</v>
      </c>
      <c r="D989" s="58" t="s">
        <v>42</v>
      </c>
      <c r="E989" s="14">
        <v>5</v>
      </c>
      <c r="F989" s="75">
        <v>630</v>
      </c>
      <c r="G989" s="59">
        <f>F989*0.6</f>
        <v>378</v>
      </c>
      <c r="H989" s="62"/>
      <c r="I989" s="60">
        <f>G989*H989</f>
        <v>0</v>
      </c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</row>
    <row r="990" spans="2:20" ht="33.75" customHeight="1">
      <c r="B990" s="56" t="s">
        <v>126</v>
      </c>
      <c r="C990" s="42" t="s">
        <v>1429</v>
      </c>
      <c r="D990" s="58" t="s">
        <v>42</v>
      </c>
      <c r="E990" s="58">
        <v>5</v>
      </c>
      <c r="F990" s="75">
        <v>495</v>
      </c>
      <c r="G990" s="59">
        <f>F990*0.6</f>
        <v>297</v>
      </c>
      <c r="H990" s="62"/>
      <c r="I990" s="60">
        <f>G990*H990</f>
        <v>0</v>
      </c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</row>
    <row r="991" spans="2:20" ht="38.25" customHeight="1" hidden="1">
      <c r="B991" s="48" t="s">
        <v>246</v>
      </c>
      <c r="C991" s="42" t="s">
        <v>1430</v>
      </c>
      <c r="D991" s="58" t="s">
        <v>42</v>
      </c>
      <c r="E991" s="58">
        <v>5</v>
      </c>
      <c r="F991" s="75">
        <v>495</v>
      </c>
      <c r="G991" s="59">
        <f>F991*0.6</f>
        <v>297</v>
      </c>
      <c r="H991" s="62"/>
      <c r="I991" s="60">
        <f>G991*H991</f>
        <v>0</v>
      </c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</row>
    <row r="992" spans="2:20" ht="33.75" customHeight="1">
      <c r="B992" s="6"/>
      <c r="C992" s="46" t="s">
        <v>752</v>
      </c>
      <c r="D992" s="58" t="s">
        <v>733</v>
      </c>
      <c r="E992" s="14">
        <v>1</v>
      </c>
      <c r="F992" s="75">
        <v>450</v>
      </c>
      <c r="G992" s="59">
        <f>F992*0.6</f>
        <v>270</v>
      </c>
      <c r="H992" s="62"/>
      <c r="I992" s="60">
        <f>G992*H992</f>
        <v>0</v>
      </c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</row>
    <row r="993" spans="2:20" ht="33.75" customHeight="1">
      <c r="B993" s="6" t="s">
        <v>349</v>
      </c>
      <c r="C993" s="42" t="s">
        <v>751</v>
      </c>
      <c r="D993" s="58" t="s">
        <v>231</v>
      </c>
      <c r="E993" s="58">
        <v>1</v>
      </c>
      <c r="F993" s="75">
        <v>270</v>
      </c>
      <c r="G993" s="59">
        <f>F993*0.6</f>
        <v>162</v>
      </c>
      <c r="H993" s="62"/>
      <c r="I993" s="60">
        <f>G993*H993</f>
        <v>0</v>
      </c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</row>
    <row r="994" spans="2:20" ht="33.75" customHeight="1" hidden="1">
      <c r="B994" s="121" t="s">
        <v>690</v>
      </c>
      <c r="C994" s="164"/>
      <c r="D994" s="164"/>
      <c r="E994" s="164"/>
      <c r="F994" s="164"/>
      <c r="G994" s="164"/>
      <c r="H994" s="164"/>
      <c r="I994" s="16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</row>
    <row r="995" spans="2:20" ht="33.75" customHeight="1" hidden="1">
      <c r="B995" s="6" t="s">
        <v>726</v>
      </c>
      <c r="C995" s="42" t="s">
        <v>691</v>
      </c>
      <c r="D995" s="58"/>
      <c r="E995" s="58">
        <v>1</v>
      </c>
      <c r="F995" s="75">
        <v>380</v>
      </c>
      <c r="G995" s="59">
        <f>F995*0.6</f>
        <v>228</v>
      </c>
      <c r="H995" s="62"/>
      <c r="I995" s="60">
        <f>G995*H995</f>
        <v>0</v>
      </c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</row>
    <row r="996" spans="2:20" ht="33.75" customHeight="1" hidden="1">
      <c r="B996" s="6" t="s">
        <v>727</v>
      </c>
      <c r="C996" s="42" t="s">
        <v>695</v>
      </c>
      <c r="D996" s="58"/>
      <c r="E996" s="58">
        <v>1</v>
      </c>
      <c r="F996" s="75">
        <v>230</v>
      </c>
      <c r="G996" s="59">
        <f>F996*0.6</f>
        <v>138</v>
      </c>
      <c r="H996" s="62"/>
      <c r="I996" s="60">
        <f>G996*H996</f>
        <v>0</v>
      </c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</row>
    <row r="997" spans="2:20" ht="33.75" customHeight="1" hidden="1">
      <c r="B997" s="6" t="s">
        <v>728</v>
      </c>
      <c r="C997" s="42" t="s">
        <v>696</v>
      </c>
      <c r="D997" s="58"/>
      <c r="E997" s="58">
        <v>1</v>
      </c>
      <c r="F997" s="75">
        <v>210</v>
      </c>
      <c r="G997" s="59">
        <f>F997*0.6</f>
        <v>126</v>
      </c>
      <c r="H997" s="62"/>
      <c r="I997" s="60">
        <f>G997*H997</f>
        <v>0</v>
      </c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</row>
    <row r="998" spans="2:20" ht="33.75" customHeight="1">
      <c r="B998" s="121" t="s">
        <v>672</v>
      </c>
      <c r="C998" s="164"/>
      <c r="D998" s="164"/>
      <c r="E998" s="164"/>
      <c r="F998" s="164"/>
      <c r="G998" s="164"/>
      <c r="H998" s="164"/>
      <c r="I998" s="16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</row>
    <row r="999" spans="2:20" ht="33.75" customHeight="1">
      <c r="B999" s="6"/>
      <c r="C999" s="46" t="s">
        <v>1035</v>
      </c>
      <c r="D999" s="58" t="s">
        <v>83</v>
      </c>
      <c r="E999" s="14">
        <v>24</v>
      </c>
      <c r="F999" s="75">
        <v>210</v>
      </c>
      <c r="G999" s="59">
        <f>F999*0.6</f>
        <v>126</v>
      </c>
      <c r="H999" s="62"/>
      <c r="I999" s="60">
        <f>G999*H999</f>
        <v>0</v>
      </c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</row>
    <row r="1000" spans="2:20" ht="33.75" customHeight="1">
      <c r="B1000" s="6"/>
      <c r="C1000" s="46" t="s">
        <v>1036</v>
      </c>
      <c r="D1000" s="58" t="s">
        <v>83</v>
      </c>
      <c r="E1000" s="14">
        <v>24</v>
      </c>
      <c r="F1000" s="75">
        <v>160</v>
      </c>
      <c r="G1000" s="59">
        <f>F1000*0.6</f>
        <v>96</v>
      </c>
      <c r="H1000" s="62"/>
      <c r="I1000" s="60">
        <f>G1000*H1000</f>
        <v>0</v>
      </c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</row>
    <row r="1001" spans="2:20" ht="25.5" customHeight="1">
      <c r="B1001" s="139" t="s">
        <v>803</v>
      </c>
      <c r="C1001" s="140"/>
      <c r="D1001" s="140"/>
      <c r="E1001" s="140"/>
      <c r="F1001" s="140"/>
      <c r="G1001" s="140"/>
      <c r="H1001" s="140"/>
      <c r="I1001" s="141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</row>
    <row r="1002" spans="2:20" ht="33.75" customHeight="1">
      <c r="B1002" s="48"/>
      <c r="C1002" s="42" t="s">
        <v>804</v>
      </c>
      <c r="D1002" s="58" t="s">
        <v>2</v>
      </c>
      <c r="E1002" s="58">
        <v>1</v>
      </c>
      <c r="F1002" s="75">
        <v>50</v>
      </c>
      <c r="G1002" s="47">
        <f>F1002*0.6</f>
        <v>30</v>
      </c>
      <c r="H1002" s="62"/>
      <c r="I1002" s="60">
        <f>G1002*H1002</f>
        <v>0</v>
      </c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</row>
    <row r="1003" spans="2:20" ht="25.5" customHeight="1">
      <c r="B1003" s="139" t="s">
        <v>1619</v>
      </c>
      <c r="C1003" s="140"/>
      <c r="D1003" s="140"/>
      <c r="E1003" s="140"/>
      <c r="F1003" s="140"/>
      <c r="G1003" s="140"/>
      <c r="H1003" s="140"/>
      <c r="I1003" s="141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</row>
    <row r="1004" spans="2:20" ht="33.75" customHeight="1" hidden="1">
      <c r="B1004" s="48"/>
      <c r="C1004" s="42" t="s">
        <v>1620</v>
      </c>
      <c r="D1004" s="58" t="s">
        <v>41</v>
      </c>
      <c r="E1004" s="58">
        <v>1</v>
      </c>
      <c r="F1004" s="75">
        <v>120</v>
      </c>
      <c r="G1004" s="47">
        <f>F1004*0.6</f>
        <v>72</v>
      </c>
      <c r="H1004" s="62"/>
      <c r="I1004" s="60">
        <f>G1004*H1004</f>
        <v>0</v>
      </c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</row>
    <row r="1005" spans="2:20" ht="33.75" customHeight="1" hidden="1">
      <c r="B1005" s="48"/>
      <c r="C1005" s="42" t="s">
        <v>1621</v>
      </c>
      <c r="D1005" s="58" t="s">
        <v>41</v>
      </c>
      <c r="E1005" s="58">
        <v>1</v>
      </c>
      <c r="F1005" s="75">
        <v>120</v>
      </c>
      <c r="G1005" s="47">
        <f aca="true" t="shared" si="87" ref="G1005:G1010">F1005*0.6</f>
        <v>72</v>
      </c>
      <c r="H1005" s="62"/>
      <c r="I1005" s="60">
        <f aca="true" t="shared" si="88" ref="I1005:I1010">G1005*H1005</f>
        <v>0</v>
      </c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</row>
    <row r="1006" spans="2:20" ht="33.75" customHeight="1" hidden="1">
      <c r="B1006" s="48"/>
      <c r="C1006" s="42" t="s">
        <v>1622</v>
      </c>
      <c r="D1006" s="58" t="s">
        <v>41</v>
      </c>
      <c r="E1006" s="58">
        <v>1</v>
      </c>
      <c r="F1006" s="75">
        <v>120</v>
      </c>
      <c r="G1006" s="47">
        <f t="shared" si="87"/>
        <v>72</v>
      </c>
      <c r="H1006" s="62"/>
      <c r="I1006" s="60">
        <f t="shared" si="88"/>
        <v>0</v>
      </c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</row>
    <row r="1007" spans="2:20" ht="33.75" customHeight="1" hidden="1">
      <c r="B1007" s="48"/>
      <c r="C1007" s="42" t="s">
        <v>1623</v>
      </c>
      <c r="D1007" s="58" t="s">
        <v>41</v>
      </c>
      <c r="E1007" s="58">
        <v>1</v>
      </c>
      <c r="F1007" s="75">
        <v>120</v>
      </c>
      <c r="G1007" s="47">
        <f t="shared" si="87"/>
        <v>72</v>
      </c>
      <c r="H1007" s="62"/>
      <c r="I1007" s="60">
        <f t="shared" si="88"/>
        <v>0</v>
      </c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</row>
    <row r="1008" spans="2:20" ht="33.75" customHeight="1">
      <c r="B1008" s="48"/>
      <c r="C1008" s="42" t="s">
        <v>1624</v>
      </c>
      <c r="D1008" s="58" t="s">
        <v>1815</v>
      </c>
      <c r="E1008" s="58">
        <v>1</v>
      </c>
      <c r="F1008" s="75">
        <v>120</v>
      </c>
      <c r="G1008" s="47">
        <f t="shared" si="87"/>
        <v>72</v>
      </c>
      <c r="H1008" s="62"/>
      <c r="I1008" s="60">
        <f t="shared" si="88"/>
        <v>0</v>
      </c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</row>
    <row r="1009" spans="2:20" ht="33.75" customHeight="1">
      <c r="B1009" s="48"/>
      <c r="C1009" s="42" t="s">
        <v>1625</v>
      </c>
      <c r="D1009" s="58" t="s">
        <v>1815</v>
      </c>
      <c r="E1009" s="58">
        <v>1</v>
      </c>
      <c r="F1009" s="75">
        <v>120</v>
      </c>
      <c r="G1009" s="47">
        <f t="shared" si="87"/>
        <v>72</v>
      </c>
      <c r="H1009" s="62"/>
      <c r="I1009" s="60">
        <f t="shared" si="88"/>
        <v>0</v>
      </c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</row>
    <row r="1010" spans="2:20" ht="33.75" customHeight="1" hidden="1">
      <c r="B1010" s="48"/>
      <c r="C1010" s="42" t="s">
        <v>1626</v>
      </c>
      <c r="D1010" s="58" t="s">
        <v>41</v>
      </c>
      <c r="E1010" s="58">
        <v>1</v>
      </c>
      <c r="F1010" s="75">
        <v>120</v>
      </c>
      <c r="G1010" s="47">
        <f t="shared" si="87"/>
        <v>72</v>
      </c>
      <c r="H1010" s="62"/>
      <c r="I1010" s="60">
        <f t="shared" si="88"/>
        <v>0</v>
      </c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</row>
    <row r="1011" spans="2:20" ht="33.75" customHeight="1">
      <c r="B1011" s="139" t="s">
        <v>1680</v>
      </c>
      <c r="C1011" s="140"/>
      <c r="D1011" s="140"/>
      <c r="E1011" s="140"/>
      <c r="F1011" s="140"/>
      <c r="G1011" s="140"/>
      <c r="H1011" s="140"/>
      <c r="I1011" s="141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</row>
    <row r="1012" spans="2:20" ht="33.75" customHeight="1">
      <c r="B1012" s="48"/>
      <c r="C1012" s="42" t="s">
        <v>1691</v>
      </c>
      <c r="D1012" s="58" t="s">
        <v>16</v>
      </c>
      <c r="E1012" s="58"/>
      <c r="F1012" s="75">
        <v>50</v>
      </c>
      <c r="G1012" s="47">
        <f>F1012*0.6</f>
        <v>30</v>
      </c>
      <c r="H1012" s="62"/>
      <c r="I1012" s="60">
        <f>H1012*G1012</f>
        <v>0</v>
      </c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</row>
    <row r="1013" spans="2:20" ht="33.75" customHeight="1">
      <c r="B1013" s="48"/>
      <c r="C1013" s="42" t="s">
        <v>1692</v>
      </c>
      <c r="D1013" s="58" t="s">
        <v>16</v>
      </c>
      <c r="E1013" s="58"/>
      <c r="F1013" s="75">
        <v>50</v>
      </c>
      <c r="G1013" s="47">
        <f aca="true" t="shared" si="89" ref="G1013:G1021">F1013*0.6</f>
        <v>30</v>
      </c>
      <c r="H1013" s="62"/>
      <c r="I1013" s="60">
        <f aca="true" t="shared" si="90" ref="I1013:I1019">H1013*G1013</f>
        <v>0</v>
      </c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</row>
    <row r="1014" spans="2:20" ht="33.75" customHeight="1">
      <c r="B1014" s="48"/>
      <c r="C1014" s="42" t="s">
        <v>1693</v>
      </c>
      <c r="D1014" s="58" t="s">
        <v>16</v>
      </c>
      <c r="E1014" s="58"/>
      <c r="F1014" s="75">
        <v>50</v>
      </c>
      <c r="G1014" s="47">
        <f t="shared" si="89"/>
        <v>30</v>
      </c>
      <c r="H1014" s="62"/>
      <c r="I1014" s="60">
        <f t="shared" si="90"/>
        <v>0</v>
      </c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</row>
    <row r="1015" spans="2:20" ht="33.75" customHeight="1">
      <c r="B1015" s="48"/>
      <c r="C1015" s="42" t="s">
        <v>1694</v>
      </c>
      <c r="D1015" s="58" t="s">
        <v>16</v>
      </c>
      <c r="E1015" s="58"/>
      <c r="F1015" s="75">
        <v>50</v>
      </c>
      <c r="G1015" s="47">
        <f t="shared" si="89"/>
        <v>30</v>
      </c>
      <c r="H1015" s="62"/>
      <c r="I1015" s="60">
        <f t="shared" si="90"/>
        <v>0</v>
      </c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</row>
    <row r="1016" spans="2:20" ht="33.75" customHeight="1">
      <c r="B1016" s="48"/>
      <c r="C1016" s="42" t="s">
        <v>1695</v>
      </c>
      <c r="D1016" s="58" t="s">
        <v>16</v>
      </c>
      <c r="E1016" s="58"/>
      <c r="F1016" s="75">
        <v>50</v>
      </c>
      <c r="G1016" s="47">
        <f t="shared" si="89"/>
        <v>30</v>
      </c>
      <c r="H1016" s="62"/>
      <c r="I1016" s="60">
        <f t="shared" si="90"/>
        <v>0</v>
      </c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</row>
    <row r="1017" spans="2:20" ht="33.75" customHeight="1">
      <c r="B1017" s="48"/>
      <c r="C1017" s="42" t="s">
        <v>1696</v>
      </c>
      <c r="D1017" s="58" t="s">
        <v>16</v>
      </c>
      <c r="E1017" s="58"/>
      <c r="F1017" s="75">
        <v>50</v>
      </c>
      <c r="G1017" s="47">
        <f t="shared" si="89"/>
        <v>30</v>
      </c>
      <c r="H1017" s="62"/>
      <c r="I1017" s="60">
        <f t="shared" si="90"/>
        <v>0</v>
      </c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</row>
    <row r="1018" spans="2:20" ht="33.75" customHeight="1">
      <c r="B1018" s="48"/>
      <c r="C1018" s="42" t="s">
        <v>1697</v>
      </c>
      <c r="D1018" s="58" t="s">
        <v>16</v>
      </c>
      <c r="E1018" s="58"/>
      <c r="F1018" s="75">
        <v>50</v>
      </c>
      <c r="G1018" s="47">
        <f t="shared" si="89"/>
        <v>30</v>
      </c>
      <c r="H1018" s="62"/>
      <c r="I1018" s="60">
        <f t="shared" si="90"/>
        <v>0</v>
      </c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</row>
    <row r="1019" spans="2:20" ht="33.75" customHeight="1">
      <c r="B1019" s="48"/>
      <c r="C1019" s="42" t="s">
        <v>1698</v>
      </c>
      <c r="D1019" s="58" t="s">
        <v>16</v>
      </c>
      <c r="E1019" s="58"/>
      <c r="F1019" s="75">
        <v>50</v>
      </c>
      <c r="G1019" s="47">
        <f t="shared" si="89"/>
        <v>30</v>
      </c>
      <c r="H1019" s="62"/>
      <c r="I1019" s="60">
        <f t="shared" si="90"/>
        <v>0</v>
      </c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</row>
    <row r="1020" spans="2:20" ht="33.75" customHeight="1">
      <c r="B1020" s="48"/>
      <c r="C1020" s="42" t="s">
        <v>1699</v>
      </c>
      <c r="D1020" s="58" t="s">
        <v>985</v>
      </c>
      <c r="E1020" s="58"/>
      <c r="F1020" s="75">
        <v>51</v>
      </c>
      <c r="G1020" s="47">
        <f t="shared" si="89"/>
        <v>30.599999999999998</v>
      </c>
      <c r="H1020" s="62"/>
      <c r="I1020" s="60">
        <f>H1020*G1020</f>
        <v>0</v>
      </c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</row>
    <row r="1021" spans="2:20" ht="33.75" customHeight="1">
      <c r="B1021" s="48"/>
      <c r="C1021" s="42" t="s">
        <v>1700</v>
      </c>
      <c r="D1021" s="58" t="s">
        <v>1681</v>
      </c>
      <c r="E1021" s="58"/>
      <c r="F1021" s="75">
        <v>52</v>
      </c>
      <c r="G1021" s="47">
        <f t="shared" si="89"/>
        <v>31.2</v>
      </c>
      <c r="H1021" s="62"/>
      <c r="I1021" s="60">
        <f>H1021*G1021</f>
        <v>0</v>
      </c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</row>
    <row r="1022" spans="2:20" ht="25.5" customHeight="1">
      <c r="B1022" s="139" t="s">
        <v>681</v>
      </c>
      <c r="C1022" s="140"/>
      <c r="D1022" s="140"/>
      <c r="E1022" s="140"/>
      <c r="F1022" s="140"/>
      <c r="G1022" s="140"/>
      <c r="H1022" s="140"/>
      <c r="I1022" s="141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</row>
    <row r="1023" spans="2:20" ht="33.75" customHeight="1">
      <c r="B1023" s="48" t="s">
        <v>686</v>
      </c>
      <c r="C1023" s="42" t="s">
        <v>680</v>
      </c>
      <c r="D1023" s="58" t="s">
        <v>2</v>
      </c>
      <c r="E1023" s="58">
        <v>1</v>
      </c>
      <c r="F1023" s="75">
        <v>30</v>
      </c>
      <c r="G1023" s="47">
        <f aca="true" t="shared" si="91" ref="G1023:G1028">F1023*0.6</f>
        <v>18</v>
      </c>
      <c r="H1023" s="62"/>
      <c r="I1023" s="60">
        <f aca="true" t="shared" si="92" ref="I1023:I1028">G1023*H1023</f>
        <v>0</v>
      </c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</row>
    <row r="1024" spans="2:20" ht="33.75" customHeight="1">
      <c r="B1024" s="6"/>
      <c r="C1024" s="42" t="s">
        <v>955</v>
      </c>
      <c r="D1024" s="58" t="s">
        <v>41</v>
      </c>
      <c r="E1024" s="58">
        <v>1</v>
      </c>
      <c r="F1024" s="75">
        <v>100</v>
      </c>
      <c r="G1024" s="47">
        <f t="shared" si="91"/>
        <v>60</v>
      </c>
      <c r="H1024" s="62"/>
      <c r="I1024" s="60">
        <f t="shared" si="92"/>
        <v>0</v>
      </c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</row>
    <row r="1025" spans="2:20" ht="33.75" customHeight="1">
      <c r="B1025" s="6"/>
      <c r="C1025" s="42" t="s">
        <v>984</v>
      </c>
      <c r="D1025" s="58" t="s">
        <v>41</v>
      </c>
      <c r="E1025" s="58">
        <v>1</v>
      </c>
      <c r="F1025" s="75">
        <v>100</v>
      </c>
      <c r="G1025" s="47">
        <f t="shared" si="91"/>
        <v>60</v>
      </c>
      <c r="H1025" s="62"/>
      <c r="I1025" s="60">
        <f t="shared" si="92"/>
        <v>0</v>
      </c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</row>
    <row r="1026" spans="2:20" ht="33.75" customHeight="1">
      <c r="B1026" s="6"/>
      <c r="C1026" s="42" t="s">
        <v>1069</v>
      </c>
      <c r="D1026" s="58" t="s">
        <v>41</v>
      </c>
      <c r="E1026" s="58">
        <v>1</v>
      </c>
      <c r="F1026" s="75">
        <v>100</v>
      </c>
      <c r="G1026" s="47">
        <f t="shared" si="91"/>
        <v>60</v>
      </c>
      <c r="H1026" s="62"/>
      <c r="I1026" s="60">
        <f t="shared" si="92"/>
        <v>0</v>
      </c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</row>
    <row r="1027" spans="2:20" ht="33.75" customHeight="1">
      <c r="B1027" s="6"/>
      <c r="C1027" s="42" t="s">
        <v>1601</v>
      </c>
      <c r="D1027" s="58" t="s">
        <v>41</v>
      </c>
      <c r="E1027" s="58">
        <v>1</v>
      </c>
      <c r="F1027" s="75">
        <v>100</v>
      </c>
      <c r="G1027" s="47">
        <f t="shared" si="91"/>
        <v>60</v>
      </c>
      <c r="H1027" s="62"/>
      <c r="I1027" s="60">
        <f t="shared" si="92"/>
        <v>0</v>
      </c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</row>
    <row r="1028" spans="2:20" ht="33.75" customHeight="1">
      <c r="B1028" s="6"/>
      <c r="C1028" s="42" t="s">
        <v>956</v>
      </c>
      <c r="D1028" s="58" t="s">
        <v>41</v>
      </c>
      <c r="E1028" s="58">
        <v>1</v>
      </c>
      <c r="F1028" s="75">
        <v>100</v>
      </c>
      <c r="G1028" s="47">
        <f t="shared" si="91"/>
        <v>60</v>
      </c>
      <c r="H1028" s="62"/>
      <c r="I1028" s="60">
        <f t="shared" si="92"/>
        <v>0</v>
      </c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</row>
    <row r="1029" spans="2:20" ht="33.75" customHeight="1">
      <c r="B1029" s="6"/>
      <c r="C1029" s="42" t="s">
        <v>957</v>
      </c>
      <c r="D1029" s="58" t="s">
        <v>41</v>
      </c>
      <c r="E1029" s="58">
        <v>1</v>
      </c>
      <c r="F1029" s="75">
        <v>100</v>
      </c>
      <c r="G1029" s="47">
        <f aca="true" t="shared" si="93" ref="G1029:G1067">F1029*0.6</f>
        <v>60</v>
      </c>
      <c r="H1029" s="62"/>
      <c r="I1029" s="60">
        <f aca="true" t="shared" si="94" ref="I1029:I1067">G1029*H1029</f>
        <v>0</v>
      </c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</row>
    <row r="1030" spans="2:20" ht="33.75" customHeight="1">
      <c r="B1030" s="6"/>
      <c r="C1030" s="42" t="s">
        <v>958</v>
      </c>
      <c r="D1030" s="58" t="s">
        <v>41</v>
      </c>
      <c r="E1030" s="58">
        <v>1</v>
      </c>
      <c r="F1030" s="75">
        <v>100</v>
      </c>
      <c r="G1030" s="47">
        <f t="shared" si="93"/>
        <v>60</v>
      </c>
      <c r="H1030" s="62"/>
      <c r="I1030" s="60">
        <f t="shared" si="94"/>
        <v>0</v>
      </c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</row>
    <row r="1031" spans="2:20" ht="33.75" customHeight="1">
      <c r="B1031" s="6"/>
      <c r="C1031" s="42" t="s">
        <v>959</v>
      </c>
      <c r="D1031" s="58" t="s">
        <v>41</v>
      </c>
      <c r="E1031" s="58">
        <v>1</v>
      </c>
      <c r="F1031" s="75">
        <v>100</v>
      </c>
      <c r="G1031" s="47">
        <f t="shared" si="93"/>
        <v>60</v>
      </c>
      <c r="H1031" s="62"/>
      <c r="I1031" s="60">
        <f t="shared" si="94"/>
        <v>0</v>
      </c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</row>
    <row r="1032" spans="2:20" ht="33.75" customHeight="1">
      <c r="B1032" s="6"/>
      <c r="C1032" s="42" t="s">
        <v>960</v>
      </c>
      <c r="D1032" s="58" t="s">
        <v>41</v>
      </c>
      <c r="E1032" s="58">
        <v>1</v>
      </c>
      <c r="F1032" s="75">
        <v>100</v>
      </c>
      <c r="G1032" s="47">
        <f t="shared" si="93"/>
        <v>60</v>
      </c>
      <c r="H1032" s="62"/>
      <c r="I1032" s="60">
        <f t="shared" si="94"/>
        <v>0</v>
      </c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</row>
    <row r="1033" spans="2:20" ht="33.75" customHeight="1">
      <c r="B1033" s="6"/>
      <c r="C1033" s="42" t="s">
        <v>961</v>
      </c>
      <c r="D1033" s="58" t="s">
        <v>41</v>
      </c>
      <c r="E1033" s="58">
        <v>1</v>
      </c>
      <c r="F1033" s="75">
        <v>100</v>
      </c>
      <c r="G1033" s="47">
        <f t="shared" si="93"/>
        <v>60</v>
      </c>
      <c r="H1033" s="62"/>
      <c r="I1033" s="60">
        <f t="shared" si="94"/>
        <v>0</v>
      </c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</row>
    <row r="1034" spans="2:20" ht="33.75" customHeight="1">
      <c r="B1034" s="6"/>
      <c r="C1034" s="42" t="s">
        <v>1073</v>
      </c>
      <c r="D1034" s="58" t="s">
        <v>41</v>
      </c>
      <c r="E1034" s="58">
        <v>1</v>
      </c>
      <c r="F1034" s="75">
        <v>100</v>
      </c>
      <c r="G1034" s="47">
        <f t="shared" si="93"/>
        <v>60</v>
      </c>
      <c r="H1034" s="62"/>
      <c r="I1034" s="60">
        <f t="shared" si="94"/>
        <v>0</v>
      </c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</row>
    <row r="1035" spans="2:20" ht="33.75" customHeight="1">
      <c r="B1035" s="6"/>
      <c r="C1035" s="42" t="s">
        <v>962</v>
      </c>
      <c r="D1035" s="58" t="s">
        <v>41</v>
      </c>
      <c r="E1035" s="58">
        <v>1</v>
      </c>
      <c r="F1035" s="75">
        <v>100</v>
      </c>
      <c r="G1035" s="47">
        <f t="shared" si="93"/>
        <v>60</v>
      </c>
      <c r="H1035" s="62"/>
      <c r="I1035" s="60">
        <f t="shared" si="94"/>
        <v>0</v>
      </c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</row>
    <row r="1036" spans="2:20" ht="33.75" customHeight="1">
      <c r="B1036" s="6"/>
      <c r="C1036" s="42" t="s">
        <v>963</v>
      </c>
      <c r="D1036" s="58" t="s">
        <v>41</v>
      </c>
      <c r="E1036" s="58">
        <v>1</v>
      </c>
      <c r="F1036" s="75">
        <v>100</v>
      </c>
      <c r="G1036" s="47">
        <f t="shared" si="93"/>
        <v>60</v>
      </c>
      <c r="H1036" s="62"/>
      <c r="I1036" s="60">
        <f t="shared" si="94"/>
        <v>0</v>
      </c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</row>
    <row r="1037" spans="2:20" ht="33.75" customHeight="1">
      <c r="B1037" s="6"/>
      <c r="C1037" s="42" t="s">
        <v>964</v>
      </c>
      <c r="D1037" s="58" t="s">
        <v>41</v>
      </c>
      <c r="E1037" s="58">
        <v>1</v>
      </c>
      <c r="F1037" s="75">
        <v>100</v>
      </c>
      <c r="G1037" s="47">
        <f t="shared" si="93"/>
        <v>60</v>
      </c>
      <c r="H1037" s="62"/>
      <c r="I1037" s="60">
        <f t="shared" si="94"/>
        <v>0</v>
      </c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</row>
    <row r="1038" spans="2:20" ht="33.75" customHeight="1">
      <c r="B1038" s="6"/>
      <c r="C1038" s="42" t="s">
        <v>1071</v>
      </c>
      <c r="D1038" s="58" t="s">
        <v>41</v>
      </c>
      <c r="E1038" s="58">
        <v>1</v>
      </c>
      <c r="F1038" s="75">
        <v>100</v>
      </c>
      <c r="G1038" s="47">
        <f t="shared" si="93"/>
        <v>60</v>
      </c>
      <c r="H1038" s="62"/>
      <c r="I1038" s="60">
        <f t="shared" si="94"/>
        <v>0</v>
      </c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</row>
    <row r="1039" spans="2:20" ht="33.75" customHeight="1">
      <c r="B1039" s="6"/>
      <c r="C1039" s="42" t="s">
        <v>965</v>
      </c>
      <c r="D1039" s="58" t="s">
        <v>41</v>
      </c>
      <c r="E1039" s="58">
        <v>1</v>
      </c>
      <c r="F1039" s="75">
        <v>100</v>
      </c>
      <c r="G1039" s="47">
        <f t="shared" si="93"/>
        <v>60</v>
      </c>
      <c r="H1039" s="62"/>
      <c r="I1039" s="60">
        <f t="shared" si="94"/>
        <v>0</v>
      </c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</row>
    <row r="1040" spans="2:20" ht="33.75" customHeight="1">
      <c r="B1040" s="6"/>
      <c r="C1040" s="42" t="s">
        <v>966</v>
      </c>
      <c r="D1040" s="58" t="s">
        <v>41</v>
      </c>
      <c r="E1040" s="58">
        <v>1</v>
      </c>
      <c r="F1040" s="75">
        <v>100</v>
      </c>
      <c r="G1040" s="47">
        <f t="shared" si="93"/>
        <v>60</v>
      </c>
      <c r="H1040" s="62"/>
      <c r="I1040" s="60">
        <f t="shared" si="94"/>
        <v>0</v>
      </c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</row>
    <row r="1041" spans="2:20" ht="33.75" customHeight="1" hidden="1">
      <c r="B1041" s="6"/>
      <c r="C1041" s="42" t="s">
        <v>1070</v>
      </c>
      <c r="D1041" s="58" t="s">
        <v>41</v>
      </c>
      <c r="E1041" s="58">
        <v>1</v>
      </c>
      <c r="F1041" s="75">
        <v>100</v>
      </c>
      <c r="G1041" s="47">
        <f t="shared" si="93"/>
        <v>60</v>
      </c>
      <c r="H1041" s="62"/>
      <c r="I1041" s="60">
        <f t="shared" si="94"/>
        <v>0</v>
      </c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</row>
    <row r="1042" spans="2:20" ht="33.75" customHeight="1">
      <c r="B1042" s="6"/>
      <c r="C1042" s="42" t="s">
        <v>967</v>
      </c>
      <c r="D1042" s="58" t="s">
        <v>41</v>
      </c>
      <c r="E1042" s="58">
        <v>1</v>
      </c>
      <c r="F1042" s="75">
        <v>100</v>
      </c>
      <c r="G1042" s="47">
        <f t="shared" si="93"/>
        <v>60</v>
      </c>
      <c r="H1042" s="62"/>
      <c r="I1042" s="60">
        <f t="shared" si="94"/>
        <v>0</v>
      </c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</row>
    <row r="1043" spans="2:20" ht="33.75" customHeight="1">
      <c r="B1043" s="6"/>
      <c r="C1043" s="42" t="s">
        <v>968</v>
      </c>
      <c r="D1043" s="58" t="s">
        <v>41</v>
      </c>
      <c r="E1043" s="58">
        <v>1</v>
      </c>
      <c r="F1043" s="75">
        <v>100</v>
      </c>
      <c r="G1043" s="47">
        <f t="shared" si="93"/>
        <v>60</v>
      </c>
      <c r="H1043" s="62"/>
      <c r="I1043" s="60">
        <f t="shared" si="94"/>
        <v>0</v>
      </c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</row>
    <row r="1044" spans="2:20" ht="33.75" customHeight="1">
      <c r="B1044" s="6"/>
      <c r="C1044" s="42" t="s">
        <v>969</v>
      </c>
      <c r="D1044" s="58" t="s">
        <v>41</v>
      </c>
      <c r="E1044" s="58">
        <v>1</v>
      </c>
      <c r="F1044" s="75">
        <v>100</v>
      </c>
      <c r="G1044" s="47">
        <f t="shared" si="93"/>
        <v>60</v>
      </c>
      <c r="H1044" s="62"/>
      <c r="I1044" s="60">
        <f t="shared" si="94"/>
        <v>0</v>
      </c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</row>
    <row r="1045" spans="2:20" ht="33.75" customHeight="1">
      <c r="B1045" s="6"/>
      <c r="C1045" s="42" t="s">
        <v>970</v>
      </c>
      <c r="D1045" s="58" t="s">
        <v>41</v>
      </c>
      <c r="E1045" s="58">
        <v>1</v>
      </c>
      <c r="F1045" s="75">
        <v>100</v>
      </c>
      <c r="G1045" s="47">
        <f t="shared" si="93"/>
        <v>60</v>
      </c>
      <c r="H1045" s="62"/>
      <c r="I1045" s="60">
        <f t="shared" si="94"/>
        <v>0</v>
      </c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</row>
    <row r="1046" spans="2:20" ht="33.75" customHeight="1">
      <c r="B1046" s="6"/>
      <c r="C1046" s="42" t="s">
        <v>1072</v>
      </c>
      <c r="D1046" s="58" t="s">
        <v>41</v>
      </c>
      <c r="E1046" s="58">
        <v>1</v>
      </c>
      <c r="F1046" s="75">
        <v>100</v>
      </c>
      <c r="G1046" s="47">
        <f t="shared" si="93"/>
        <v>60</v>
      </c>
      <c r="H1046" s="62"/>
      <c r="I1046" s="60">
        <f t="shared" si="94"/>
        <v>0</v>
      </c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</row>
    <row r="1047" spans="2:20" ht="33.75" customHeight="1">
      <c r="B1047" s="6"/>
      <c r="C1047" s="42" t="s">
        <v>971</v>
      </c>
      <c r="D1047" s="58" t="s">
        <v>41</v>
      </c>
      <c r="E1047" s="58">
        <v>1</v>
      </c>
      <c r="F1047" s="75">
        <v>100</v>
      </c>
      <c r="G1047" s="47">
        <f t="shared" si="93"/>
        <v>60</v>
      </c>
      <c r="H1047" s="62"/>
      <c r="I1047" s="60">
        <f t="shared" si="94"/>
        <v>0</v>
      </c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</row>
    <row r="1048" spans="2:20" ht="33.75" customHeight="1">
      <c r="B1048" s="6"/>
      <c r="C1048" s="42" t="s">
        <v>972</v>
      </c>
      <c r="D1048" s="58" t="s">
        <v>41</v>
      </c>
      <c r="E1048" s="58">
        <v>1</v>
      </c>
      <c r="F1048" s="75">
        <v>100</v>
      </c>
      <c r="G1048" s="47">
        <f t="shared" si="93"/>
        <v>60</v>
      </c>
      <c r="H1048" s="62"/>
      <c r="I1048" s="60">
        <f t="shared" si="94"/>
        <v>0</v>
      </c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</row>
    <row r="1049" spans="2:20" ht="33.75" customHeight="1">
      <c r="B1049" s="6"/>
      <c r="C1049" s="42" t="s">
        <v>973</v>
      </c>
      <c r="D1049" s="58" t="s">
        <v>41</v>
      </c>
      <c r="E1049" s="58">
        <v>1</v>
      </c>
      <c r="F1049" s="75">
        <v>100</v>
      </c>
      <c r="G1049" s="47">
        <f t="shared" si="93"/>
        <v>60</v>
      </c>
      <c r="H1049" s="62"/>
      <c r="I1049" s="60">
        <f t="shared" si="94"/>
        <v>0</v>
      </c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</row>
    <row r="1050" spans="2:20" ht="33.75" customHeight="1" hidden="1">
      <c r="B1050" s="6"/>
      <c r="C1050" s="42" t="s">
        <v>974</v>
      </c>
      <c r="D1050" s="58" t="s">
        <v>41</v>
      </c>
      <c r="E1050" s="58">
        <v>1</v>
      </c>
      <c r="F1050" s="75">
        <v>100</v>
      </c>
      <c r="G1050" s="47">
        <f t="shared" si="93"/>
        <v>60</v>
      </c>
      <c r="H1050" s="62"/>
      <c r="I1050" s="60">
        <f t="shared" si="94"/>
        <v>0</v>
      </c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</row>
    <row r="1051" spans="2:20" ht="33.75" customHeight="1">
      <c r="B1051" s="6"/>
      <c r="C1051" s="42" t="s">
        <v>975</v>
      </c>
      <c r="D1051" s="58" t="s">
        <v>41</v>
      </c>
      <c r="E1051" s="58">
        <v>1</v>
      </c>
      <c r="F1051" s="75">
        <v>100</v>
      </c>
      <c r="G1051" s="47">
        <f t="shared" si="93"/>
        <v>60</v>
      </c>
      <c r="H1051" s="62"/>
      <c r="I1051" s="60">
        <f t="shared" si="94"/>
        <v>0</v>
      </c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</row>
    <row r="1052" spans="2:20" ht="33.75" customHeight="1" hidden="1">
      <c r="B1052" s="6"/>
      <c r="C1052" s="42" t="s">
        <v>682</v>
      </c>
      <c r="D1052" s="58" t="s">
        <v>41</v>
      </c>
      <c r="E1052" s="58">
        <v>1</v>
      </c>
      <c r="F1052" s="75">
        <v>100</v>
      </c>
      <c r="G1052" s="47">
        <f t="shared" si="93"/>
        <v>60</v>
      </c>
      <c r="H1052" s="62"/>
      <c r="I1052" s="60">
        <f t="shared" si="94"/>
        <v>0</v>
      </c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</row>
    <row r="1053" spans="2:20" ht="33.75" customHeight="1" hidden="1">
      <c r="B1053" s="6"/>
      <c r="C1053" s="42" t="s">
        <v>683</v>
      </c>
      <c r="D1053" s="58" t="s">
        <v>41</v>
      </c>
      <c r="E1053" s="58">
        <v>1</v>
      </c>
      <c r="F1053" s="75">
        <v>100</v>
      </c>
      <c r="G1053" s="47">
        <f t="shared" si="93"/>
        <v>60</v>
      </c>
      <c r="H1053" s="62"/>
      <c r="I1053" s="60">
        <f t="shared" si="94"/>
        <v>0</v>
      </c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</row>
    <row r="1054" spans="2:20" ht="33.75" customHeight="1">
      <c r="B1054" s="6"/>
      <c r="C1054" s="42" t="s">
        <v>976</v>
      </c>
      <c r="D1054" s="58" t="s">
        <v>41</v>
      </c>
      <c r="E1054" s="58">
        <v>1</v>
      </c>
      <c r="F1054" s="75">
        <v>100</v>
      </c>
      <c r="G1054" s="47">
        <f t="shared" si="93"/>
        <v>60</v>
      </c>
      <c r="H1054" s="62"/>
      <c r="I1054" s="60">
        <f t="shared" si="94"/>
        <v>0</v>
      </c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</row>
    <row r="1055" spans="2:20" ht="33.75" customHeight="1">
      <c r="B1055" s="6"/>
      <c r="C1055" s="42" t="s">
        <v>977</v>
      </c>
      <c r="D1055" s="58" t="s">
        <v>41</v>
      </c>
      <c r="E1055" s="58">
        <v>1</v>
      </c>
      <c r="F1055" s="75">
        <v>100</v>
      </c>
      <c r="G1055" s="47">
        <f t="shared" si="93"/>
        <v>60</v>
      </c>
      <c r="H1055" s="62"/>
      <c r="I1055" s="60">
        <f t="shared" si="94"/>
        <v>0</v>
      </c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</row>
    <row r="1056" spans="2:20" ht="33.75" customHeight="1">
      <c r="B1056" s="6"/>
      <c r="C1056" s="42" t="s">
        <v>988</v>
      </c>
      <c r="D1056" s="58" t="s">
        <v>41</v>
      </c>
      <c r="E1056" s="58">
        <v>1</v>
      </c>
      <c r="F1056" s="75">
        <v>100</v>
      </c>
      <c r="G1056" s="47">
        <f t="shared" si="93"/>
        <v>60</v>
      </c>
      <c r="H1056" s="62"/>
      <c r="I1056" s="60">
        <f t="shared" si="94"/>
        <v>0</v>
      </c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</row>
    <row r="1057" spans="2:20" ht="33.75" customHeight="1">
      <c r="B1057" s="6"/>
      <c r="C1057" s="42" t="s">
        <v>978</v>
      </c>
      <c r="D1057" s="58" t="s">
        <v>41</v>
      </c>
      <c r="E1057" s="58">
        <v>1</v>
      </c>
      <c r="F1057" s="75">
        <v>100</v>
      </c>
      <c r="G1057" s="47">
        <f t="shared" si="93"/>
        <v>60</v>
      </c>
      <c r="H1057" s="62"/>
      <c r="I1057" s="60">
        <f t="shared" si="94"/>
        <v>0</v>
      </c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</row>
    <row r="1058" spans="2:20" ht="33.75" customHeight="1">
      <c r="B1058" s="6"/>
      <c r="C1058" s="42" t="s">
        <v>979</v>
      </c>
      <c r="D1058" s="58" t="s">
        <v>41</v>
      </c>
      <c r="E1058" s="58">
        <v>1</v>
      </c>
      <c r="F1058" s="75">
        <v>100</v>
      </c>
      <c r="G1058" s="47">
        <f t="shared" si="93"/>
        <v>60</v>
      </c>
      <c r="H1058" s="62"/>
      <c r="I1058" s="60">
        <f t="shared" si="94"/>
        <v>0</v>
      </c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</row>
    <row r="1059" spans="2:20" ht="33.75" customHeight="1" hidden="1">
      <c r="B1059" s="6"/>
      <c r="C1059" s="42" t="s">
        <v>846</v>
      </c>
      <c r="D1059" s="58" t="s">
        <v>41</v>
      </c>
      <c r="E1059" s="58">
        <v>1</v>
      </c>
      <c r="F1059" s="75">
        <v>100</v>
      </c>
      <c r="G1059" s="47">
        <f t="shared" si="93"/>
        <v>60</v>
      </c>
      <c r="H1059" s="62"/>
      <c r="I1059" s="60">
        <f t="shared" si="94"/>
        <v>0</v>
      </c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</row>
    <row r="1060" spans="2:20" ht="33.75" customHeight="1" hidden="1">
      <c r="B1060" s="6"/>
      <c r="C1060" s="42" t="s">
        <v>847</v>
      </c>
      <c r="D1060" s="58" t="s">
        <v>41</v>
      </c>
      <c r="E1060" s="58">
        <v>1</v>
      </c>
      <c r="F1060" s="75">
        <v>100</v>
      </c>
      <c r="G1060" s="47">
        <f t="shared" si="93"/>
        <v>60</v>
      </c>
      <c r="H1060" s="62"/>
      <c r="I1060" s="60">
        <f t="shared" si="94"/>
        <v>0</v>
      </c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</row>
    <row r="1061" spans="2:20" ht="33.75" customHeight="1">
      <c r="B1061" s="6"/>
      <c r="C1061" s="42" t="s">
        <v>980</v>
      </c>
      <c r="D1061" s="58" t="s">
        <v>41</v>
      </c>
      <c r="E1061" s="58">
        <v>1</v>
      </c>
      <c r="F1061" s="75">
        <v>100</v>
      </c>
      <c r="G1061" s="47">
        <f t="shared" si="93"/>
        <v>60</v>
      </c>
      <c r="H1061" s="62"/>
      <c r="I1061" s="60">
        <f t="shared" si="94"/>
        <v>0</v>
      </c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</row>
    <row r="1062" spans="2:20" ht="33.75" customHeight="1">
      <c r="B1062" s="6"/>
      <c r="C1062" s="42" t="s">
        <v>981</v>
      </c>
      <c r="D1062" s="58" t="s">
        <v>41</v>
      </c>
      <c r="E1062" s="58">
        <v>1</v>
      </c>
      <c r="F1062" s="75">
        <v>100</v>
      </c>
      <c r="G1062" s="47">
        <f t="shared" si="93"/>
        <v>60</v>
      </c>
      <c r="H1062" s="62"/>
      <c r="I1062" s="60">
        <f t="shared" si="94"/>
        <v>0</v>
      </c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</row>
    <row r="1063" spans="2:20" ht="33.75" customHeight="1">
      <c r="B1063" s="6"/>
      <c r="C1063" s="42" t="s">
        <v>982</v>
      </c>
      <c r="D1063" s="58" t="s">
        <v>41</v>
      </c>
      <c r="E1063" s="58">
        <v>1</v>
      </c>
      <c r="F1063" s="75">
        <v>100</v>
      </c>
      <c r="G1063" s="47">
        <f t="shared" si="93"/>
        <v>60</v>
      </c>
      <c r="H1063" s="62"/>
      <c r="I1063" s="60">
        <f t="shared" si="94"/>
        <v>0</v>
      </c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</row>
    <row r="1064" spans="2:20" ht="33.75" customHeight="1" hidden="1">
      <c r="B1064" s="6"/>
      <c r="C1064" s="42" t="s">
        <v>848</v>
      </c>
      <c r="D1064" s="58" t="s">
        <v>41</v>
      </c>
      <c r="E1064" s="58">
        <v>1</v>
      </c>
      <c r="F1064" s="75">
        <v>100</v>
      </c>
      <c r="G1064" s="47">
        <f t="shared" si="93"/>
        <v>60</v>
      </c>
      <c r="H1064" s="62"/>
      <c r="I1064" s="60">
        <f t="shared" si="94"/>
        <v>0</v>
      </c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</row>
    <row r="1065" spans="2:20" ht="33.75" customHeight="1" hidden="1">
      <c r="B1065" s="6"/>
      <c r="C1065" s="42" t="s">
        <v>684</v>
      </c>
      <c r="D1065" s="58" t="s">
        <v>41</v>
      </c>
      <c r="E1065" s="58">
        <v>1</v>
      </c>
      <c r="F1065" s="75">
        <v>100</v>
      </c>
      <c r="G1065" s="47">
        <f t="shared" si="93"/>
        <v>60</v>
      </c>
      <c r="H1065" s="62"/>
      <c r="I1065" s="60">
        <f t="shared" si="94"/>
        <v>0</v>
      </c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</row>
    <row r="1066" spans="2:20" ht="33.75" customHeight="1" hidden="1">
      <c r="B1066" s="6"/>
      <c r="C1066" s="42" t="s">
        <v>685</v>
      </c>
      <c r="D1066" s="58" t="s">
        <v>41</v>
      </c>
      <c r="E1066" s="58">
        <v>1</v>
      </c>
      <c r="F1066" s="75">
        <v>100</v>
      </c>
      <c r="G1066" s="47">
        <f t="shared" si="93"/>
        <v>60</v>
      </c>
      <c r="H1066" s="62"/>
      <c r="I1066" s="60">
        <f t="shared" si="94"/>
        <v>0</v>
      </c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</row>
    <row r="1067" spans="2:20" ht="33.75" customHeight="1">
      <c r="B1067" s="6"/>
      <c r="C1067" s="42" t="s">
        <v>983</v>
      </c>
      <c r="D1067" s="58" t="s">
        <v>41</v>
      </c>
      <c r="E1067" s="58">
        <v>1</v>
      </c>
      <c r="F1067" s="75">
        <v>100</v>
      </c>
      <c r="G1067" s="47">
        <f t="shared" si="93"/>
        <v>60</v>
      </c>
      <c r="H1067" s="62"/>
      <c r="I1067" s="60">
        <f t="shared" si="94"/>
        <v>0</v>
      </c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</row>
    <row r="1068" spans="2:20" ht="22.5" customHeight="1">
      <c r="B1068" s="145" t="s">
        <v>1682</v>
      </c>
      <c r="C1068" s="140"/>
      <c r="D1068" s="140"/>
      <c r="E1068" s="140"/>
      <c r="F1068" s="140"/>
      <c r="G1068" s="140"/>
      <c r="H1068" s="140"/>
      <c r="I1068" s="141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</row>
    <row r="1069" spans="2:20" ht="33.75" customHeight="1">
      <c r="B1069" s="6"/>
      <c r="C1069" s="42" t="s">
        <v>1612</v>
      </c>
      <c r="D1069" s="58" t="s">
        <v>842</v>
      </c>
      <c r="E1069" s="58">
        <v>1</v>
      </c>
      <c r="F1069" s="75">
        <v>50</v>
      </c>
      <c r="G1069" s="47">
        <f>F1069*0.6</f>
        <v>30</v>
      </c>
      <c r="H1069" s="62"/>
      <c r="I1069" s="60">
        <f>G1069*H1069</f>
        <v>0</v>
      </c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</row>
    <row r="1070" spans="2:20" ht="33.75" customHeight="1">
      <c r="B1070" s="6"/>
      <c r="C1070" s="42" t="s">
        <v>1613</v>
      </c>
      <c r="D1070" s="58" t="s">
        <v>842</v>
      </c>
      <c r="E1070" s="58">
        <v>1</v>
      </c>
      <c r="F1070" s="75">
        <v>50</v>
      </c>
      <c r="G1070" s="47">
        <f aca="true" t="shared" si="95" ref="G1070:G1075">F1070*0.6</f>
        <v>30</v>
      </c>
      <c r="H1070" s="62"/>
      <c r="I1070" s="60">
        <f aca="true" t="shared" si="96" ref="I1070:I1075">G1070*H1070</f>
        <v>0</v>
      </c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</row>
    <row r="1071" spans="2:20" ht="33.75" customHeight="1">
      <c r="B1071" s="6"/>
      <c r="C1071" s="42" t="s">
        <v>1614</v>
      </c>
      <c r="D1071" s="58" t="s">
        <v>842</v>
      </c>
      <c r="E1071" s="58">
        <v>1</v>
      </c>
      <c r="F1071" s="75">
        <v>50</v>
      </c>
      <c r="G1071" s="47">
        <f t="shared" si="95"/>
        <v>30</v>
      </c>
      <c r="H1071" s="62"/>
      <c r="I1071" s="60">
        <f t="shared" si="96"/>
        <v>0</v>
      </c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</row>
    <row r="1072" spans="2:20" ht="33.75" customHeight="1">
      <c r="B1072" s="6"/>
      <c r="C1072" s="42" t="s">
        <v>1615</v>
      </c>
      <c r="D1072" s="58" t="s">
        <v>842</v>
      </c>
      <c r="E1072" s="58">
        <v>1</v>
      </c>
      <c r="F1072" s="75">
        <v>50</v>
      </c>
      <c r="G1072" s="47">
        <f t="shared" si="95"/>
        <v>30</v>
      </c>
      <c r="H1072" s="62"/>
      <c r="I1072" s="60">
        <f t="shared" si="96"/>
        <v>0</v>
      </c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</row>
    <row r="1073" spans="2:20" ht="33.75" customHeight="1">
      <c r="B1073" s="6"/>
      <c r="C1073" s="42" t="s">
        <v>1616</v>
      </c>
      <c r="D1073" s="58" t="s">
        <v>842</v>
      </c>
      <c r="E1073" s="58">
        <v>1</v>
      </c>
      <c r="F1073" s="75">
        <v>50</v>
      </c>
      <c r="G1073" s="47">
        <f t="shared" si="95"/>
        <v>30</v>
      </c>
      <c r="H1073" s="62"/>
      <c r="I1073" s="60">
        <f t="shared" si="96"/>
        <v>0</v>
      </c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</row>
    <row r="1074" spans="2:20" ht="33.75" customHeight="1">
      <c r="B1074" s="6"/>
      <c r="C1074" s="42" t="s">
        <v>1617</v>
      </c>
      <c r="D1074" s="58" t="s">
        <v>842</v>
      </c>
      <c r="E1074" s="58">
        <v>1</v>
      </c>
      <c r="F1074" s="75">
        <v>50</v>
      </c>
      <c r="G1074" s="47">
        <f t="shared" si="95"/>
        <v>30</v>
      </c>
      <c r="H1074" s="62"/>
      <c r="I1074" s="60">
        <f t="shared" si="96"/>
        <v>0</v>
      </c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</row>
    <row r="1075" spans="2:20" ht="33.75" customHeight="1">
      <c r="B1075" s="6"/>
      <c r="C1075" s="42" t="s">
        <v>1618</v>
      </c>
      <c r="D1075" s="58" t="s">
        <v>842</v>
      </c>
      <c r="E1075" s="58">
        <v>1</v>
      </c>
      <c r="F1075" s="75">
        <v>50</v>
      </c>
      <c r="G1075" s="47">
        <f t="shared" si="95"/>
        <v>30</v>
      </c>
      <c r="H1075" s="62"/>
      <c r="I1075" s="60">
        <f t="shared" si="96"/>
        <v>0</v>
      </c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</row>
    <row r="1076" spans="2:20" ht="33.75" customHeight="1">
      <c r="B1076" s="6"/>
      <c r="C1076" s="42" t="s">
        <v>1683</v>
      </c>
      <c r="D1076" s="58" t="s">
        <v>842</v>
      </c>
      <c r="E1076" s="58">
        <v>1</v>
      </c>
      <c r="F1076" s="75">
        <v>50</v>
      </c>
      <c r="G1076" s="47">
        <f aca="true" t="shared" si="97" ref="G1076:G1084">F1076*0.6</f>
        <v>30</v>
      </c>
      <c r="H1076" s="62"/>
      <c r="I1076" s="60">
        <f aca="true" t="shared" si="98" ref="I1076:I1084">G1076*H1076</f>
        <v>0</v>
      </c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</row>
    <row r="1077" spans="2:20" ht="33.75" customHeight="1">
      <c r="B1077" s="6"/>
      <c r="C1077" s="42" t="s">
        <v>1684</v>
      </c>
      <c r="D1077" s="58" t="s">
        <v>842</v>
      </c>
      <c r="E1077" s="58">
        <v>1</v>
      </c>
      <c r="F1077" s="75">
        <v>50</v>
      </c>
      <c r="G1077" s="47">
        <f t="shared" si="97"/>
        <v>30</v>
      </c>
      <c r="H1077" s="62"/>
      <c r="I1077" s="60">
        <f t="shared" si="98"/>
        <v>0</v>
      </c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</row>
    <row r="1078" spans="2:20" ht="33.75" customHeight="1">
      <c r="B1078" s="6"/>
      <c r="C1078" s="42" t="s">
        <v>1685</v>
      </c>
      <c r="D1078" s="58" t="s">
        <v>842</v>
      </c>
      <c r="E1078" s="58">
        <v>1</v>
      </c>
      <c r="F1078" s="75">
        <v>50</v>
      </c>
      <c r="G1078" s="47">
        <f t="shared" si="97"/>
        <v>30</v>
      </c>
      <c r="H1078" s="62"/>
      <c r="I1078" s="60">
        <f t="shared" si="98"/>
        <v>0</v>
      </c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</row>
    <row r="1079" spans="2:20" ht="33.75" customHeight="1">
      <c r="B1079" s="6"/>
      <c r="C1079" s="42" t="s">
        <v>1686</v>
      </c>
      <c r="D1079" s="58" t="s">
        <v>842</v>
      </c>
      <c r="E1079" s="58">
        <v>1</v>
      </c>
      <c r="F1079" s="75">
        <v>50</v>
      </c>
      <c r="G1079" s="47">
        <f t="shared" si="97"/>
        <v>30</v>
      </c>
      <c r="H1079" s="62"/>
      <c r="I1079" s="60">
        <f t="shared" si="98"/>
        <v>0</v>
      </c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</row>
    <row r="1080" spans="2:20" ht="33.75" customHeight="1">
      <c r="B1080" s="6"/>
      <c r="C1080" s="42" t="s">
        <v>1687</v>
      </c>
      <c r="D1080" s="58" t="s">
        <v>842</v>
      </c>
      <c r="E1080" s="58">
        <v>1</v>
      </c>
      <c r="F1080" s="75">
        <v>50</v>
      </c>
      <c r="G1080" s="47">
        <f t="shared" si="97"/>
        <v>30</v>
      </c>
      <c r="H1080" s="62"/>
      <c r="I1080" s="60">
        <f t="shared" si="98"/>
        <v>0</v>
      </c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</row>
    <row r="1081" spans="2:20" ht="33.75" customHeight="1">
      <c r="B1081" s="6"/>
      <c r="C1081" s="42" t="s">
        <v>1688</v>
      </c>
      <c r="D1081" s="58" t="s">
        <v>842</v>
      </c>
      <c r="E1081" s="58">
        <v>1</v>
      </c>
      <c r="F1081" s="75">
        <v>50</v>
      </c>
      <c r="G1081" s="47">
        <f t="shared" si="97"/>
        <v>30</v>
      </c>
      <c r="H1081" s="62"/>
      <c r="I1081" s="60">
        <f t="shared" si="98"/>
        <v>0</v>
      </c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</row>
    <row r="1082" spans="2:20" ht="33.75" customHeight="1">
      <c r="B1082" s="6"/>
      <c r="C1082" s="42" t="s">
        <v>1689</v>
      </c>
      <c r="D1082" s="58" t="s">
        <v>842</v>
      </c>
      <c r="E1082" s="58">
        <v>1</v>
      </c>
      <c r="F1082" s="75">
        <v>50</v>
      </c>
      <c r="G1082" s="47">
        <f t="shared" si="97"/>
        <v>30</v>
      </c>
      <c r="H1082" s="62"/>
      <c r="I1082" s="60">
        <f t="shared" si="98"/>
        <v>0</v>
      </c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</row>
    <row r="1083" spans="2:20" ht="33.75" customHeight="1">
      <c r="B1083" s="6"/>
      <c r="C1083" s="42" t="s">
        <v>1690</v>
      </c>
      <c r="D1083" s="58" t="s">
        <v>842</v>
      </c>
      <c r="E1083" s="58">
        <v>1</v>
      </c>
      <c r="F1083" s="75">
        <v>50</v>
      </c>
      <c r="G1083" s="47">
        <f t="shared" si="97"/>
        <v>30</v>
      </c>
      <c r="H1083" s="62"/>
      <c r="I1083" s="60">
        <f t="shared" si="98"/>
        <v>0</v>
      </c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</row>
    <row r="1084" spans="2:20" ht="33.75" customHeight="1">
      <c r="B1084" s="6"/>
      <c r="C1084" s="42" t="s">
        <v>1701</v>
      </c>
      <c r="D1084" s="58" t="s">
        <v>842</v>
      </c>
      <c r="E1084" s="58">
        <v>1</v>
      </c>
      <c r="F1084" s="75">
        <v>50</v>
      </c>
      <c r="G1084" s="47">
        <f t="shared" si="97"/>
        <v>30</v>
      </c>
      <c r="H1084" s="62"/>
      <c r="I1084" s="60">
        <f t="shared" si="98"/>
        <v>0</v>
      </c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</row>
    <row r="1085" spans="2:20" ht="24" customHeight="1">
      <c r="B1085" s="145" t="s">
        <v>888</v>
      </c>
      <c r="C1085" s="140"/>
      <c r="D1085" s="140"/>
      <c r="E1085" s="140"/>
      <c r="F1085" s="140"/>
      <c r="G1085" s="140"/>
      <c r="H1085" s="140"/>
      <c r="I1085" s="141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</row>
    <row r="1086" spans="2:20" ht="33.75" customHeight="1">
      <c r="B1086" s="6"/>
      <c r="C1086" s="42" t="s">
        <v>1039</v>
      </c>
      <c r="D1086" s="58" t="s">
        <v>842</v>
      </c>
      <c r="E1086" s="58">
        <v>1</v>
      </c>
      <c r="F1086" s="75">
        <v>30</v>
      </c>
      <c r="G1086" s="47">
        <f>F1086*0.6</f>
        <v>18</v>
      </c>
      <c r="H1086" s="62"/>
      <c r="I1086" s="60">
        <f>G1086*H1086</f>
        <v>0</v>
      </c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</row>
    <row r="1087" spans="2:20" ht="33.75" customHeight="1">
      <c r="B1087" s="6"/>
      <c r="C1087" s="42" t="s">
        <v>1040</v>
      </c>
      <c r="D1087" s="58" t="s">
        <v>842</v>
      </c>
      <c r="E1087" s="58">
        <v>1</v>
      </c>
      <c r="F1087" s="75">
        <v>30</v>
      </c>
      <c r="G1087" s="47">
        <f aca="true" t="shared" si="99" ref="G1087:G1099">F1087*0.6</f>
        <v>18</v>
      </c>
      <c r="H1087" s="62"/>
      <c r="I1087" s="60">
        <f aca="true" t="shared" si="100" ref="I1087:I1099">G1087*H1087</f>
        <v>0</v>
      </c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</row>
    <row r="1088" spans="2:20" ht="33.75" customHeight="1">
      <c r="B1088" s="6"/>
      <c r="C1088" s="42" t="s">
        <v>1041</v>
      </c>
      <c r="D1088" s="58" t="s">
        <v>842</v>
      </c>
      <c r="E1088" s="58">
        <v>1</v>
      </c>
      <c r="F1088" s="75">
        <v>30</v>
      </c>
      <c r="G1088" s="47">
        <f t="shared" si="99"/>
        <v>18</v>
      </c>
      <c r="H1088" s="62"/>
      <c r="I1088" s="60">
        <f t="shared" si="100"/>
        <v>0</v>
      </c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</row>
    <row r="1089" spans="2:20" ht="33.75" customHeight="1">
      <c r="B1089" s="6"/>
      <c r="C1089" s="42" t="s">
        <v>1042</v>
      </c>
      <c r="D1089" s="58" t="s">
        <v>842</v>
      </c>
      <c r="E1089" s="58">
        <v>1</v>
      </c>
      <c r="F1089" s="75">
        <v>30</v>
      </c>
      <c r="G1089" s="47">
        <f t="shared" si="99"/>
        <v>18</v>
      </c>
      <c r="H1089" s="62"/>
      <c r="I1089" s="60">
        <f t="shared" si="100"/>
        <v>0</v>
      </c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</row>
    <row r="1090" spans="2:20" ht="33.75" customHeight="1">
      <c r="B1090" s="6"/>
      <c r="C1090" s="42" t="s">
        <v>1043</v>
      </c>
      <c r="D1090" s="58" t="s">
        <v>842</v>
      </c>
      <c r="E1090" s="58">
        <v>1</v>
      </c>
      <c r="F1090" s="75">
        <v>30</v>
      </c>
      <c r="G1090" s="47">
        <f t="shared" si="99"/>
        <v>18</v>
      </c>
      <c r="H1090" s="62"/>
      <c r="I1090" s="60">
        <f t="shared" si="100"/>
        <v>0</v>
      </c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</row>
    <row r="1091" spans="2:20" ht="33.75" customHeight="1">
      <c r="B1091" s="6"/>
      <c r="C1091" s="42" t="s">
        <v>1044</v>
      </c>
      <c r="D1091" s="58" t="s">
        <v>842</v>
      </c>
      <c r="E1091" s="58">
        <v>1</v>
      </c>
      <c r="F1091" s="75">
        <v>30</v>
      </c>
      <c r="G1091" s="47">
        <f t="shared" si="99"/>
        <v>18</v>
      </c>
      <c r="H1091" s="62"/>
      <c r="I1091" s="60">
        <f t="shared" si="100"/>
        <v>0</v>
      </c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</row>
    <row r="1092" spans="2:20" ht="33.75" customHeight="1">
      <c r="B1092" s="6"/>
      <c r="C1092" s="42" t="s">
        <v>1045</v>
      </c>
      <c r="D1092" s="58" t="s">
        <v>842</v>
      </c>
      <c r="E1092" s="58">
        <v>1</v>
      </c>
      <c r="F1092" s="75">
        <v>30</v>
      </c>
      <c r="G1092" s="47">
        <f t="shared" si="99"/>
        <v>18</v>
      </c>
      <c r="H1092" s="62"/>
      <c r="I1092" s="60">
        <f t="shared" si="100"/>
        <v>0</v>
      </c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</row>
    <row r="1093" spans="2:20" ht="33.75" customHeight="1">
      <c r="B1093" s="6"/>
      <c r="C1093" s="42" t="s">
        <v>1046</v>
      </c>
      <c r="D1093" s="58" t="s">
        <v>842</v>
      </c>
      <c r="E1093" s="58">
        <v>1</v>
      </c>
      <c r="F1093" s="75">
        <v>30</v>
      </c>
      <c r="G1093" s="47">
        <f>F1093*0.6</f>
        <v>18</v>
      </c>
      <c r="H1093" s="62"/>
      <c r="I1093" s="60">
        <f>G1093*H1093</f>
        <v>0</v>
      </c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</row>
    <row r="1094" spans="2:20" ht="33.75" customHeight="1">
      <c r="B1094" s="6"/>
      <c r="C1094" s="42" t="s">
        <v>1047</v>
      </c>
      <c r="D1094" s="58" t="s">
        <v>842</v>
      </c>
      <c r="E1094" s="58">
        <v>1</v>
      </c>
      <c r="F1094" s="75">
        <v>30</v>
      </c>
      <c r="G1094" s="47">
        <f t="shared" si="99"/>
        <v>18</v>
      </c>
      <c r="H1094" s="62"/>
      <c r="I1094" s="60">
        <f t="shared" si="100"/>
        <v>0</v>
      </c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</row>
    <row r="1095" spans="2:20" ht="33.75" customHeight="1">
      <c r="B1095" s="95"/>
      <c r="C1095" s="42" t="s">
        <v>1048</v>
      </c>
      <c r="D1095" s="58" t="s">
        <v>842</v>
      </c>
      <c r="E1095" s="58">
        <v>1</v>
      </c>
      <c r="F1095" s="75">
        <v>30</v>
      </c>
      <c r="G1095" s="47">
        <f t="shared" si="99"/>
        <v>18</v>
      </c>
      <c r="H1095" s="62"/>
      <c r="I1095" s="60">
        <f t="shared" si="100"/>
        <v>0</v>
      </c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</row>
    <row r="1096" spans="2:20" ht="33.75" customHeight="1">
      <c r="B1096" s="95"/>
      <c r="C1096" s="42" t="s">
        <v>1049</v>
      </c>
      <c r="D1096" s="58" t="s">
        <v>842</v>
      </c>
      <c r="E1096" s="58">
        <v>1</v>
      </c>
      <c r="F1096" s="75">
        <v>30</v>
      </c>
      <c r="G1096" s="47">
        <f t="shared" si="99"/>
        <v>18</v>
      </c>
      <c r="H1096" s="62"/>
      <c r="I1096" s="60">
        <f t="shared" si="100"/>
        <v>0</v>
      </c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</row>
    <row r="1097" spans="2:20" ht="33.75" customHeight="1">
      <c r="B1097" s="95"/>
      <c r="C1097" s="42" t="s">
        <v>1050</v>
      </c>
      <c r="D1097" s="58" t="s">
        <v>842</v>
      </c>
      <c r="E1097" s="58">
        <v>1</v>
      </c>
      <c r="F1097" s="75">
        <v>30</v>
      </c>
      <c r="G1097" s="47">
        <f>F1097*0.6</f>
        <v>18</v>
      </c>
      <c r="H1097" s="62"/>
      <c r="I1097" s="60">
        <f>G1097*H1097</f>
        <v>0</v>
      </c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</row>
    <row r="1098" spans="2:20" ht="33.75" customHeight="1">
      <c r="B1098" s="95"/>
      <c r="C1098" s="42" t="s">
        <v>1051</v>
      </c>
      <c r="D1098" s="58" t="s">
        <v>842</v>
      </c>
      <c r="E1098" s="58">
        <v>1</v>
      </c>
      <c r="F1098" s="75">
        <v>30</v>
      </c>
      <c r="G1098" s="47">
        <f t="shared" si="99"/>
        <v>18</v>
      </c>
      <c r="H1098" s="62"/>
      <c r="I1098" s="60">
        <f t="shared" si="100"/>
        <v>0</v>
      </c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</row>
    <row r="1099" spans="2:20" ht="33.75" customHeight="1">
      <c r="B1099" s="95"/>
      <c r="C1099" s="42" t="s">
        <v>1052</v>
      </c>
      <c r="D1099" s="58" t="s">
        <v>842</v>
      </c>
      <c r="E1099" s="58">
        <v>1</v>
      </c>
      <c r="F1099" s="75">
        <v>30</v>
      </c>
      <c r="G1099" s="47">
        <f t="shared" si="99"/>
        <v>18</v>
      </c>
      <c r="H1099" s="62"/>
      <c r="I1099" s="60">
        <f t="shared" si="100"/>
        <v>0</v>
      </c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</row>
    <row r="1100" spans="2:20" ht="33.75" customHeight="1">
      <c r="B1100" s="95"/>
      <c r="C1100" s="42" t="s">
        <v>1053</v>
      </c>
      <c r="D1100" s="58" t="s">
        <v>842</v>
      </c>
      <c r="E1100" s="58">
        <v>1</v>
      </c>
      <c r="F1100" s="75">
        <v>30</v>
      </c>
      <c r="G1100" s="47">
        <f>F1100*0.6</f>
        <v>18</v>
      </c>
      <c r="H1100" s="62"/>
      <c r="I1100" s="60">
        <f>G1100*H1100</f>
        <v>0</v>
      </c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</row>
    <row r="1101" spans="2:20" ht="33.75" customHeight="1">
      <c r="B1101" s="95"/>
      <c r="C1101" s="42" t="s">
        <v>1054</v>
      </c>
      <c r="D1101" s="58" t="s">
        <v>842</v>
      </c>
      <c r="E1101" s="58">
        <v>1</v>
      </c>
      <c r="F1101" s="75">
        <v>30</v>
      </c>
      <c r="G1101" s="47">
        <f>F1101*0.6</f>
        <v>18</v>
      </c>
      <c r="H1101" s="62"/>
      <c r="I1101" s="60">
        <f>G1101*H1101</f>
        <v>0</v>
      </c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</row>
    <row r="1102" spans="2:20" ht="33.75" customHeight="1">
      <c r="B1102" s="95"/>
      <c r="C1102" s="42" t="s">
        <v>1055</v>
      </c>
      <c r="D1102" s="58" t="s">
        <v>842</v>
      </c>
      <c r="E1102" s="58">
        <v>1</v>
      </c>
      <c r="F1102" s="75">
        <v>30</v>
      </c>
      <c r="G1102" s="47">
        <f>F1102*0.6</f>
        <v>18</v>
      </c>
      <c r="H1102" s="62"/>
      <c r="I1102" s="60">
        <f>G1102*H1102</f>
        <v>0</v>
      </c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</row>
    <row r="1103" spans="2:20" ht="33.75" customHeight="1">
      <c r="B1103" s="95"/>
      <c r="C1103" s="42" t="s">
        <v>1056</v>
      </c>
      <c r="D1103" s="58" t="s">
        <v>842</v>
      </c>
      <c r="E1103" s="58">
        <v>1</v>
      </c>
      <c r="F1103" s="75">
        <v>30</v>
      </c>
      <c r="G1103" s="47">
        <f>F1103*0.6</f>
        <v>18</v>
      </c>
      <c r="H1103" s="62"/>
      <c r="I1103" s="60">
        <f>G1103*H1103</f>
        <v>0</v>
      </c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</row>
    <row r="1104" spans="2:20" ht="33.75" customHeight="1">
      <c r="B1104" s="95"/>
      <c r="C1104" s="42" t="s">
        <v>1057</v>
      </c>
      <c r="D1104" s="58" t="s">
        <v>842</v>
      </c>
      <c r="E1104" s="58">
        <v>1</v>
      </c>
      <c r="F1104" s="75">
        <v>30</v>
      </c>
      <c r="G1104" s="47">
        <f>F1104*0.6</f>
        <v>18</v>
      </c>
      <c r="H1104" s="62"/>
      <c r="I1104" s="60">
        <f>G1104*H1104</f>
        <v>0</v>
      </c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</row>
    <row r="1105" spans="2:20" ht="27.75" customHeight="1">
      <c r="B1105" s="145" t="s">
        <v>700</v>
      </c>
      <c r="C1105" s="140"/>
      <c r="D1105" s="140"/>
      <c r="E1105" s="140"/>
      <c r="F1105" s="140"/>
      <c r="G1105" s="140"/>
      <c r="H1105" s="140"/>
      <c r="I1105" s="141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</row>
    <row r="1106" spans="2:20" ht="33.75" customHeight="1">
      <c r="B1106" s="6" t="s">
        <v>729</v>
      </c>
      <c r="C1106" s="42" t="s">
        <v>753</v>
      </c>
      <c r="D1106" s="58" t="s">
        <v>2</v>
      </c>
      <c r="E1106" s="58">
        <v>1</v>
      </c>
      <c r="F1106" s="75">
        <v>30</v>
      </c>
      <c r="G1106" s="87">
        <f>F1106*0.6</f>
        <v>18</v>
      </c>
      <c r="H1106" s="62"/>
      <c r="I1106" s="60">
        <f>G1106*H1106</f>
        <v>0</v>
      </c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</row>
    <row r="1107" spans="2:20" ht="30" customHeight="1">
      <c r="B1107" s="149" t="s">
        <v>894</v>
      </c>
      <c r="C1107" s="150"/>
      <c r="D1107" s="150"/>
      <c r="E1107" s="150"/>
      <c r="F1107" s="150"/>
      <c r="G1107" s="150"/>
      <c r="H1107" s="150"/>
      <c r="I1107" s="151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</row>
    <row r="1108" spans="2:20" ht="30" customHeight="1">
      <c r="B1108" s="94"/>
      <c r="C1108" s="42" t="s">
        <v>1703</v>
      </c>
      <c r="D1108" s="58" t="s">
        <v>2</v>
      </c>
      <c r="E1108" s="58">
        <v>1</v>
      </c>
      <c r="F1108" s="75">
        <v>50</v>
      </c>
      <c r="G1108" s="87">
        <f>F1108*0.6</f>
        <v>30</v>
      </c>
      <c r="H1108" s="62"/>
      <c r="I1108" s="60">
        <f>G1108*H1108</f>
        <v>0</v>
      </c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</row>
    <row r="1109" spans="2:20" ht="30" customHeight="1">
      <c r="B1109" s="94"/>
      <c r="C1109" s="42" t="s">
        <v>1704</v>
      </c>
      <c r="D1109" s="58" t="s">
        <v>2</v>
      </c>
      <c r="E1109" s="58">
        <v>1</v>
      </c>
      <c r="F1109" s="75">
        <v>50</v>
      </c>
      <c r="G1109" s="87">
        <f>F1109*0.6</f>
        <v>30</v>
      </c>
      <c r="H1109" s="62"/>
      <c r="I1109" s="60">
        <f>G1109*H1109</f>
        <v>0</v>
      </c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</row>
    <row r="1110" spans="2:20" ht="30" customHeight="1">
      <c r="B1110" s="94"/>
      <c r="C1110" s="42" t="s">
        <v>1705</v>
      </c>
      <c r="D1110" s="58" t="s">
        <v>759</v>
      </c>
      <c r="E1110" s="58">
        <v>1</v>
      </c>
      <c r="F1110" s="75">
        <v>50</v>
      </c>
      <c r="G1110" s="87">
        <f>F1110*0.6</f>
        <v>30</v>
      </c>
      <c r="H1110" s="62"/>
      <c r="I1110" s="60">
        <f>G1110*H1110</f>
        <v>0</v>
      </c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</row>
    <row r="1111" spans="2:20" ht="30" customHeight="1">
      <c r="B1111" s="94"/>
      <c r="C1111" s="42" t="s">
        <v>1706</v>
      </c>
      <c r="D1111" s="58" t="s">
        <v>663</v>
      </c>
      <c r="E1111" s="58">
        <v>1</v>
      </c>
      <c r="F1111" s="75">
        <v>50</v>
      </c>
      <c r="G1111" s="87">
        <f>F1111*0.6</f>
        <v>30</v>
      </c>
      <c r="H1111" s="62"/>
      <c r="I1111" s="60">
        <f>G1111*H1111</f>
        <v>0</v>
      </c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</row>
    <row r="1112" spans="2:20" ht="30" customHeight="1">
      <c r="B1112" s="94"/>
      <c r="C1112" s="42" t="s">
        <v>1707</v>
      </c>
      <c r="D1112" s="58" t="s">
        <v>2</v>
      </c>
      <c r="E1112" s="58">
        <v>1</v>
      </c>
      <c r="F1112" s="75">
        <v>50</v>
      </c>
      <c r="G1112" s="87">
        <f>F1112*0.6</f>
        <v>30</v>
      </c>
      <c r="H1112" s="62"/>
      <c r="I1112" s="60">
        <f>G1112*H1112</f>
        <v>0</v>
      </c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</row>
    <row r="1113" spans="2:20" ht="33.75" customHeight="1">
      <c r="B1113" s="94"/>
      <c r="C1113" s="42" t="s">
        <v>828</v>
      </c>
      <c r="D1113" s="58" t="s">
        <v>2</v>
      </c>
      <c r="E1113" s="58">
        <v>1</v>
      </c>
      <c r="F1113" s="75">
        <v>50</v>
      </c>
      <c r="G1113" s="87">
        <f aca="true" t="shared" si="101" ref="G1113:G1120">F1113*0.6</f>
        <v>30</v>
      </c>
      <c r="H1113" s="62"/>
      <c r="I1113" s="60">
        <f aca="true" t="shared" si="102" ref="I1113:I1120">G1113*H1113</f>
        <v>0</v>
      </c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</row>
    <row r="1114" spans="2:20" ht="33.75" customHeight="1">
      <c r="B1114" s="94"/>
      <c r="C1114" s="42" t="s">
        <v>823</v>
      </c>
      <c r="D1114" s="58" t="s">
        <v>2</v>
      </c>
      <c r="E1114" s="58">
        <v>1</v>
      </c>
      <c r="F1114" s="75">
        <v>50</v>
      </c>
      <c r="G1114" s="87">
        <f t="shared" si="101"/>
        <v>30</v>
      </c>
      <c r="H1114" s="62"/>
      <c r="I1114" s="60">
        <f t="shared" si="102"/>
        <v>0</v>
      </c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</row>
    <row r="1115" spans="2:20" ht="33.75" customHeight="1">
      <c r="B1115" s="94"/>
      <c r="C1115" s="42" t="s">
        <v>824</v>
      </c>
      <c r="D1115" s="58" t="s">
        <v>2</v>
      </c>
      <c r="E1115" s="58">
        <v>1</v>
      </c>
      <c r="F1115" s="75">
        <v>50</v>
      </c>
      <c r="G1115" s="87">
        <f t="shared" si="101"/>
        <v>30</v>
      </c>
      <c r="H1115" s="62"/>
      <c r="I1115" s="60">
        <f t="shared" si="102"/>
        <v>0</v>
      </c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</row>
    <row r="1116" spans="2:20" ht="33" customHeight="1">
      <c r="B1116" s="94"/>
      <c r="C1116" s="42" t="s">
        <v>825</v>
      </c>
      <c r="D1116" s="58" t="s">
        <v>2</v>
      </c>
      <c r="E1116" s="58">
        <v>1</v>
      </c>
      <c r="F1116" s="75">
        <v>50</v>
      </c>
      <c r="G1116" s="87">
        <f t="shared" si="101"/>
        <v>30</v>
      </c>
      <c r="H1116" s="62"/>
      <c r="I1116" s="60">
        <f t="shared" si="102"/>
        <v>0</v>
      </c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</row>
    <row r="1117" spans="2:20" ht="33" customHeight="1">
      <c r="B1117" s="94"/>
      <c r="C1117" s="42" t="s">
        <v>890</v>
      </c>
      <c r="D1117" s="58" t="s">
        <v>2</v>
      </c>
      <c r="E1117" s="58">
        <v>1</v>
      </c>
      <c r="F1117" s="75">
        <v>50</v>
      </c>
      <c r="G1117" s="87">
        <f t="shared" si="101"/>
        <v>30</v>
      </c>
      <c r="H1117" s="62"/>
      <c r="I1117" s="60">
        <f t="shared" si="102"/>
        <v>0</v>
      </c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</row>
    <row r="1118" spans="2:20" ht="33.75" customHeight="1">
      <c r="B1118" s="94"/>
      <c r="C1118" s="42" t="s">
        <v>826</v>
      </c>
      <c r="D1118" s="58" t="s">
        <v>2</v>
      </c>
      <c r="E1118" s="58">
        <v>1</v>
      </c>
      <c r="F1118" s="75">
        <v>50</v>
      </c>
      <c r="G1118" s="87">
        <f t="shared" si="101"/>
        <v>30</v>
      </c>
      <c r="H1118" s="62"/>
      <c r="I1118" s="60">
        <f t="shared" si="102"/>
        <v>0</v>
      </c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</row>
    <row r="1119" spans="2:20" ht="33.75" customHeight="1">
      <c r="B1119" s="94"/>
      <c r="C1119" s="42" t="s">
        <v>827</v>
      </c>
      <c r="D1119" s="58" t="s">
        <v>2</v>
      </c>
      <c r="E1119" s="58">
        <v>1</v>
      </c>
      <c r="F1119" s="75">
        <v>50</v>
      </c>
      <c r="G1119" s="87">
        <f t="shared" si="101"/>
        <v>30</v>
      </c>
      <c r="H1119" s="62"/>
      <c r="I1119" s="60">
        <f t="shared" si="102"/>
        <v>0</v>
      </c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</row>
    <row r="1120" spans="2:20" ht="33.75" customHeight="1">
      <c r="B1120" s="94"/>
      <c r="C1120" s="42" t="s">
        <v>830</v>
      </c>
      <c r="D1120" s="58" t="s">
        <v>2</v>
      </c>
      <c r="E1120" s="58">
        <v>1</v>
      </c>
      <c r="F1120" s="75">
        <v>50</v>
      </c>
      <c r="G1120" s="87">
        <f t="shared" si="101"/>
        <v>30</v>
      </c>
      <c r="H1120" s="62"/>
      <c r="I1120" s="60">
        <f t="shared" si="102"/>
        <v>0</v>
      </c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</row>
    <row r="1121" spans="2:20" ht="33.75" customHeight="1">
      <c r="B1121" s="94"/>
      <c r="C1121" s="42" t="s">
        <v>829</v>
      </c>
      <c r="D1121" s="58" t="s">
        <v>2</v>
      </c>
      <c r="E1121" s="58">
        <v>1</v>
      </c>
      <c r="F1121" s="75">
        <v>50</v>
      </c>
      <c r="G1121" s="87">
        <f aca="true" t="shared" si="103" ref="G1121:G1126">F1121*0.6</f>
        <v>30</v>
      </c>
      <c r="H1121" s="62"/>
      <c r="I1121" s="60">
        <f aca="true" t="shared" si="104" ref="I1121:I1126">G1121*H1121</f>
        <v>0</v>
      </c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</row>
    <row r="1122" spans="2:20" ht="33.75" customHeight="1">
      <c r="B1122" s="94"/>
      <c r="C1122" s="42" t="s">
        <v>831</v>
      </c>
      <c r="D1122" s="58" t="s">
        <v>2</v>
      </c>
      <c r="E1122" s="58">
        <v>1</v>
      </c>
      <c r="F1122" s="75">
        <v>50</v>
      </c>
      <c r="G1122" s="87">
        <f t="shared" si="103"/>
        <v>30</v>
      </c>
      <c r="H1122" s="62"/>
      <c r="I1122" s="60">
        <f t="shared" si="104"/>
        <v>0</v>
      </c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</row>
    <row r="1123" spans="2:20" ht="33.75" customHeight="1">
      <c r="B1123" s="94"/>
      <c r="C1123" s="42" t="s">
        <v>832</v>
      </c>
      <c r="D1123" s="58" t="s">
        <v>2</v>
      </c>
      <c r="E1123" s="58">
        <v>1</v>
      </c>
      <c r="F1123" s="75">
        <v>50</v>
      </c>
      <c r="G1123" s="87">
        <f t="shared" si="103"/>
        <v>30</v>
      </c>
      <c r="H1123" s="62"/>
      <c r="I1123" s="60">
        <f t="shared" si="104"/>
        <v>0</v>
      </c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</row>
    <row r="1124" spans="2:20" ht="33" customHeight="1">
      <c r="B1124" s="94"/>
      <c r="C1124" s="42" t="s">
        <v>833</v>
      </c>
      <c r="D1124" s="58" t="s">
        <v>2</v>
      </c>
      <c r="E1124" s="58">
        <v>1</v>
      </c>
      <c r="F1124" s="75">
        <v>50</v>
      </c>
      <c r="G1124" s="87">
        <f t="shared" si="103"/>
        <v>30</v>
      </c>
      <c r="H1124" s="62"/>
      <c r="I1124" s="60">
        <f t="shared" si="104"/>
        <v>0</v>
      </c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</row>
    <row r="1125" spans="2:20" ht="33.75" customHeight="1">
      <c r="B1125" s="94"/>
      <c r="C1125" s="42" t="s">
        <v>834</v>
      </c>
      <c r="D1125" s="58" t="s">
        <v>2</v>
      </c>
      <c r="E1125" s="58">
        <v>1</v>
      </c>
      <c r="F1125" s="75">
        <v>50</v>
      </c>
      <c r="G1125" s="87">
        <f t="shared" si="103"/>
        <v>30</v>
      </c>
      <c r="H1125" s="62"/>
      <c r="I1125" s="60">
        <f t="shared" si="104"/>
        <v>0</v>
      </c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</row>
    <row r="1126" spans="2:20" ht="33.75" customHeight="1">
      <c r="B1126" s="94"/>
      <c r="C1126" s="42" t="s">
        <v>835</v>
      </c>
      <c r="D1126" s="58" t="s">
        <v>2</v>
      </c>
      <c r="E1126" s="58">
        <v>1</v>
      </c>
      <c r="F1126" s="75">
        <v>50</v>
      </c>
      <c r="G1126" s="87">
        <f t="shared" si="103"/>
        <v>30</v>
      </c>
      <c r="H1126" s="62"/>
      <c r="I1126" s="60">
        <f t="shared" si="104"/>
        <v>0</v>
      </c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</row>
    <row r="1127" spans="2:20" ht="33.75" customHeight="1">
      <c r="B1127" s="94"/>
      <c r="C1127" s="42" t="s">
        <v>893</v>
      </c>
      <c r="D1127" s="58" t="s">
        <v>2</v>
      </c>
      <c r="E1127" s="58">
        <v>1</v>
      </c>
      <c r="F1127" s="75">
        <v>50</v>
      </c>
      <c r="G1127" s="87">
        <f>F1127*0.6</f>
        <v>30</v>
      </c>
      <c r="H1127" s="62"/>
      <c r="I1127" s="60">
        <f>G1127*H1127</f>
        <v>0</v>
      </c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</row>
    <row r="1128" spans="2:20" ht="33.75" customHeight="1">
      <c r="B1128" s="94"/>
      <c r="C1128" s="42" t="s">
        <v>836</v>
      </c>
      <c r="D1128" s="58" t="s">
        <v>2</v>
      </c>
      <c r="E1128" s="58">
        <v>1</v>
      </c>
      <c r="F1128" s="75">
        <v>50</v>
      </c>
      <c r="G1128" s="87">
        <f>F1128*0.6</f>
        <v>30</v>
      </c>
      <c r="H1128" s="62"/>
      <c r="I1128" s="60">
        <f>G1128*H1128</f>
        <v>0</v>
      </c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</row>
    <row r="1129" spans="2:20" ht="33.75" customHeight="1">
      <c r="B1129" s="94"/>
      <c r="C1129" s="42" t="s">
        <v>889</v>
      </c>
      <c r="D1129" s="58" t="s">
        <v>2</v>
      </c>
      <c r="E1129" s="58">
        <v>1</v>
      </c>
      <c r="F1129" s="75">
        <v>50</v>
      </c>
      <c r="G1129" s="87">
        <f>F1129*0.6</f>
        <v>30</v>
      </c>
      <c r="H1129" s="62"/>
      <c r="I1129" s="60">
        <f>G1129*H1129</f>
        <v>0</v>
      </c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</row>
    <row r="1130" spans="2:20" ht="33.75" customHeight="1">
      <c r="B1130" s="94"/>
      <c r="C1130" s="42" t="s">
        <v>837</v>
      </c>
      <c r="D1130" s="58" t="s">
        <v>2</v>
      </c>
      <c r="E1130" s="58">
        <v>1</v>
      </c>
      <c r="F1130" s="75">
        <v>50</v>
      </c>
      <c r="G1130" s="87">
        <f>F1130*0.6</f>
        <v>30</v>
      </c>
      <c r="H1130" s="62"/>
      <c r="I1130" s="60">
        <f>G1130*H1130</f>
        <v>0</v>
      </c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</row>
    <row r="1131" spans="2:20" ht="33.75" customHeight="1">
      <c r="B1131" s="94"/>
      <c r="C1131" s="42" t="s">
        <v>891</v>
      </c>
      <c r="D1131" s="58" t="s">
        <v>2</v>
      </c>
      <c r="E1131" s="58">
        <v>1</v>
      </c>
      <c r="F1131" s="75">
        <v>50</v>
      </c>
      <c r="G1131" s="87">
        <f aca="true" t="shared" si="105" ref="G1131:G1136">F1131*0.6</f>
        <v>30</v>
      </c>
      <c r="H1131" s="62"/>
      <c r="I1131" s="60">
        <f aca="true" t="shared" si="106" ref="I1131:I1136">G1131*H1131</f>
        <v>0</v>
      </c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</row>
    <row r="1132" spans="2:20" ht="33.75" customHeight="1">
      <c r="B1132" s="94"/>
      <c r="C1132" s="42" t="s">
        <v>892</v>
      </c>
      <c r="D1132" s="58" t="s">
        <v>2</v>
      </c>
      <c r="E1132" s="58">
        <v>1</v>
      </c>
      <c r="F1132" s="75">
        <v>50</v>
      </c>
      <c r="G1132" s="87">
        <f t="shared" si="105"/>
        <v>30</v>
      </c>
      <c r="H1132" s="62"/>
      <c r="I1132" s="60">
        <f t="shared" si="106"/>
        <v>0</v>
      </c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</row>
    <row r="1133" spans="2:20" ht="33.75" customHeight="1">
      <c r="B1133" s="94"/>
      <c r="C1133" s="42" t="s">
        <v>838</v>
      </c>
      <c r="D1133" s="58" t="s">
        <v>2</v>
      </c>
      <c r="E1133" s="58">
        <v>1</v>
      </c>
      <c r="F1133" s="75">
        <v>50</v>
      </c>
      <c r="G1133" s="87">
        <f t="shared" si="105"/>
        <v>30</v>
      </c>
      <c r="H1133" s="62"/>
      <c r="I1133" s="60">
        <f t="shared" si="106"/>
        <v>0</v>
      </c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</row>
    <row r="1134" spans="2:20" ht="33.75" customHeight="1">
      <c r="B1134" s="94"/>
      <c r="C1134" s="42" t="s">
        <v>839</v>
      </c>
      <c r="D1134" s="58" t="s">
        <v>2</v>
      </c>
      <c r="E1134" s="58">
        <v>1</v>
      </c>
      <c r="F1134" s="75">
        <v>50</v>
      </c>
      <c r="G1134" s="87">
        <f t="shared" si="105"/>
        <v>30</v>
      </c>
      <c r="H1134" s="62"/>
      <c r="I1134" s="60">
        <f t="shared" si="106"/>
        <v>0</v>
      </c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</row>
    <row r="1135" spans="2:20" ht="33.75" customHeight="1">
      <c r="B1135" s="94"/>
      <c r="C1135" s="42" t="s">
        <v>840</v>
      </c>
      <c r="D1135" s="58" t="s">
        <v>2</v>
      </c>
      <c r="E1135" s="58">
        <v>1</v>
      </c>
      <c r="F1135" s="75">
        <v>50</v>
      </c>
      <c r="G1135" s="87">
        <f t="shared" si="105"/>
        <v>30</v>
      </c>
      <c r="H1135" s="62"/>
      <c r="I1135" s="60">
        <f t="shared" si="106"/>
        <v>0</v>
      </c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</row>
    <row r="1136" spans="2:20" ht="33.75" customHeight="1">
      <c r="B1136" s="94"/>
      <c r="C1136" s="42" t="s">
        <v>841</v>
      </c>
      <c r="D1136" s="58" t="s">
        <v>2</v>
      </c>
      <c r="E1136" s="58">
        <v>1</v>
      </c>
      <c r="F1136" s="75">
        <v>50</v>
      </c>
      <c r="G1136" s="87">
        <f t="shared" si="105"/>
        <v>30</v>
      </c>
      <c r="H1136" s="62"/>
      <c r="I1136" s="60">
        <f t="shared" si="106"/>
        <v>0</v>
      </c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</row>
    <row r="1137" spans="2:20" ht="33.75" customHeight="1">
      <c r="B1137" s="94"/>
      <c r="C1137" s="42" t="s">
        <v>1013</v>
      </c>
      <c r="D1137" s="58" t="s">
        <v>2</v>
      </c>
      <c r="E1137" s="58">
        <v>1</v>
      </c>
      <c r="F1137" s="75">
        <v>50</v>
      </c>
      <c r="G1137" s="87">
        <f>F1137*0.6</f>
        <v>30</v>
      </c>
      <c r="H1137" s="62"/>
      <c r="I1137" s="60">
        <f>G1137*H1137</f>
        <v>0</v>
      </c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</row>
    <row r="1138" spans="2:20" ht="33.75" customHeight="1">
      <c r="B1138" s="139" t="s">
        <v>1545</v>
      </c>
      <c r="C1138" s="140"/>
      <c r="D1138" s="140"/>
      <c r="E1138" s="140"/>
      <c r="F1138" s="140"/>
      <c r="G1138" s="140"/>
      <c r="H1138" s="140"/>
      <c r="I1138" s="141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</row>
    <row r="1139" spans="2:20" ht="33.75" customHeight="1">
      <c r="B1139" s="94"/>
      <c r="C1139" s="42" t="s">
        <v>1034</v>
      </c>
      <c r="D1139" s="58" t="s">
        <v>2</v>
      </c>
      <c r="E1139" s="58">
        <v>1</v>
      </c>
      <c r="F1139" s="75">
        <v>50</v>
      </c>
      <c r="G1139" s="87">
        <f aca="true" t="shared" si="107" ref="G1139:G1144">F1139*0.6</f>
        <v>30</v>
      </c>
      <c r="H1139" s="62"/>
      <c r="I1139" s="60">
        <f aca="true" t="shared" si="108" ref="I1139:I1144">G1139*H1139</f>
        <v>0</v>
      </c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</row>
    <row r="1140" spans="2:20" ht="33.75" customHeight="1">
      <c r="B1140" s="94"/>
      <c r="C1140" s="42" t="s">
        <v>1028</v>
      </c>
      <c r="D1140" s="58" t="s">
        <v>2</v>
      </c>
      <c r="E1140" s="58">
        <v>1</v>
      </c>
      <c r="F1140" s="75">
        <v>50</v>
      </c>
      <c r="G1140" s="87">
        <f t="shared" si="107"/>
        <v>30</v>
      </c>
      <c r="H1140" s="62"/>
      <c r="I1140" s="60">
        <f t="shared" si="108"/>
        <v>0</v>
      </c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</row>
    <row r="1141" spans="2:20" ht="33.75" customHeight="1">
      <c r="B1141" s="94"/>
      <c r="C1141" s="42" t="s">
        <v>1032</v>
      </c>
      <c r="D1141" s="58" t="s">
        <v>2</v>
      </c>
      <c r="E1141" s="58">
        <v>1</v>
      </c>
      <c r="F1141" s="75">
        <v>50</v>
      </c>
      <c r="G1141" s="87">
        <f t="shared" si="107"/>
        <v>30</v>
      </c>
      <c r="H1141" s="62"/>
      <c r="I1141" s="60">
        <f t="shared" si="108"/>
        <v>0</v>
      </c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</row>
    <row r="1142" spans="2:20" ht="33.75" customHeight="1">
      <c r="B1142" s="94"/>
      <c r="C1142" s="42" t="s">
        <v>1029</v>
      </c>
      <c r="D1142" s="58" t="s">
        <v>2</v>
      </c>
      <c r="E1142" s="58">
        <v>1</v>
      </c>
      <c r="F1142" s="75">
        <v>50</v>
      </c>
      <c r="G1142" s="87">
        <f t="shared" si="107"/>
        <v>30</v>
      </c>
      <c r="H1142" s="62"/>
      <c r="I1142" s="60">
        <f t="shared" si="108"/>
        <v>0</v>
      </c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</row>
    <row r="1143" spans="2:20" ht="33.75" customHeight="1">
      <c r="B1143" s="94"/>
      <c r="C1143" s="42" t="s">
        <v>1030</v>
      </c>
      <c r="D1143" s="58" t="s">
        <v>2</v>
      </c>
      <c r="E1143" s="58">
        <v>1</v>
      </c>
      <c r="F1143" s="75">
        <v>50</v>
      </c>
      <c r="G1143" s="87">
        <f t="shared" si="107"/>
        <v>30</v>
      </c>
      <c r="H1143" s="62"/>
      <c r="I1143" s="60">
        <f t="shared" si="108"/>
        <v>0</v>
      </c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</row>
    <row r="1144" spans="2:20" ht="33.75" customHeight="1">
      <c r="B1144" s="94"/>
      <c r="C1144" s="42" t="s">
        <v>1031</v>
      </c>
      <c r="D1144" s="58" t="s">
        <v>2</v>
      </c>
      <c r="E1144" s="58">
        <v>1</v>
      </c>
      <c r="F1144" s="75">
        <v>50</v>
      </c>
      <c r="G1144" s="87">
        <f t="shared" si="107"/>
        <v>30</v>
      </c>
      <c r="H1144" s="62"/>
      <c r="I1144" s="60">
        <f t="shared" si="108"/>
        <v>0</v>
      </c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</row>
    <row r="1145" spans="2:20" ht="33.75" customHeight="1">
      <c r="B1145" s="94"/>
      <c r="C1145" s="42" t="s">
        <v>1076</v>
      </c>
      <c r="D1145" s="58" t="s">
        <v>2</v>
      </c>
      <c r="E1145" s="58">
        <v>1</v>
      </c>
      <c r="F1145" s="75">
        <v>50</v>
      </c>
      <c r="G1145" s="87">
        <f>F1145*0.6</f>
        <v>30</v>
      </c>
      <c r="H1145" s="62"/>
      <c r="I1145" s="60">
        <f>G1145*H1145</f>
        <v>0</v>
      </c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</row>
    <row r="1146" spans="2:20" ht="33.75" customHeight="1">
      <c r="B1146" s="94"/>
      <c r="C1146" s="42" t="s">
        <v>1075</v>
      </c>
      <c r="D1146" s="58" t="s">
        <v>1033</v>
      </c>
      <c r="E1146" s="58">
        <v>1</v>
      </c>
      <c r="F1146" s="75">
        <v>50</v>
      </c>
      <c r="G1146" s="87">
        <f>F1146*0.6</f>
        <v>30</v>
      </c>
      <c r="H1146" s="62"/>
      <c r="I1146" s="60">
        <f>G1146*H1146</f>
        <v>0</v>
      </c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</row>
    <row r="1147" spans="2:20" ht="33.75" customHeight="1">
      <c r="B1147" s="94"/>
      <c r="C1147" s="42" t="s">
        <v>1037</v>
      </c>
      <c r="D1147" s="58" t="s">
        <v>2</v>
      </c>
      <c r="E1147" s="58">
        <v>1</v>
      </c>
      <c r="F1147" s="75">
        <v>50</v>
      </c>
      <c r="G1147" s="87">
        <f>F1147*0.6</f>
        <v>30</v>
      </c>
      <c r="H1147" s="62"/>
      <c r="I1147" s="60">
        <f>G1147*H1147</f>
        <v>0</v>
      </c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</row>
    <row r="1148" spans="2:20" ht="33.75" customHeight="1">
      <c r="B1148" s="139" t="s">
        <v>679</v>
      </c>
      <c r="C1148" s="140"/>
      <c r="D1148" s="140"/>
      <c r="E1148" s="140"/>
      <c r="F1148" s="140"/>
      <c r="G1148" s="140"/>
      <c r="H1148" s="140"/>
      <c r="I1148" s="141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</row>
    <row r="1149" spans="2:20" ht="33.75" customHeight="1">
      <c r="B1149" s="48" t="s">
        <v>1742</v>
      </c>
      <c r="C1149" s="43" t="s">
        <v>1743</v>
      </c>
      <c r="D1149" s="84" t="s">
        <v>16</v>
      </c>
      <c r="E1149" s="86">
        <v>12</v>
      </c>
      <c r="F1149" s="75">
        <v>30</v>
      </c>
      <c r="G1149" s="47">
        <f>F1149*0.6</f>
        <v>18</v>
      </c>
      <c r="H1149" s="62"/>
      <c r="I1149" s="60">
        <f>G1149*H1149</f>
        <v>0</v>
      </c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</row>
    <row r="1150" spans="2:20" ht="33.75" customHeight="1">
      <c r="B1150" s="48" t="s">
        <v>1744</v>
      </c>
      <c r="C1150" s="43" t="s">
        <v>1757</v>
      </c>
      <c r="D1150" s="84" t="s">
        <v>16</v>
      </c>
      <c r="E1150" s="86">
        <v>12</v>
      </c>
      <c r="F1150" s="75">
        <v>30</v>
      </c>
      <c r="G1150" s="47">
        <f>F1150*0.6</f>
        <v>18</v>
      </c>
      <c r="H1150" s="62"/>
      <c r="I1150" s="60">
        <f>G1150*H1150</f>
        <v>0</v>
      </c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</row>
    <row r="1151" spans="2:20" ht="33.75" customHeight="1">
      <c r="B1151" s="48" t="s">
        <v>1745</v>
      </c>
      <c r="C1151" s="43" t="s">
        <v>1758</v>
      </c>
      <c r="D1151" s="84" t="s">
        <v>16</v>
      </c>
      <c r="E1151" s="86">
        <v>12</v>
      </c>
      <c r="F1151" s="75">
        <v>30</v>
      </c>
      <c r="G1151" s="47">
        <f>F1151*0.6</f>
        <v>18</v>
      </c>
      <c r="H1151" s="62"/>
      <c r="I1151" s="60">
        <f>G1151*H1151</f>
        <v>0</v>
      </c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</row>
    <row r="1152" spans="2:20" ht="33.75" customHeight="1">
      <c r="B1152" s="48" t="s">
        <v>1746</v>
      </c>
      <c r="C1152" s="43" t="s">
        <v>1759</v>
      </c>
      <c r="D1152" s="84" t="s">
        <v>16</v>
      </c>
      <c r="E1152" s="86">
        <v>12</v>
      </c>
      <c r="F1152" s="75">
        <v>30</v>
      </c>
      <c r="G1152" s="47">
        <f>F1152*0.6</f>
        <v>18</v>
      </c>
      <c r="H1152" s="62"/>
      <c r="I1152" s="60">
        <f>G1152*H1152</f>
        <v>0</v>
      </c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</row>
    <row r="1153" spans="2:20" ht="33.75" customHeight="1">
      <c r="B1153" s="48" t="s">
        <v>674</v>
      </c>
      <c r="C1153" s="43" t="s">
        <v>1526</v>
      </c>
      <c r="D1153" s="84" t="s">
        <v>16</v>
      </c>
      <c r="E1153" s="86">
        <v>12</v>
      </c>
      <c r="F1153" s="75">
        <v>30</v>
      </c>
      <c r="G1153" s="47">
        <f aca="true" t="shared" si="109" ref="G1153:G1191">F1153*0.6</f>
        <v>18</v>
      </c>
      <c r="H1153" s="62"/>
      <c r="I1153" s="60">
        <f>G1153*H1153</f>
        <v>0</v>
      </c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</row>
    <row r="1154" spans="2:20" ht="33.75" customHeight="1">
      <c r="B1154" s="48" t="s">
        <v>876</v>
      </c>
      <c r="C1154" s="43" t="s">
        <v>1527</v>
      </c>
      <c r="D1154" s="84" t="s">
        <v>16</v>
      </c>
      <c r="E1154" s="86">
        <v>12</v>
      </c>
      <c r="F1154" s="75">
        <v>30</v>
      </c>
      <c r="G1154" s="47">
        <f t="shared" si="109"/>
        <v>18</v>
      </c>
      <c r="H1154" s="62"/>
      <c r="I1154" s="60">
        <f aca="true" t="shared" si="110" ref="I1154:I1191">G1154*H1154</f>
        <v>0</v>
      </c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</row>
    <row r="1155" spans="2:20" ht="33.75" customHeight="1">
      <c r="B1155" s="48" t="s">
        <v>877</v>
      </c>
      <c r="C1155" s="43" t="s">
        <v>1528</v>
      </c>
      <c r="D1155" s="84" t="s">
        <v>16</v>
      </c>
      <c r="E1155" s="86">
        <v>12</v>
      </c>
      <c r="F1155" s="75">
        <v>30</v>
      </c>
      <c r="G1155" s="47">
        <f t="shared" si="109"/>
        <v>18</v>
      </c>
      <c r="H1155" s="62"/>
      <c r="I1155" s="60">
        <f t="shared" si="110"/>
        <v>0</v>
      </c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</row>
    <row r="1156" spans="2:20" ht="33.75" customHeight="1">
      <c r="B1156" s="48" t="s">
        <v>1749</v>
      </c>
      <c r="C1156" s="43" t="s">
        <v>1750</v>
      </c>
      <c r="D1156" s="84" t="s">
        <v>16</v>
      </c>
      <c r="E1156" s="86">
        <v>12</v>
      </c>
      <c r="F1156" s="75">
        <v>30</v>
      </c>
      <c r="G1156" s="47">
        <f>F1156*0.6</f>
        <v>18</v>
      </c>
      <c r="H1156" s="62"/>
      <c r="I1156" s="60">
        <f>G1156*H1156</f>
        <v>0</v>
      </c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</row>
    <row r="1157" spans="2:20" ht="33.75" customHeight="1">
      <c r="B1157" s="48" t="s">
        <v>675</v>
      </c>
      <c r="C1157" s="43" t="s">
        <v>1529</v>
      </c>
      <c r="D1157" s="84" t="s">
        <v>16</v>
      </c>
      <c r="E1157" s="86">
        <v>12</v>
      </c>
      <c r="F1157" s="75">
        <v>30</v>
      </c>
      <c r="G1157" s="47">
        <f t="shared" si="109"/>
        <v>18</v>
      </c>
      <c r="H1157" s="62"/>
      <c r="I1157" s="60">
        <f t="shared" si="110"/>
        <v>0</v>
      </c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</row>
    <row r="1158" spans="2:20" ht="33.75" customHeight="1">
      <c r="B1158" s="48" t="s">
        <v>1753</v>
      </c>
      <c r="C1158" s="43" t="s">
        <v>1760</v>
      </c>
      <c r="D1158" s="84" t="s">
        <v>16</v>
      </c>
      <c r="E1158" s="86">
        <v>12</v>
      </c>
      <c r="F1158" s="75">
        <v>30</v>
      </c>
      <c r="G1158" s="47">
        <f>F1158*0.6</f>
        <v>18</v>
      </c>
      <c r="H1158" s="62"/>
      <c r="I1158" s="60">
        <f>G1158*H1158</f>
        <v>0</v>
      </c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</row>
    <row r="1159" spans="2:20" ht="33.75" customHeight="1">
      <c r="B1159" s="48" t="s">
        <v>676</v>
      </c>
      <c r="C1159" s="43" t="s">
        <v>1530</v>
      </c>
      <c r="D1159" s="84" t="s">
        <v>16</v>
      </c>
      <c r="E1159" s="86">
        <v>12</v>
      </c>
      <c r="F1159" s="75">
        <v>30</v>
      </c>
      <c r="G1159" s="47">
        <f t="shared" si="109"/>
        <v>18</v>
      </c>
      <c r="H1159" s="62"/>
      <c r="I1159" s="60">
        <f t="shared" si="110"/>
        <v>0</v>
      </c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</row>
    <row r="1160" spans="2:20" ht="33.75" customHeight="1">
      <c r="B1160" s="48" t="s">
        <v>878</v>
      </c>
      <c r="C1160" s="43" t="s">
        <v>1761</v>
      </c>
      <c r="D1160" s="84" t="s">
        <v>16</v>
      </c>
      <c r="E1160" s="86">
        <v>12</v>
      </c>
      <c r="F1160" s="75">
        <v>30</v>
      </c>
      <c r="G1160" s="47">
        <f t="shared" si="109"/>
        <v>18</v>
      </c>
      <c r="H1160" s="62"/>
      <c r="I1160" s="60">
        <f t="shared" si="110"/>
        <v>0</v>
      </c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</row>
    <row r="1161" spans="2:20" ht="33.75" customHeight="1">
      <c r="B1161" s="48" t="s">
        <v>986</v>
      </c>
      <c r="C1161" s="43" t="s">
        <v>1531</v>
      </c>
      <c r="D1161" s="84" t="s">
        <v>16</v>
      </c>
      <c r="E1161" s="86">
        <v>12</v>
      </c>
      <c r="F1161" s="75">
        <v>30</v>
      </c>
      <c r="G1161" s="47">
        <f>F1161*0.6</f>
        <v>18</v>
      </c>
      <c r="H1161" s="62"/>
      <c r="I1161" s="60">
        <f t="shared" si="110"/>
        <v>0</v>
      </c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</row>
    <row r="1162" spans="2:20" ht="33.75" customHeight="1">
      <c r="B1162" s="48" t="s">
        <v>879</v>
      </c>
      <c r="C1162" s="43" t="s">
        <v>1532</v>
      </c>
      <c r="D1162" s="84" t="s">
        <v>16</v>
      </c>
      <c r="E1162" s="86">
        <v>12</v>
      </c>
      <c r="F1162" s="75">
        <v>30</v>
      </c>
      <c r="G1162" s="47">
        <f t="shared" si="109"/>
        <v>18</v>
      </c>
      <c r="H1162" s="62"/>
      <c r="I1162" s="60">
        <f t="shared" si="110"/>
        <v>0</v>
      </c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</row>
    <row r="1163" spans="2:20" ht="33.75" customHeight="1">
      <c r="B1163" s="48" t="s">
        <v>880</v>
      </c>
      <c r="C1163" s="43" t="s">
        <v>1533</v>
      </c>
      <c r="D1163" s="84" t="s">
        <v>16</v>
      </c>
      <c r="E1163" s="86">
        <v>12</v>
      </c>
      <c r="F1163" s="75">
        <v>30</v>
      </c>
      <c r="G1163" s="47">
        <f t="shared" si="109"/>
        <v>18</v>
      </c>
      <c r="H1163" s="62"/>
      <c r="I1163" s="60">
        <f t="shared" si="110"/>
        <v>0</v>
      </c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</row>
    <row r="1164" spans="2:20" ht="33.75" customHeight="1">
      <c r="B1164" s="48" t="s">
        <v>677</v>
      </c>
      <c r="C1164" s="43" t="s">
        <v>1762</v>
      </c>
      <c r="D1164" s="84" t="s">
        <v>16</v>
      </c>
      <c r="E1164" s="86">
        <v>12</v>
      </c>
      <c r="F1164" s="75">
        <v>30</v>
      </c>
      <c r="G1164" s="47">
        <f t="shared" si="109"/>
        <v>18</v>
      </c>
      <c r="H1164" s="62"/>
      <c r="I1164" s="60">
        <f t="shared" si="110"/>
        <v>0</v>
      </c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</row>
    <row r="1165" spans="2:20" ht="33.75" customHeight="1">
      <c r="B1165" s="48" t="s">
        <v>1756</v>
      </c>
      <c r="C1165" s="43" t="s">
        <v>1763</v>
      </c>
      <c r="D1165" s="84" t="s">
        <v>16</v>
      </c>
      <c r="E1165" s="86">
        <v>12</v>
      </c>
      <c r="F1165" s="75">
        <v>30</v>
      </c>
      <c r="G1165" s="47">
        <f>F1165*0.6</f>
        <v>18</v>
      </c>
      <c r="H1165" s="62"/>
      <c r="I1165" s="60">
        <f>G1165*H1165</f>
        <v>0</v>
      </c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</row>
    <row r="1166" spans="2:20" ht="33.75" customHeight="1">
      <c r="B1166" s="48" t="s">
        <v>1784</v>
      </c>
      <c r="C1166" s="43" t="s">
        <v>1764</v>
      </c>
      <c r="D1166" s="84" t="s">
        <v>16</v>
      </c>
      <c r="E1166" s="86">
        <v>12</v>
      </c>
      <c r="F1166" s="75">
        <v>30</v>
      </c>
      <c r="G1166" s="47">
        <f>F1166*0.6</f>
        <v>18</v>
      </c>
      <c r="H1166" s="62"/>
      <c r="I1166" s="60">
        <f>G1166*H1166</f>
        <v>0</v>
      </c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</row>
    <row r="1167" spans="2:20" ht="33.75" customHeight="1">
      <c r="B1167" s="48" t="s">
        <v>678</v>
      </c>
      <c r="C1167" s="43" t="s">
        <v>1534</v>
      </c>
      <c r="D1167" s="84" t="s">
        <v>16</v>
      </c>
      <c r="E1167" s="86">
        <v>12</v>
      </c>
      <c r="F1167" s="75">
        <v>30</v>
      </c>
      <c r="G1167" s="47">
        <f t="shared" si="109"/>
        <v>18</v>
      </c>
      <c r="H1167" s="62"/>
      <c r="I1167" s="60">
        <f t="shared" si="110"/>
        <v>0</v>
      </c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</row>
    <row r="1168" spans="2:20" ht="33.75" customHeight="1">
      <c r="B1168" s="48" t="s">
        <v>881</v>
      </c>
      <c r="C1168" s="43" t="s">
        <v>1765</v>
      </c>
      <c r="D1168" s="84" t="s">
        <v>16</v>
      </c>
      <c r="E1168" s="86">
        <v>12</v>
      </c>
      <c r="F1168" s="75">
        <v>30</v>
      </c>
      <c r="G1168" s="47">
        <f t="shared" si="109"/>
        <v>18</v>
      </c>
      <c r="H1168" s="62"/>
      <c r="I1168" s="60">
        <f t="shared" si="110"/>
        <v>0</v>
      </c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</row>
    <row r="1169" spans="2:20" ht="33.75" customHeight="1">
      <c r="B1169" s="48" t="s">
        <v>882</v>
      </c>
      <c r="C1169" s="43" t="s">
        <v>1535</v>
      </c>
      <c r="D1169" s="84" t="s">
        <v>16</v>
      </c>
      <c r="E1169" s="86">
        <v>12</v>
      </c>
      <c r="F1169" s="75">
        <v>30</v>
      </c>
      <c r="G1169" s="47">
        <f t="shared" si="109"/>
        <v>18</v>
      </c>
      <c r="H1169" s="62"/>
      <c r="I1169" s="60">
        <f t="shared" si="110"/>
        <v>0</v>
      </c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</row>
    <row r="1170" spans="2:20" ht="33.75" customHeight="1">
      <c r="B1170" s="48" t="s">
        <v>1751</v>
      </c>
      <c r="C1170" s="43" t="s">
        <v>1766</v>
      </c>
      <c r="D1170" s="84" t="s">
        <v>16</v>
      </c>
      <c r="E1170" s="86">
        <v>12</v>
      </c>
      <c r="F1170" s="75">
        <v>30</v>
      </c>
      <c r="G1170" s="47">
        <f>F1170*0.6</f>
        <v>18</v>
      </c>
      <c r="H1170" s="62"/>
      <c r="I1170" s="60">
        <f>G1170*H1170</f>
        <v>0</v>
      </c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</row>
    <row r="1171" spans="2:20" ht="33.75" customHeight="1">
      <c r="B1171" s="48" t="s">
        <v>1783</v>
      </c>
      <c r="C1171" s="43" t="s">
        <v>1767</v>
      </c>
      <c r="D1171" s="84" t="s">
        <v>16</v>
      </c>
      <c r="E1171" s="86">
        <v>12</v>
      </c>
      <c r="F1171" s="75">
        <v>30</v>
      </c>
      <c r="G1171" s="47">
        <f>F1171*0.6</f>
        <v>18</v>
      </c>
      <c r="H1171" s="62"/>
      <c r="I1171" s="60">
        <f>G1171*H1171</f>
        <v>0</v>
      </c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</row>
    <row r="1172" spans="2:20" ht="33.75" customHeight="1">
      <c r="B1172" s="48" t="s">
        <v>883</v>
      </c>
      <c r="C1172" s="43" t="s">
        <v>1536</v>
      </c>
      <c r="D1172" s="84" t="s">
        <v>16</v>
      </c>
      <c r="E1172" s="86">
        <v>12</v>
      </c>
      <c r="F1172" s="75">
        <v>30</v>
      </c>
      <c r="G1172" s="47">
        <f t="shared" si="109"/>
        <v>18</v>
      </c>
      <c r="H1172" s="62"/>
      <c r="I1172" s="60">
        <f t="shared" si="110"/>
        <v>0</v>
      </c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</row>
    <row r="1173" spans="2:20" ht="33.75" customHeight="1">
      <c r="B1173" s="48" t="s">
        <v>1782</v>
      </c>
      <c r="C1173" s="43" t="s">
        <v>1755</v>
      </c>
      <c r="D1173" s="84" t="s">
        <v>16</v>
      </c>
      <c r="E1173" s="86">
        <v>12</v>
      </c>
      <c r="F1173" s="75">
        <v>30</v>
      </c>
      <c r="G1173" s="47">
        <f>F1173*0.6</f>
        <v>18</v>
      </c>
      <c r="H1173" s="62"/>
      <c r="I1173" s="60">
        <f>G1173*H1173</f>
        <v>0</v>
      </c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</row>
    <row r="1174" spans="2:20" ht="33.75" customHeight="1">
      <c r="B1174" s="48" t="s">
        <v>1523</v>
      </c>
      <c r="C1174" s="43" t="s">
        <v>1537</v>
      </c>
      <c r="D1174" s="84" t="s">
        <v>16</v>
      </c>
      <c r="E1174" s="86">
        <v>12</v>
      </c>
      <c r="F1174" s="75">
        <v>30</v>
      </c>
      <c r="G1174" s="47">
        <f>F1174*0.6</f>
        <v>18</v>
      </c>
      <c r="H1174" s="62"/>
      <c r="I1174" s="60">
        <f>G1174*H1174</f>
        <v>0</v>
      </c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</row>
    <row r="1175" spans="2:20" ht="33.75" customHeight="1">
      <c r="B1175" s="48" t="s">
        <v>1524</v>
      </c>
      <c r="C1175" s="43" t="s">
        <v>1538</v>
      </c>
      <c r="D1175" s="84" t="s">
        <v>16</v>
      </c>
      <c r="E1175" s="86">
        <v>12</v>
      </c>
      <c r="F1175" s="75">
        <v>30</v>
      </c>
      <c r="G1175" s="47">
        <f>F1175*0.6</f>
        <v>18</v>
      </c>
      <c r="H1175" s="62"/>
      <c r="I1175" s="60">
        <f>G1175*H1175</f>
        <v>0</v>
      </c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</row>
    <row r="1176" spans="2:20" ht="33.75" customHeight="1">
      <c r="B1176" s="48" t="s">
        <v>884</v>
      </c>
      <c r="C1176" s="43" t="s">
        <v>1539</v>
      </c>
      <c r="D1176" s="84" t="s">
        <v>16</v>
      </c>
      <c r="E1176" s="86">
        <v>12</v>
      </c>
      <c r="F1176" s="75">
        <v>30</v>
      </c>
      <c r="G1176" s="47">
        <f t="shared" si="109"/>
        <v>18</v>
      </c>
      <c r="H1176" s="62"/>
      <c r="I1176" s="60">
        <f t="shared" si="110"/>
        <v>0</v>
      </c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</row>
    <row r="1177" spans="2:20" ht="33.75" customHeight="1">
      <c r="B1177" s="48" t="s">
        <v>1525</v>
      </c>
      <c r="C1177" s="43" t="s">
        <v>1540</v>
      </c>
      <c r="D1177" s="84" t="s">
        <v>16</v>
      </c>
      <c r="E1177" s="86">
        <v>12</v>
      </c>
      <c r="F1177" s="75">
        <v>30</v>
      </c>
      <c r="G1177" s="47">
        <f>F1177*0.6</f>
        <v>18</v>
      </c>
      <c r="H1177" s="62"/>
      <c r="I1177" s="60">
        <f>G1177*H1177</f>
        <v>0</v>
      </c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</row>
    <row r="1178" spans="2:20" ht="33.75" customHeight="1">
      <c r="B1178" s="48" t="s">
        <v>1747</v>
      </c>
      <c r="C1178" s="43" t="s">
        <v>1768</v>
      </c>
      <c r="D1178" s="84" t="s">
        <v>16</v>
      </c>
      <c r="E1178" s="86">
        <v>12</v>
      </c>
      <c r="F1178" s="75">
        <v>30</v>
      </c>
      <c r="G1178" s="47">
        <f>F1178*0.6</f>
        <v>18</v>
      </c>
      <c r="H1178" s="62"/>
      <c r="I1178" s="60">
        <f>G1178*H1178</f>
        <v>0</v>
      </c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</row>
    <row r="1179" spans="2:20" ht="33.75" customHeight="1">
      <c r="B1179" s="48" t="s">
        <v>987</v>
      </c>
      <c r="C1179" s="43" t="s">
        <v>1769</v>
      </c>
      <c r="D1179" s="84" t="s">
        <v>16</v>
      </c>
      <c r="E1179" s="86">
        <v>12</v>
      </c>
      <c r="F1179" s="75">
        <v>30</v>
      </c>
      <c r="G1179" s="47">
        <f t="shared" si="109"/>
        <v>18</v>
      </c>
      <c r="H1179" s="62"/>
      <c r="I1179" s="60">
        <f t="shared" si="110"/>
        <v>0</v>
      </c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</row>
    <row r="1180" spans="2:20" ht="33.75" customHeight="1">
      <c r="B1180" s="48" t="s">
        <v>1780</v>
      </c>
      <c r="C1180" s="43" t="s">
        <v>1770</v>
      </c>
      <c r="D1180" s="84" t="s">
        <v>16</v>
      </c>
      <c r="E1180" s="86">
        <v>12</v>
      </c>
      <c r="F1180" s="75">
        <v>30</v>
      </c>
      <c r="G1180" s="47">
        <f>F1180*0.6</f>
        <v>18</v>
      </c>
      <c r="H1180" s="62"/>
      <c r="I1180" s="60">
        <f>G1180*H1180</f>
        <v>0</v>
      </c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</row>
    <row r="1181" spans="2:20" ht="33.75" customHeight="1">
      <c r="B1181" s="48" t="s">
        <v>1781</v>
      </c>
      <c r="C1181" s="43" t="s">
        <v>1754</v>
      </c>
      <c r="D1181" s="84" t="s">
        <v>16</v>
      </c>
      <c r="E1181" s="86">
        <v>12</v>
      </c>
      <c r="F1181" s="75">
        <v>30</v>
      </c>
      <c r="G1181" s="47">
        <f>F1181*0.6</f>
        <v>18</v>
      </c>
      <c r="H1181" s="62"/>
      <c r="I1181" s="60">
        <f>G1181*H1181</f>
        <v>0</v>
      </c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</row>
    <row r="1182" spans="2:20" ht="33.75" customHeight="1">
      <c r="B1182" s="48" t="s">
        <v>885</v>
      </c>
      <c r="C1182" s="43" t="s">
        <v>1771</v>
      </c>
      <c r="D1182" s="84" t="s">
        <v>16</v>
      </c>
      <c r="E1182" s="86">
        <v>12</v>
      </c>
      <c r="F1182" s="75">
        <v>30</v>
      </c>
      <c r="G1182" s="47">
        <f t="shared" si="109"/>
        <v>18</v>
      </c>
      <c r="H1182" s="62"/>
      <c r="I1182" s="60">
        <f t="shared" si="110"/>
        <v>0</v>
      </c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</row>
    <row r="1183" spans="2:20" ht="33.75" customHeight="1">
      <c r="B1183" s="6" t="s">
        <v>886</v>
      </c>
      <c r="C1183" s="43" t="s">
        <v>1541</v>
      </c>
      <c r="D1183" s="84" t="s">
        <v>16</v>
      </c>
      <c r="E1183" s="86">
        <v>12</v>
      </c>
      <c r="F1183" s="75">
        <v>30</v>
      </c>
      <c r="G1183" s="47">
        <f t="shared" si="109"/>
        <v>18</v>
      </c>
      <c r="H1183" s="62"/>
      <c r="I1183" s="60">
        <f t="shared" si="110"/>
        <v>0</v>
      </c>
      <c r="J1183" s="45"/>
      <c r="K1183" s="45"/>
      <c r="L1183" s="45"/>
      <c r="M1183" s="45"/>
      <c r="N1183" s="45"/>
      <c r="O1183" s="45"/>
      <c r="P1183" s="45"/>
      <c r="Q1183" s="45"/>
      <c r="R1183" s="45"/>
      <c r="S1183" s="45"/>
      <c r="T1183" s="45"/>
    </row>
    <row r="1184" spans="2:20" ht="33.75" customHeight="1">
      <c r="B1184" s="6" t="s">
        <v>697</v>
      </c>
      <c r="C1184" s="43" t="s">
        <v>1542</v>
      </c>
      <c r="D1184" s="84" t="s">
        <v>16</v>
      </c>
      <c r="E1184" s="86">
        <v>12</v>
      </c>
      <c r="F1184" s="75">
        <v>30</v>
      </c>
      <c r="G1184" s="47">
        <f t="shared" si="109"/>
        <v>18</v>
      </c>
      <c r="H1184" s="62"/>
      <c r="I1184" s="60">
        <f t="shared" si="110"/>
        <v>0</v>
      </c>
      <c r="J1184" s="45"/>
      <c r="K1184" s="45"/>
      <c r="L1184" s="45"/>
      <c r="M1184" s="45"/>
      <c r="N1184" s="45"/>
      <c r="O1184" s="45"/>
      <c r="P1184" s="45"/>
      <c r="Q1184" s="45"/>
      <c r="R1184" s="45"/>
      <c r="S1184" s="45"/>
      <c r="T1184" s="45"/>
    </row>
    <row r="1185" spans="2:20" ht="33.75" customHeight="1">
      <c r="B1185" s="6" t="s">
        <v>698</v>
      </c>
      <c r="C1185" s="43" t="s">
        <v>1543</v>
      </c>
      <c r="D1185" s="84" t="s">
        <v>16</v>
      </c>
      <c r="E1185" s="86">
        <v>12</v>
      </c>
      <c r="F1185" s="75">
        <v>30</v>
      </c>
      <c r="G1185" s="47">
        <f t="shared" si="109"/>
        <v>18</v>
      </c>
      <c r="H1185" s="62"/>
      <c r="I1185" s="60">
        <f t="shared" si="110"/>
        <v>0</v>
      </c>
      <c r="J1185" s="45"/>
      <c r="K1185" s="45"/>
      <c r="L1185" s="45"/>
      <c r="M1185" s="45"/>
      <c r="N1185" s="45"/>
      <c r="O1185" s="45"/>
      <c r="P1185" s="45"/>
      <c r="Q1185" s="45"/>
      <c r="R1185" s="45"/>
      <c r="S1185" s="45"/>
      <c r="T1185" s="45"/>
    </row>
    <row r="1186" spans="2:20" ht="33.75" customHeight="1">
      <c r="B1186" s="6" t="s">
        <v>699</v>
      </c>
      <c r="C1186" s="43" t="s">
        <v>1544</v>
      </c>
      <c r="D1186" s="84" t="s">
        <v>16</v>
      </c>
      <c r="E1186" s="86">
        <v>12</v>
      </c>
      <c r="F1186" s="75">
        <v>30</v>
      </c>
      <c r="G1186" s="47">
        <f t="shared" si="109"/>
        <v>18</v>
      </c>
      <c r="H1186" s="62"/>
      <c r="I1186" s="60">
        <f t="shared" si="110"/>
        <v>0</v>
      </c>
      <c r="J1186" s="45"/>
      <c r="K1186" s="45"/>
      <c r="L1186" s="45"/>
      <c r="M1186" s="45"/>
      <c r="N1186" s="45"/>
      <c r="O1186" s="45"/>
      <c r="P1186" s="45"/>
      <c r="Q1186" s="45"/>
      <c r="R1186" s="45"/>
      <c r="S1186" s="45"/>
      <c r="T1186" s="45"/>
    </row>
    <row r="1187" spans="2:20" ht="33.75" customHeight="1">
      <c r="B1187" s="6" t="s">
        <v>1739</v>
      </c>
      <c r="C1187" s="43" t="s">
        <v>1772</v>
      </c>
      <c r="D1187" s="84" t="s">
        <v>16</v>
      </c>
      <c r="E1187" s="86">
        <v>12</v>
      </c>
      <c r="F1187" s="75">
        <v>30</v>
      </c>
      <c r="G1187" s="47">
        <f>F1187*0.6</f>
        <v>18</v>
      </c>
      <c r="H1187" s="62"/>
      <c r="I1187" s="60">
        <f>G1187*H1187</f>
        <v>0</v>
      </c>
      <c r="J1187" s="45"/>
      <c r="K1187" s="45"/>
      <c r="L1187" s="45"/>
      <c r="M1187" s="45"/>
      <c r="N1187" s="45"/>
      <c r="O1187" s="45"/>
      <c r="P1187" s="45"/>
      <c r="Q1187" s="45"/>
      <c r="R1187" s="45"/>
      <c r="S1187" s="45"/>
      <c r="T1187" s="45"/>
    </row>
    <row r="1188" spans="2:20" ht="33.75" customHeight="1">
      <c r="B1188" s="6" t="s">
        <v>1752</v>
      </c>
      <c r="C1188" s="43" t="s">
        <v>1773</v>
      </c>
      <c r="D1188" s="84" t="s">
        <v>16</v>
      </c>
      <c r="E1188" s="86">
        <v>12</v>
      </c>
      <c r="F1188" s="75">
        <v>30</v>
      </c>
      <c r="G1188" s="47">
        <f>F1188*0.6</f>
        <v>18</v>
      </c>
      <c r="H1188" s="62"/>
      <c r="I1188" s="60">
        <f>G1188*H1188</f>
        <v>0</v>
      </c>
      <c r="J1188" s="45"/>
      <c r="K1188" s="45"/>
      <c r="L1188" s="45"/>
      <c r="M1188" s="45"/>
      <c r="N1188" s="45"/>
      <c r="O1188" s="45"/>
      <c r="P1188" s="45"/>
      <c r="Q1188" s="45"/>
      <c r="R1188" s="45"/>
      <c r="S1188" s="45"/>
      <c r="T1188" s="45"/>
    </row>
    <row r="1189" spans="2:20" ht="33.75" customHeight="1">
      <c r="B1189" s="6" t="s">
        <v>1779</v>
      </c>
      <c r="C1189" s="43" t="s">
        <v>1774</v>
      </c>
      <c r="D1189" s="84" t="s">
        <v>16</v>
      </c>
      <c r="E1189" s="86">
        <v>12</v>
      </c>
      <c r="F1189" s="75">
        <v>30</v>
      </c>
      <c r="G1189" s="47">
        <f>F1189*0.6</f>
        <v>18</v>
      </c>
      <c r="H1189" s="62"/>
      <c r="I1189" s="60">
        <f>G1189*H1189</f>
        <v>0</v>
      </c>
      <c r="J1189" s="45"/>
      <c r="K1189" s="45"/>
      <c r="L1189" s="45"/>
      <c r="M1189" s="45"/>
      <c r="N1189" s="45"/>
      <c r="O1189" s="45"/>
      <c r="P1189" s="45"/>
      <c r="Q1189" s="45"/>
      <c r="R1189" s="45"/>
      <c r="S1189" s="45"/>
      <c r="T1189" s="45"/>
    </row>
    <row r="1190" spans="2:20" ht="33.75" customHeight="1">
      <c r="B1190" s="6" t="s">
        <v>1748</v>
      </c>
      <c r="C1190" s="43" t="s">
        <v>1775</v>
      </c>
      <c r="D1190" s="84" t="s">
        <v>16</v>
      </c>
      <c r="E1190" s="86">
        <v>12</v>
      </c>
      <c r="F1190" s="75">
        <v>30</v>
      </c>
      <c r="G1190" s="47">
        <f>F1190*0.6</f>
        <v>18</v>
      </c>
      <c r="H1190" s="62"/>
      <c r="I1190" s="60">
        <f>G1190*H1190</f>
        <v>0</v>
      </c>
      <c r="J1190" s="45"/>
      <c r="K1190" s="45"/>
      <c r="L1190" s="45"/>
      <c r="M1190" s="45"/>
      <c r="N1190" s="45"/>
      <c r="O1190" s="45"/>
      <c r="P1190" s="45"/>
      <c r="Q1190" s="45"/>
      <c r="R1190" s="45"/>
      <c r="S1190" s="45"/>
      <c r="T1190" s="45"/>
    </row>
    <row r="1191" spans="2:20" ht="33.75" customHeight="1">
      <c r="B1191" s="6" t="s">
        <v>1748</v>
      </c>
      <c r="C1191" s="43" t="s">
        <v>1776</v>
      </c>
      <c r="D1191" s="84" t="s">
        <v>16</v>
      </c>
      <c r="E1191" s="86">
        <v>12</v>
      </c>
      <c r="F1191" s="75">
        <v>30</v>
      </c>
      <c r="G1191" s="47">
        <f t="shared" si="109"/>
        <v>18</v>
      </c>
      <c r="H1191" s="62"/>
      <c r="I1191" s="60">
        <f t="shared" si="110"/>
        <v>0</v>
      </c>
      <c r="J1191" s="45"/>
      <c r="K1191" s="45"/>
      <c r="L1191" s="45"/>
      <c r="M1191" s="45"/>
      <c r="N1191" s="45"/>
      <c r="O1191" s="45"/>
      <c r="P1191" s="45"/>
      <c r="Q1191" s="45"/>
      <c r="R1191" s="45"/>
      <c r="S1191" s="45"/>
      <c r="T1191" s="45"/>
    </row>
    <row r="1192" spans="2:20" ht="33.75" customHeight="1">
      <c r="B1192" s="6" t="s">
        <v>1740</v>
      </c>
      <c r="C1192" s="43" t="s">
        <v>1777</v>
      </c>
      <c r="D1192" s="84" t="s">
        <v>16</v>
      </c>
      <c r="E1192" s="86">
        <v>12</v>
      </c>
      <c r="F1192" s="75">
        <v>50</v>
      </c>
      <c r="G1192" s="47">
        <f>F1192*0.6</f>
        <v>30</v>
      </c>
      <c r="H1192" s="62"/>
      <c r="I1192" s="60">
        <f>G1192*H1192</f>
        <v>0</v>
      </c>
      <c r="J1192" s="45"/>
      <c r="K1192" s="45"/>
      <c r="L1192" s="45"/>
      <c r="M1192" s="45"/>
      <c r="N1192" s="45"/>
      <c r="O1192" s="45"/>
      <c r="P1192" s="45"/>
      <c r="Q1192" s="45"/>
      <c r="R1192" s="45"/>
      <c r="S1192" s="45"/>
      <c r="T1192" s="45"/>
    </row>
    <row r="1193" spans="2:20" ht="33.75" customHeight="1">
      <c r="B1193" s="6" t="s">
        <v>1741</v>
      </c>
      <c r="C1193" s="43" t="s">
        <v>1778</v>
      </c>
      <c r="D1193" s="84" t="s">
        <v>16</v>
      </c>
      <c r="E1193" s="86">
        <v>12</v>
      </c>
      <c r="F1193" s="75">
        <v>50</v>
      </c>
      <c r="G1193" s="47">
        <f>F1193*0.6</f>
        <v>30</v>
      </c>
      <c r="H1193" s="62"/>
      <c r="I1193" s="60">
        <f>G1193*H1193</f>
        <v>0</v>
      </c>
      <c r="J1193" s="45"/>
      <c r="K1193" s="45"/>
      <c r="L1193" s="45"/>
      <c r="M1193" s="45"/>
      <c r="N1193" s="45"/>
      <c r="O1193" s="45"/>
      <c r="P1193" s="45"/>
      <c r="Q1193" s="45"/>
      <c r="R1193" s="45"/>
      <c r="S1193" s="45"/>
      <c r="T1193" s="45"/>
    </row>
    <row r="1194" spans="2:20" ht="33.75" customHeight="1">
      <c r="B1194" s="139" t="s">
        <v>1627</v>
      </c>
      <c r="C1194" s="140"/>
      <c r="D1194" s="140"/>
      <c r="E1194" s="140"/>
      <c r="F1194" s="140"/>
      <c r="G1194" s="140"/>
      <c r="H1194" s="140"/>
      <c r="I1194" s="141"/>
      <c r="J1194" s="45"/>
      <c r="K1194" s="45"/>
      <c r="L1194" s="45"/>
      <c r="M1194" s="45"/>
      <c r="N1194" s="45"/>
      <c r="O1194" s="45"/>
      <c r="P1194" s="45"/>
      <c r="Q1194" s="45"/>
      <c r="R1194" s="45"/>
      <c r="S1194" s="45"/>
      <c r="T1194" s="45"/>
    </row>
    <row r="1195" spans="2:20" ht="33.75" customHeight="1">
      <c r="B1195" s="6"/>
      <c r="C1195" s="43" t="s">
        <v>1628</v>
      </c>
      <c r="D1195" s="84" t="s">
        <v>16</v>
      </c>
      <c r="E1195" s="86">
        <v>12</v>
      </c>
      <c r="F1195" s="75">
        <v>50</v>
      </c>
      <c r="G1195" s="47">
        <f>F1195*0.6</f>
        <v>30</v>
      </c>
      <c r="H1195" s="62"/>
      <c r="I1195" s="60">
        <f>G1195*H1195</f>
        <v>0</v>
      </c>
      <c r="J1195" s="45"/>
      <c r="K1195" s="45"/>
      <c r="L1195" s="45"/>
      <c r="M1195" s="45"/>
      <c r="N1195" s="45"/>
      <c r="O1195" s="45"/>
      <c r="P1195" s="45"/>
      <c r="Q1195" s="45"/>
      <c r="R1195" s="45"/>
      <c r="S1195" s="45"/>
      <c r="T1195" s="45"/>
    </row>
    <row r="1196" spans="2:20" ht="33.75" customHeight="1">
      <c r="B1196" s="6"/>
      <c r="C1196" s="43" t="s">
        <v>1629</v>
      </c>
      <c r="D1196" s="84" t="s">
        <v>16</v>
      </c>
      <c r="E1196" s="86">
        <v>12</v>
      </c>
      <c r="F1196" s="75">
        <v>50</v>
      </c>
      <c r="G1196" s="47">
        <f aca="true" t="shared" si="111" ref="G1196:G1201">F1196*0.6</f>
        <v>30</v>
      </c>
      <c r="H1196" s="62"/>
      <c r="I1196" s="60">
        <f aca="true" t="shared" si="112" ref="I1196:I1201">G1196*H1196</f>
        <v>0</v>
      </c>
      <c r="J1196" s="45"/>
      <c r="K1196" s="45"/>
      <c r="L1196" s="45"/>
      <c r="M1196" s="45"/>
      <c r="N1196" s="45"/>
      <c r="O1196" s="45"/>
      <c r="P1196" s="45"/>
      <c r="Q1196" s="45"/>
      <c r="R1196" s="45"/>
      <c r="S1196" s="45"/>
      <c r="T1196" s="45"/>
    </row>
    <row r="1197" spans="2:20" ht="33.75" customHeight="1">
      <c r="B1197" s="6"/>
      <c r="C1197" s="43" t="s">
        <v>1630</v>
      </c>
      <c r="D1197" s="84" t="s">
        <v>16</v>
      </c>
      <c r="E1197" s="86">
        <v>12</v>
      </c>
      <c r="F1197" s="75">
        <v>50</v>
      </c>
      <c r="G1197" s="47">
        <f t="shared" si="111"/>
        <v>30</v>
      </c>
      <c r="H1197" s="62"/>
      <c r="I1197" s="60">
        <f t="shared" si="112"/>
        <v>0</v>
      </c>
      <c r="J1197" s="45"/>
      <c r="K1197" s="45"/>
      <c r="L1197" s="45"/>
      <c r="M1197" s="45"/>
      <c r="N1197" s="45"/>
      <c r="O1197" s="45"/>
      <c r="P1197" s="45"/>
      <c r="Q1197" s="45"/>
      <c r="R1197" s="45"/>
      <c r="S1197" s="45"/>
      <c r="T1197" s="45"/>
    </row>
    <row r="1198" spans="2:20" ht="33.75" customHeight="1">
      <c r="B1198" s="6"/>
      <c r="C1198" s="43" t="s">
        <v>1631</v>
      </c>
      <c r="D1198" s="84" t="s">
        <v>16</v>
      </c>
      <c r="E1198" s="86">
        <v>12</v>
      </c>
      <c r="F1198" s="75">
        <v>50</v>
      </c>
      <c r="G1198" s="47">
        <f t="shared" si="111"/>
        <v>30</v>
      </c>
      <c r="H1198" s="62"/>
      <c r="I1198" s="60">
        <f t="shared" si="112"/>
        <v>0</v>
      </c>
      <c r="J1198" s="45"/>
      <c r="K1198" s="45"/>
      <c r="L1198" s="45"/>
      <c r="M1198" s="45"/>
      <c r="N1198" s="45"/>
      <c r="O1198" s="45"/>
      <c r="P1198" s="45"/>
      <c r="Q1198" s="45"/>
      <c r="R1198" s="45"/>
      <c r="S1198" s="45"/>
      <c r="T1198" s="45"/>
    </row>
    <row r="1199" spans="2:20" ht="33.75" customHeight="1">
      <c r="B1199" s="6"/>
      <c r="C1199" s="43" t="s">
        <v>1632</v>
      </c>
      <c r="D1199" s="84" t="s">
        <v>16</v>
      </c>
      <c r="E1199" s="86">
        <v>12</v>
      </c>
      <c r="F1199" s="75">
        <v>50</v>
      </c>
      <c r="G1199" s="47">
        <f t="shared" si="111"/>
        <v>30</v>
      </c>
      <c r="H1199" s="62"/>
      <c r="I1199" s="60">
        <f t="shared" si="112"/>
        <v>0</v>
      </c>
      <c r="J1199" s="45"/>
      <c r="K1199" s="45"/>
      <c r="L1199" s="45"/>
      <c r="M1199" s="45"/>
      <c r="N1199" s="45"/>
      <c r="O1199" s="45"/>
      <c r="P1199" s="45"/>
      <c r="Q1199" s="45"/>
      <c r="R1199" s="45"/>
      <c r="S1199" s="45"/>
      <c r="T1199" s="45"/>
    </row>
    <row r="1200" spans="2:20" ht="33.75" customHeight="1">
      <c r="B1200" s="6"/>
      <c r="C1200" s="43" t="s">
        <v>1633</v>
      </c>
      <c r="D1200" s="84" t="s">
        <v>16</v>
      </c>
      <c r="E1200" s="86">
        <v>12</v>
      </c>
      <c r="F1200" s="75">
        <v>50</v>
      </c>
      <c r="G1200" s="47">
        <f t="shared" si="111"/>
        <v>30</v>
      </c>
      <c r="H1200" s="62"/>
      <c r="I1200" s="60">
        <f t="shared" si="112"/>
        <v>0</v>
      </c>
      <c r="J1200" s="45"/>
      <c r="K1200" s="45"/>
      <c r="L1200" s="45"/>
      <c r="M1200" s="45"/>
      <c r="N1200" s="45"/>
      <c r="O1200" s="45"/>
      <c r="P1200" s="45"/>
      <c r="Q1200" s="45"/>
      <c r="R1200" s="45"/>
      <c r="S1200" s="45"/>
      <c r="T1200" s="45"/>
    </row>
    <row r="1201" spans="2:20" ht="33.75" customHeight="1">
      <c r="B1201" s="6"/>
      <c r="C1201" s="43" t="s">
        <v>1634</v>
      </c>
      <c r="D1201" s="84" t="s">
        <v>16</v>
      </c>
      <c r="E1201" s="86">
        <v>12</v>
      </c>
      <c r="F1201" s="75">
        <v>50</v>
      </c>
      <c r="G1201" s="47">
        <f t="shared" si="111"/>
        <v>30</v>
      </c>
      <c r="H1201" s="62"/>
      <c r="I1201" s="60">
        <f t="shared" si="112"/>
        <v>0</v>
      </c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</row>
    <row r="1202" spans="2:20" ht="33.75" customHeight="1">
      <c r="B1202" s="139" t="s">
        <v>1066</v>
      </c>
      <c r="C1202" s="140"/>
      <c r="D1202" s="140"/>
      <c r="E1202" s="140"/>
      <c r="F1202" s="140"/>
      <c r="G1202" s="140"/>
      <c r="H1202" s="140"/>
      <c r="I1202" s="141"/>
      <c r="J1202" s="45"/>
      <c r="K1202" s="45"/>
      <c r="L1202" s="45"/>
      <c r="M1202" s="45"/>
      <c r="N1202" s="45"/>
      <c r="O1202" s="45"/>
      <c r="P1202" s="45"/>
      <c r="Q1202" s="45"/>
      <c r="R1202" s="45"/>
      <c r="S1202" s="45"/>
      <c r="T1202" s="45"/>
    </row>
    <row r="1203" spans="2:20" ht="33.75" customHeight="1" hidden="1">
      <c r="B1203" s="6"/>
      <c r="C1203" s="43" t="s">
        <v>1635</v>
      </c>
      <c r="D1203" s="84" t="s">
        <v>1038</v>
      </c>
      <c r="E1203" s="86">
        <v>12</v>
      </c>
      <c r="F1203" s="75">
        <v>150</v>
      </c>
      <c r="G1203" s="47">
        <f>F1203*0.6</f>
        <v>90</v>
      </c>
      <c r="H1203" s="62"/>
      <c r="I1203" s="60">
        <f>G1203*H1203</f>
        <v>0</v>
      </c>
      <c r="J1203" s="45"/>
      <c r="K1203" s="45"/>
      <c r="L1203" s="45"/>
      <c r="M1203" s="45"/>
      <c r="N1203" s="45"/>
      <c r="O1203" s="45"/>
      <c r="P1203" s="45"/>
      <c r="Q1203" s="45"/>
      <c r="R1203" s="45"/>
      <c r="S1203" s="45"/>
      <c r="T1203" s="45"/>
    </row>
    <row r="1204" spans="2:20" ht="33.75" customHeight="1">
      <c r="B1204" s="6"/>
      <c r="C1204" s="43" t="s">
        <v>1636</v>
      </c>
      <c r="D1204" s="84" t="s">
        <v>1038</v>
      </c>
      <c r="E1204" s="86">
        <v>12</v>
      </c>
      <c r="F1204" s="75">
        <v>150</v>
      </c>
      <c r="G1204" s="47">
        <f>F1204*0.6</f>
        <v>90</v>
      </c>
      <c r="H1204" s="62"/>
      <c r="I1204" s="60">
        <f>G1204*H1204</f>
        <v>0</v>
      </c>
      <c r="J1204" s="45"/>
      <c r="K1204" s="45"/>
      <c r="L1204" s="45"/>
      <c r="M1204" s="45"/>
      <c r="N1204" s="45"/>
      <c r="O1204" s="45"/>
      <c r="P1204" s="45"/>
      <c r="Q1204" s="45"/>
      <c r="R1204" s="45"/>
      <c r="S1204" s="45"/>
      <c r="T1204" s="45"/>
    </row>
    <row r="1205" spans="2:20" ht="33.75" customHeight="1">
      <c r="B1205" s="6"/>
      <c r="C1205" s="43" t="s">
        <v>1637</v>
      </c>
      <c r="D1205" s="84" t="s">
        <v>1038</v>
      </c>
      <c r="E1205" s="86">
        <v>12</v>
      </c>
      <c r="F1205" s="75">
        <v>150</v>
      </c>
      <c r="G1205" s="47">
        <f>F1205*0.6</f>
        <v>90</v>
      </c>
      <c r="H1205" s="62"/>
      <c r="I1205" s="60">
        <f>G1205*H1205</f>
        <v>0</v>
      </c>
      <c r="J1205" s="45"/>
      <c r="K1205" s="45"/>
      <c r="L1205" s="45"/>
      <c r="M1205" s="45"/>
      <c r="N1205" s="45"/>
      <c r="O1205" s="45"/>
      <c r="P1205" s="45"/>
      <c r="Q1205" s="45"/>
      <c r="R1205" s="45"/>
      <c r="S1205" s="45"/>
      <c r="T1205" s="45"/>
    </row>
    <row r="1206" spans="2:20" ht="33.75" customHeight="1">
      <c r="B1206" s="6"/>
      <c r="C1206" s="43" t="s">
        <v>1668</v>
      </c>
      <c r="D1206" s="84" t="s">
        <v>1038</v>
      </c>
      <c r="E1206" s="86">
        <v>12</v>
      </c>
      <c r="F1206" s="75">
        <v>100</v>
      </c>
      <c r="G1206" s="47">
        <f aca="true" t="shared" si="113" ref="G1206:G1213">F1206*0.6</f>
        <v>60</v>
      </c>
      <c r="H1206" s="62"/>
      <c r="I1206" s="60">
        <f aca="true" t="shared" si="114" ref="I1206:I1213">G1206*H1206</f>
        <v>0</v>
      </c>
      <c r="J1206" s="45"/>
      <c r="K1206" s="45"/>
      <c r="L1206" s="45"/>
      <c r="M1206" s="45"/>
      <c r="N1206" s="45"/>
      <c r="O1206" s="45"/>
      <c r="P1206" s="45"/>
      <c r="Q1206" s="45"/>
      <c r="R1206" s="45"/>
      <c r="S1206" s="45"/>
      <c r="T1206" s="45"/>
    </row>
    <row r="1207" spans="2:20" ht="33.75" customHeight="1">
      <c r="B1207" s="6"/>
      <c r="C1207" s="43" t="s">
        <v>1669</v>
      </c>
      <c r="D1207" s="84" t="s">
        <v>1038</v>
      </c>
      <c r="E1207" s="86">
        <v>12</v>
      </c>
      <c r="F1207" s="75">
        <v>100</v>
      </c>
      <c r="G1207" s="47">
        <f t="shared" si="113"/>
        <v>60</v>
      </c>
      <c r="H1207" s="62"/>
      <c r="I1207" s="60">
        <f t="shared" si="114"/>
        <v>0</v>
      </c>
      <c r="J1207" s="45"/>
      <c r="K1207" s="45"/>
      <c r="L1207" s="45"/>
      <c r="M1207" s="45"/>
      <c r="N1207" s="45"/>
      <c r="O1207" s="45"/>
      <c r="P1207" s="45"/>
      <c r="Q1207" s="45"/>
      <c r="R1207" s="45"/>
      <c r="S1207" s="45"/>
      <c r="T1207" s="45"/>
    </row>
    <row r="1208" spans="2:20" ht="33.75" customHeight="1">
      <c r="B1208" s="6"/>
      <c r="C1208" s="43" t="s">
        <v>1670</v>
      </c>
      <c r="D1208" s="84" t="s">
        <v>1038</v>
      </c>
      <c r="E1208" s="86">
        <v>12</v>
      </c>
      <c r="F1208" s="75">
        <v>100</v>
      </c>
      <c r="G1208" s="47">
        <f t="shared" si="113"/>
        <v>60</v>
      </c>
      <c r="H1208" s="62"/>
      <c r="I1208" s="60">
        <f t="shared" si="114"/>
        <v>0</v>
      </c>
      <c r="J1208" s="45"/>
      <c r="K1208" s="45"/>
      <c r="L1208" s="45"/>
      <c r="M1208" s="45"/>
      <c r="N1208" s="45"/>
      <c r="O1208" s="45"/>
      <c r="P1208" s="45"/>
      <c r="Q1208" s="45"/>
      <c r="R1208" s="45"/>
      <c r="S1208" s="45"/>
      <c r="T1208" s="45"/>
    </row>
    <row r="1209" spans="2:20" ht="33.75" customHeight="1">
      <c r="B1209" s="6"/>
      <c r="C1209" s="43" t="s">
        <v>1671</v>
      </c>
      <c r="D1209" s="84" t="s">
        <v>1038</v>
      </c>
      <c r="E1209" s="86">
        <v>12</v>
      </c>
      <c r="F1209" s="75">
        <v>100</v>
      </c>
      <c r="G1209" s="47">
        <f t="shared" si="113"/>
        <v>60</v>
      </c>
      <c r="H1209" s="62"/>
      <c r="I1209" s="60">
        <f t="shared" si="114"/>
        <v>0</v>
      </c>
      <c r="J1209" s="45"/>
      <c r="K1209" s="45"/>
      <c r="L1209" s="45"/>
      <c r="M1209" s="45"/>
      <c r="N1209" s="45"/>
      <c r="O1209" s="45"/>
      <c r="P1209" s="45"/>
      <c r="Q1209" s="45"/>
      <c r="R1209" s="45"/>
      <c r="S1209" s="45"/>
      <c r="T1209" s="45"/>
    </row>
    <row r="1210" spans="2:20" ht="33.75" customHeight="1">
      <c r="B1210" s="6"/>
      <c r="C1210" s="43" t="s">
        <v>1672</v>
      </c>
      <c r="D1210" s="84" t="s">
        <v>1038</v>
      </c>
      <c r="E1210" s="86">
        <v>12</v>
      </c>
      <c r="F1210" s="75">
        <v>100</v>
      </c>
      <c r="G1210" s="47">
        <f t="shared" si="113"/>
        <v>60</v>
      </c>
      <c r="H1210" s="62"/>
      <c r="I1210" s="60">
        <f t="shared" si="114"/>
        <v>0</v>
      </c>
      <c r="J1210" s="45"/>
      <c r="K1210" s="45"/>
      <c r="L1210" s="45"/>
      <c r="M1210" s="45"/>
      <c r="N1210" s="45"/>
      <c r="O1210" s="45"/>
      <c r="P1210" s="45"/>
      <c r="Q1210" s="45"/>
      <c r="R1210" s="45"/>
      <c r="S1210" s="45"/>
      <c r="T1210" s="45"/>
    </row>
    <row r="1211" spans="2:20" ht="33.75" customHeight="1">
      <c r="B1211" s="6"/>
      <c r="C1211" s="43" t="s">
        <v>1673</v>
      </c>
      <c r="D1211" s="84" t="s">
        <v>1038</v>
      </c>
      <c r="E1211" s="86">
        <v>12</v>
      </c>
      <c r="F1211" s="75">
        <v>100</v>
      </c>
      <c r="G1211" s="47">
        <f t="shared" si="113"/>
        <v>60</v>
      </c>
      <c r="H1211" s="62"/>
      <c r="I1211" s="60">
        <f t="shared" si="114"/>
        <v>0</v>
      </c>
      <c r="J1211" s="45"/>
      <c r="K1211" s="45"/>
      <c r="L1211" s="45"/>
      <c r="M1211" s="45"/>
      <c r="N1211" s="45"/>
      <c r="O1211" s="45"/>
      <c r="P1211" s="45"/>
      <c r="Q1211" s="45"/>
      <c r="R1211" s="45"/>
      <c r="S1211" s="45"/>
      <c r="T1211" s="45"/>
    </row>
    <row r="1212" spans="2:20" ht="33.75" customHeight="1">
      <c r="B1212" s="6"/>
      <c r="C1212" s="43" t="s">
        <v>1674</v>
      </c>
      <c r="D1212" s="84" t="s">
        <v>1038</v>
      </c>
      <c r="E1212" s="86">
        <v>12</v>
      </c>
      <c r="F1212" s="75">
        <v>100</v>
      </c>
      <c r="G1212" s="47">
        <f t="shared" si="113"/>
        <v>60</v>
      </c>
      <c r="H1212" s="62"/>
      <c r="I1212" s="60">
        <f t="shared" si="114"/>
        <v>0</v>
      </c>
      <c r="J1212" s="45"/>
      <c r="K1212" s="45"/>
      <c r="L1212" s="45"/>
      <c r="M1212" s="45"/>
      <c r="N1212" s="45"/>
      <c r="O1212" s="45"/>
      <c r="P1212" s="45"/>
      <c r="Q1212" s="45"/>
      <c r="R1212" s="45"/>
      <c r="S1212" s="45"/>
      <c r="T1212" s="45"/>
    </row>
    <row r="1213" spans="2:20" ht="33.75" customHeight="1">
      <c r="B1213" s="6"/>
      <c r="C1213" s="43" t="s">
        <v>1675</v>
      </c>
      <c r="D1213" s="84" t="s">
        <v>1038</v>
      </c>
      <c r="E1213" s="86">
        <v>12</v>
      </c>
      <c r="F1213" s="75">
        <v>100</v>
      </c>
      <c r="G1213" s="47">
        <f t="shared" si="113"/>
        <v>60</v>
      </c>
      <c r="H1213" s="62"/>
      <c r="I1213" s="60">
        <f t="shared" si="114"/>
        <v>0</v>
      </c>
      <c r="J1213" s="45"/>
      <c r="K1213" s="45"/>
      <c r="L1213" s="45"/>
      <c r="M1213" s="45"/>
      <c r="N1213" s="45"/>
      <c r="O1213" s="45"/>
      <c r="P1213" s="45"/>
      <c r="Q1213" s="45"/>
      <c r="R1213" s="45"/>
      <c r="S1213" s="45"/>
      <c r="T1213" s="45"/>
    </row>
    <row r="1214" spans="2:20" ht="33.75" customHeight="1">
      <c r="B1214" s="139" t="s">
        <v>989</v>
      </c>
      <c r="C1214" s="140"/>
      <c r="D1214" s="140"/>
      <c r="E1214" s="140"/>
      <c r="F1214" s="140"/>
      <c r="G1214" s="140"/>
      <c r="H1214" s="140"/>
      <c r="I1214" s="141"/>
      <c r="J1214" s="45"/>
      <c r="K1214" s="45"/>
      <c r="L1214" s="45"/>
      <c r="M1214" s="45"/>
      <c r="N1214" s="45"/>
      <c r="O1214" s="45"/>
      <c r="P1214" s="45"/>
      <c r="Q1214" s="45"/>
      <c r="R1214" s="45"/>
      <c r="S1214" s="45"/>
      <c r="T1214" s="45"/>
    </row>
    <row r="1215" spans="2:20" ht="33.75" customHeight="1">
      <c r="B1215" s="56"/>
      <c r="C1215" s="55" t="s">
        <v>990</v>
      </c>
      <c r="D1215" s="84" t="s">
        <v>2</v>
      </c>
      <c r="E1215" s="93">
        <v>12</v>
      </c>
      <c r="F1215" s="90">
        <v>50</v>
      </c>
      <c r="G1215" s="47">
        <f>F1215*0.6</f>
        <v>30</v>
      </c>
      <c r="H1215" s="62"/>
      <c r="I1215" s="60">
        <f aca="true" t="shared" si="115" ref="I1215:I1238">G1215*H1215</f>
        <v>0</v>
      </c>
      <c r="J1215" s="45"/>
      <c r="K1215" s="45"/>
      <c r="L1215" s="45"/>
      <c r="M1215" s="45"/>
      <c r="N1215" s="45"/>
      <c r="O1215" s="45"/>
      <c r="P1215" s="45"/>
      <c r="Q1215" s="45"/>
      <c r="R1215" s="45"/>
      <c r="S1215" s="45"/>
      <c r="T1215" s="45"/>
    </row>
    <row r="1216" spans="2:20" ht="33.75" customHeight="1">
      <c r="B1216" s="56"/>
      <c r="C1216" s="55" t="s">
        <v>991</v>
      </c>
      <c r="D1216" s="84" t="s">
        <v>2</v>
      </c>
      <c r="E1216" s="93">
        <v>12</v>
      </c>
      <c r="F1216" s="90">
        <v>50</v>
      </c>
      <c r="G1216" s="47">
        <f aca="true" t="shared" si="116" ref="G1216:G1238">F1216*0.6</f>
        <v>30</v>
      </c>
      <c r="H1216" s="62"/>
      <c r="I1216" s="60">
        <f t="shared" si="115"/>
        <v>0</v>
      </c>
      <c r="J1216" s="45"/>
      <c r="K1216" s="45"/>
      <c r="L1216" s="45"/>
      <c r="M1216" s="45"/>
      <c r="N1216" s="45"/>
      <c r="O1216" s="45"/>
      <c r="P1216" s="45"/>
      <c r="Q1216" s="45"/>
      <c r="R1216" s="45"/>
      <c r="S1216" s="45"/>
      <c r="T1216" s="45"/>
    </row>
    <row r="1217" spans="2:20" ht="33.75" customHeight="1">
      <c r="B1217" s="56"/>
      <c r="C1217" s="55" t="s">
        <v>992</v>
      </c>
      <c r="D1217" s="84" t="s">
        <v>2</v>
      </c>
      <c r="E1217" s="93">
        <v>12</v>
      </c>
      <c r="F1217" s="90">
        <v>50</v>
      </c>
      <c r="G1217" s="47">
        <f t="shared" si="116"/>
        <v>30</v>
      </c>
      <c r="H1217" s="62"/>
      <c r="I1217" s="60">
        <f t="shared" si="115"/>
        <v>0</v>
      </c>
      <c r="J1217" s="45"/>
      <c r="K1217" s="45"/>
      <c r="L1217" s="45"/>
      <c r="M1217" s="45"/>
      <c r="N1217" s="45"/>
      <c r="O1217" s="45"/>
      <c r="P1217" s="45"/>
      <c r="Q1217" s="45"/>
      <c r="R1217" s="45"/>
      <c r="S1217" s="45"/>
      <c r="T1217" s="45"/>
    </row>
    <row r="1218" spans="2:20" ht="33.75" customHeight="1">
      <c r="B1218" s="56"/>
      <c r="C1218" s="55" t="s">
        <v>993</v>
      </c>
      <c r="D1218" s="84" t="s">
        <v>2</v>
      </c>
      <c r="E1218" s="93">
        <v>12</v>
      </c>
      <c r="F1218" s="90">
        <v>50</v>
      </c>
      <c r="G1218" s="47">
        <f t="shared" si="116"/>
        <v>30</v>
      </c>
      <c r="H1218" s="62"/>
      <c r="I1218" s="60">
        <f t="shared" si="115"/>
        <v>0</v>
      </c>
      <c r="J1218" s="45"/>
      <c r="K1218" s="45"/>
      <c r="L1218" s="45"/>
      <c r="M1218" s="45"/>
      <c r="N1218" s="45"/>
      <c r="O1218" s="45"/>
      <c r="P1218" s="45"/>
      <c r="Q1218" s="45"/>
      <c r="R1218" s="45"/>
      <c r="S1218" s="45"/>
      <c r="T1218" s="45"/>
    </row>
    <row r="1219" spans="2:20" ht="33.75" customHeight="1">
      <c r="B1219" s="56"/>
      <c r="C1219" s="55" t="s">
        <v>994</v>
      </c>
      <c r="D1219" s="84" t="s">
        <v>2</v>
      </c>
      <c r="E1219" s="93">
        <v>12</v>
      </c>
      <c r="F1219" s="90">
        <v>50</v>
      </c>
      <c r="G1219" s="47">
        <f t="shared" si="116"/>
        <v>30</v>
      </c>
      <c r="H1219" s="62"/>
      <c r="I1219" s="60">
        <f t="shared" si="115"/>
        <v>0</v>
      </c>
      <c r="J1219" s="45"/>
      <c r="K1219" s="45"/>
      <c r="L1219" s="45"/>
      <c r="M1219" s="45"/>
      <c r="N1219" s="45"/>
      <c r="O1219" s="45"/>
      <c r="P1219" s="45"/>
      <c r="Q1219" s="45"/>
      <c r="R1219" s="45"/>
      <c r="S1219" s="45"/>
      <c r="T1219" s="45"/>
    </row>
    <row r="1220" spans="2:20" ht="33.75" customHeight="1">
      <c r="B1220" s="56"/>
      <c r="C1220" s="55" t="s">
        <v>995</v>
      </c>
      <c r="D1220" s="84" t="s">
        <v>2</v>
      </c>
      <c r="E1220" s="93">
        <v>12</v>
      </c>
      <c r="F1220" s="90">
        <v>50</v>
      </c>
      <c r="G1220" s="47">
        <f t="shared" si="116"/>
        <v>30</v>
      </c>
      <c r="H1220" s="62"/>
      <c r="I1220" s="60">
        <f t="shared" si="115"/>
        <v>0</v>
      </c>
      <c r="J1220" s="45"/>
      <c r="K1220" s="45"/>
      <c r="L1220" s="45"/>
      <c r="M1220" s="45"/>
      <c r="N1220" s="45"/>
      <c r="O1220" s="45"/>
      <c r="P1220" s="45"/>
      <c r="Q1220" s="45"/>
      <c r="R1220" s="45"/>
      <c r="S1220" s="45"/>
      <c r="T1220" s="45"/>
    </row>
    <row r="1221" spans="2:20" ht="33.75" customHeight="1">
      <c r="B1221" s="56"/>
      <c r="C1221" s="55" t="s">
        <v>996</v>
      </c>
      <c r="D1221" s="84" t="s">
        <v>2</v>
      </c>
      <c r="E1221" s="93">
        <v>12</v>
      </c>
      <c r="F1221" s="90">
        <v>50</v>
      </c>
      <c r="G1221" s="47">
        <f t="shared" si="116"/>
        <v>30</v>
      </c>
      <c r="H1221" s="62"/>
      <c r="I1221" s="60">
        <f t="shared" si="115"/>
        <v>0</v>
      </c>
      <c r="J1221" s="45"/>
      <c r="K1221" s="45"/>
      <c r="L1221" s="45"/>
      <c r="M1221" s="45"/>
      <c r="N1221" s="45"/>
      <c r="O1221" s="45"/>
      <c r="P1221" s="45"/>
      <c r="Q1221" s="45"/>
      <c r="R1221" s="45"/>
      <c r="S1221" s="45"/>
      <c r="T1221" s="45"/>
    </row>
    <row r="1222" spans="2:20" ht="33.75" customHeight="1">
      <c r="B1222" s="56"/>
      <c r="C1222" s="55" t="s">
        <v>997</v>
      </c>
      <c r="D1222" s="84" t="s">
        <v>2</v>
      </c>
      <c r="E1222" s="93">
        <v>12</v>
      </c>
      <c r="F1222" s="90">
        <v>50</v>
      </c>
      <c r="G1222" s="47">
        <f t="shared" si="116"/>
        <v>30</v>
      </c>
      <c r="H1222" s="62"/>
      <c r="I1222" s="60">
        <f t="shared" si="115"/>
        <v>0</v>
      </c>
      <c r="J1222" s="45"/>
      <c r="K1222" s="45"/>
      <c r="L1222" s="45"/>
      <c r="M1222" s="45"/>
      <c r="N1222" s="45"/>
      <c r="O1222" s="45"/>
      <c r="P1222" s="45"/>
      <c r="Q1222" s="45"/>
      <c r="R1222" s="45"/>
      <c r="S1222" s="45"/>
      <c r="T1222" s="45"/>
    </row>
    <row r="1223" spans="2:20" ht="33.75" customHeight="1">
      <c r="B1223" s="56"/>
      <c r="C1223" s="55" t="s">
        <v>998</v>
      </c>
      <c r="D1223" s="84" t="s">
        <v>2</v>
      </c>
      <c r="E1223" s="93">
        <v>12</v>
      </c>
      <c r="F1223" s="90">
        <v>50</v>
      </c>
      <c r="G1223" s="47">
        <f t="shared" si="116"/>
        <v>30</v>
      </c>
      <c r="H1223" s="62"/>
      <c r="I1223" s="60">
        <f t="shared" si="115"/>
        <v>0</v>
      </c>
      <c r="J1223" s="45"/>
      <c r="K1223" s="45"/>
      <c r="L1223" s="45"/>
      <c r="M1223" s="45"/>
      <c r="N1223" s="45"/>
      <c r="O1223" s="45"/>
      <c r="P1223" s="45"/>
      <c r="Q1223" s="45"/>
      <c r="R1223" s="45"/>
      <c r="S1223" s="45"/>
      <c r="T1223" s="45"/>
    </row>
    <row r="1224" spans="2:20" ht="33.75" customHeight="1">
      <c r="B1224" s="56"/>
      <c r="C1224" s="55" t="s">
        <v>999</v>
      </c>
      <c r="D1224" s="84" t="s">
        <v>2</v>
      </c>
      <c r="E1224" s="93">
        <v>12</v>
      </c>
      <c r="F1224" s="90">
        <v>50</v>
      </c>
      <c r="G1224" s="47">
        <f t="shared" si="116"/>
        <v>30</v>
      </c>
      <c r="H1224" s="62"/>
      <c r="I1224" s="60">
        <f t="shared" si="115"/>
        <v>0</v>
      </c>
      <c r="J1224" s="45"/>
      <c r="K1224" s="45"/>
      <c r="L1224" s="45"/>
      <c r="M1224" s="45"/>
      <c r="N1224" s="45"/>
      <c r="O1224" s="45"/>
      <c r="P1224" s="45"/>
      <c r="Q1224" s="45"/>
      <c r="R1224" s="45"/>
      <c r="S1224" s="45"/>
      <c r="T1224" s="45"/>
    </row>
    <row r="1225" spans="2:20" ht="33.75" customHeight="1">
      <c r="B1225" s="56"/>
      <c r="C1225" s="55" t="s">
        <v>1000</v>
      </c>
      <c r="D1225" s="84" t="s">
        <v>2</v>
      </c>
      <c r="E1225" s="93">
        <v>12</v>
      </c>
      <c r="F1225" s="90">
        <v>50</v>
      </c>
      <c r="G1225" s="47">
        <f t="shared" si="116"/>
        <v>30</v>
      </c>
      <c r="H1225" s="62"/>
      <c r="I1225" s="60">
        <f t="shared" si="115"/>
        <v>0</v>
      </c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</row>
    <row r="1226" spans="2:20" ht="33.75" customHeight="1">
      <c r="B1226" s="56"/>
      <c r="C1226" s="55" t="s">
        <v>1001</v>
      </c>
      <c r="D1226" s="84" t="s">
        <v>2</v>
      </c>
      <c r="E1226" s="93">
        <v>12</v>
      </c>
      <c r="F1226" s="90">
        <v>50</v>
      </c>
      <c r="G1226" s="47">
        <f t="shared" si="116"/>
        <v>30</v>
      </c>
      <c r="H1226" s="62"/>
      <c r="I1226" s="60">
        <f t="shared" si="115"/>
        <v>0</v>
      </c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</row>
    <row r="1227" spans="2:20" ht="33.75" customHeight="1">
      <c r="B1227" s="56"/>
      <c r="C1227" s="55" t="s">
        <v>1002</v>
      </c>
      <c r="D1227" s="84" t="s">
        <v>2</v>
      </c>
      <c r="E1227" s="93">
        <v>12</v>
      </c>
      <c r="F1227" s="90">
        <v>50</v>
      </c>
      <c r="G1227" s="47">
        <f t="shared" si="116"/>
        <v>30</v>
      </c>
      <c r="H1227" s="62"/>
      <c r="I1227" s="60">
        <f t="shared" si="115"/>
        <v>0</v>
      </c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</row>
    <row r="1228" spans="2:20" ht="33.75" customHeight="1">
      <c r="B1228" s="56"/>
      <c r="C1228" s="55" t="s">
        <v>1003</v>
      </c>
      <c r="D1228" s="84" t="s">
        <v>2</v>
      </c>
      <c r="E1228" s="93">
        <v>12</v>
      </c>
      <c r="F1228" s="90">
        <v>50</v>
      </c>
      <c r="G1228" s="47">
        <f t="shared" si="116"/>
        <v>30</v>
      </c>
      <c r="H1228" s="62"/>
      <c r="I1228" s="60">
        <f t="shared" si="115"/>
        <v>0</v>
      </c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</row>
    <row r="1229" spans="2:20" ht="33.75" customHeight="1">
      <c r="B1229" s="139" t="s">
        <v>1014</v>
      </c>
      <c r="C1229" s="140"/>
      <c r="D1229" s="140"/>
      <c r="E1229" s="140"/>
      <c r="F1229" s="140"/>
      <c r="G1229" s="140"/>
      <c r="H1229" s="140"/>
      <c r="I1229" s="141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</row>
    <row r="1230" spans="2:20" ht="33.75" customHeight="1">
      <c r="B1230" s="56"/>
      <c r="C1230" s="55" t="s">
        <v>1004</v>
      </c>
      <c r="D1230" s="84" t="s">
        <v>2</v>
      </c>
      <c r="E1230" s="93">
        <v>12</v>
      </c>
      <c r="F1230" s="90">
        <v>50</v>
      </c>
      <c r="G1230" s="47">
        <f t="shared" si="116"/>
        <v>30</v>
      </c>
      <c r="H1230" s="62"/>
      <c r="I1230" s="60">
        <f t="shared" si="115"/>
        <v>0</v>
      </c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</row>
    <row r="1231" spans="2:20" ht="33.75" customHeight="1">
      <c r="B1231" s="56"/>
      <c r="C1231" s="55" t="s">
        <v>1005</v>
      </c>
      <c r="D1231" s="84" t="s">
        <v>2</v>
      </c>
      <c r="E1231" s="93">
        <v>12</v>
      </c>
      <c r="F1231" s="90">
        <v>50</v>
      </c>
      <c r="G1231" s="47">
        <f t="shared" si="116"/>
        <v>30</v>
      </c>
      <c r="H1231" s="62"/>
      <c r="I1231" s="60">
        <f t="shared" si="115"/>
        <v>0</v>
      </c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</row>
    <row r="1232" spans="2:20" ht="33.75" customHeight="1">
      <c r="B1232" s="56"/>
      <c r="C1232" s="55" t="s">
        <v>1006</v>
      </c>
      <c r="D1232" s="84" t="s">
        <v>2</v>
      </c>
      <c r="E1232" s="93">
        <v>12</v>
      </c>
      <c r="F1232" s="90">
        <v>50</v>
      </c>
      <c r="G1232" s="47">
        <f t="shared" si="116"/>
        <v>30</v>
      </c>
      <c r="H1232" s="62"/>
      <c r="I1232" s="60">
        <f t="shared" si="115"/>
        <v>0</v>
      </c>
      <c r="J1232" s="45"/>
      <c r="K1232" s="45"/>
      <c r="L1232" s="45"/>
      <c r="M1232" s="45"/>
      <c r="N1232" s="45"/>
      <c r="O1232" s="45"/>
      <c r="P1232" s="45"/>
      <c r="Q1232" s="45"/>
      <c r="R1232" s="45"/>
      <c r="S1232" s="45"/>
      <c r="T1232" s="45"/>
    </row>
    <row r="1233" spans="2:20" ht="33.75" customHeight="1">
      <c r="B1233" s="56"/>
      <c r="C1233" s="55" t="s">
        <v>1007</v>
      </c>
      <c r="D1233" s="84" t="s">
        <v>2</v>
      </c>
      <c r="E1233" s="93">
        <v>12</v>
      </c>
      <c r="F1233" s="90">
        <v>50</v>
      </c>
      <c r="G1233" s="47">
        <f t="shared" si="116"/>
        <v>30</v>
      </c>
      <c r="H1233" s="62"/>
      <c r="I1233" s="60">
        <f t="shared" si="115"/>
        <v>0</v>
      </c>
      <c r="J1233" s="45"/>
      <c r="K1233" s="45"/>
      <c r="L1233" s="45"/>
      <c r="M1233" s="45"/>
      <c r="N1233" s="45"/>
      <c r="O1233" s="45"/>
      <c r="P1233" s="45"/>
      <c r="Q1233" s="45"/>
      <c r="R1233" s="45"/>
      <c r="S1233" s="45"/>
      <c r="T1233" s="45"/>
    </row>
    <row r="1234" spans="2:20" ht="33.75" customHeight="1">
      <c r="B1234" s="56"/>
      <c r="C1234" s="55" t="s">
        <v>1008</v>
      </c>
      <c r="D1234" s="84" t="s">
        <v>2</v>
      </c>
      <c r="E1234" s="93">
        <v>12</v>
      </c>
      <c r="F1234" s="90">
        <v>50</v>
      </c>
      <c r="G1234" s="47">
        <f t="shared" si="116"/>
        <v>30</v>
      </c>
      <c r="H1234" s="62"/>
      <c r="I1234" s="60">
        <f t="shared" si="115"/>
        <v>0</v>
      </c>
      <c r="J1234" s="45"/>
      <c r="K1234" s="45"/>
      <c r="L1234" s="45"/>
      <c r="M1234" s="45"/>
      <c r="N1234" s="45"/>
      <c r="O1234" s="45"/>
      <c r="P1234" s="45"/>
      <c r="Q1234" s="45"/>
      <c r="R1234" s="45"/>
      <c r="S1234" s="45"/>
      <c r="T1234" s="45"/>
    </row>
    <row r="1235" spans="2:20" ht="33.75" customHeight="1">
      <c r="B1235" s="56"/>
      <c r="C1235" s="55" t="s">
        <v>1009</v>
      </c>
      <c r="D1235" s="84" t="s">
        <v>2</v>
      </c>
      <c r="E1235" s="93">
        <v>12</v>
      </c>
      <c r="F1235" s="90">
        <v>50</v>
      </c>
      <c r="G1235" s="47">
        <f t="shared" si="116"/>
        <v>30</v>
      </c>
      <c r="H1235" s="62"/>
      <c r="I1235" s="60">
        <f t="shared" si="115"/>
        <v>0</v>
      </c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</row>
    <row r="1236" spans="2:20" ht="33.75" customHeight="1">
      <c r="B1236" s="56"/>
      <c r="C1236" s="55" t="s">
        <v>1012</v>
      </c>
      <c r="D1236" s="84" t="s">
        <v>2</v>
      </c>
      <c r="E1236" s="93">
        <v>12</v>
      </c>
      <c r="F1236" s="90">
        <v>50</v>
      </c>
      <c r="G1236" s="47">
        <f t="shared" si="116"/>
        <v>30</v>
      </c>
      <c r="H1236" s="62"/>
      <c r="I1236" s="60">
        <f t="shared" si="115"/>
        <v>0</v>
      </c>
      <c r="J1236" s="45"/>
      <c r="K1236" s="45"/>
      <c r="L1236" s="45"/>
      <c r="M1236" s="45"/>
      <c r="N1236" s="45"/>
      <c r="O1236" s="45"/>
      <c r="P1236" s="45"/>
      <c r="Q1236" s="45"/>
      <c r="R1236" s="45"/>
      <c r="S1236" s="45"/>
      <c r="T1236" s="45"/>
    </row>
    <row r="1237" spans="2:20" ht="33.75" customHeight="1">
      <c r="B1237" s="56"/>
      <c r="C1237" s="55" t="s">
        <v>1010</v>
      </c>
      <c r="D1237" s="84" t="s">
        <v>2</v>
      </c>
      <c r="E1237" s="93">
        <v>12</v>
      </c>
      <c r="F1237" s="90">
        <v>50</v>
      </c>
      <c r="G1237" s="47">
        <f t="shared" si="116"/>
        <v>30</v>
      </c>
      <c r="H1237" s="62"/>
      <c r="I1237" s="60">
        <f t="shared" si="115"/>
        <v>0</v>
      </c>
      <c r="J1237" s="45"/>
      <c r="K1237" s="45"/>
      <c r="L1237" s="45"/>
      <c r="M1237" s="45"/>
      <c r="N1237" s="45"/>
      <c r="O1237" s="45"/>
      <c r="P1237" s="45"/>
      <c r="Q1237" s="45"/>
      <c r="R1237" s="45"/>
      <c r="S1237" s="45"/>
      <c r="T1237" s="45"/>
    </row>
    <row r="1238" spans="2:20" ht="33.75" customHeight="1">
      <c r="B1238" s="56"/>
      <c r="C1238" s="49" t="s">
        <v>1011</v>
      </c>
      <c r="D1238" s="84" t="s">
        <v>2</v>
      </c>
      <c r="E1238" s="93">
        <v>12</v>
      </c>
      <c r="F1238" s="90">
        <v>50</v>
      </c>
      <c r="G1238" s="47">
        <f t="shared" si="116"/>
        <v>30</v>
      </c>
      <c r="H1238" s="62"/>
      <c r="I1238" s="60">
        <f t="shared" si="115"/>
        <v>0</v>
      </c>
      <c r="J1238" s="45"/>
      <c r="K1238" s="45"/>
      <c r="L1238" s="45"/>
      <c r="M1238" s="45"/>
      <c r="N1238" s="45"/>
      <c r="O1238" s="45"/>
      <c r="P1238" s="45"/>
      <c r="Q1238" s="45"/>
      <c r="R1238" s="45"/>
      <c r="S1238" s="45"/>
      <c r="T1238" s="45"/>
    </row>
    <row r="1239" spans="2:20" ht="28.5" customHeight="1">
      <c r="B1239" s="139" t="s">
        <v>1600</v>
      </c>
      <c r="C1239" s="140"/>
      <c r="D1239" s="140"/>
      <c r="E1239" s="140"/>
      <c r="F1239" s="140"/>
      <c r="G1239" s="140"/>
      <c r="H1239" s="140"/>
      <c r="I1239" s="141"/>
      <c r="J1239" s="45"/>
      <c r="K1239" s="45"/>
      <c r="L1239" s="45"/>
      <c r="M1239" s="45"/>
      <c r="N1239" s="45"/>
      <c r="O1239" s="45"/>
      <c r="P1239" s="45"/>
      <c r="Q1239" s="45"/>
      <c r="R1239" s="45"/>
      <c r="S1239" s="45"/>
      <c r="T1239" s="45"/>
    </row>
    <row r="1240" spans="2:20" ht="33.75" customHeight="1">
      <c r="B1240" s="7"/>
      <c r="C1240" s="43" t="s">
        <v>1807</v>
      </c>
      <c r="D1240" s="58" t="s">
        <v>16</v>
      </c>
      <c r="E1240" s="58">
        <v>1</v>
      </c>
      <c r="F1240" s="75">
        <v>100</v>
      </c>
      <c r="G1240" s="59">
        <f>F1240*0.6</f>
        <v>60</v>
      </c>
      <c r="H1240" s="65"/>
      <c r="I1240" s="60">
        <f>G1240*H1240</f>
        <v>0</v>
      </c>
      <c r="J1240" s="45"/>
      <c r="K1240" s="45"/>
      <c r="L1240" s="45"/>
      <c r="M1240" s="45"/>
      <c r="N1240" s="45"/>
      <c r="O1240" s="45"/>
      <c r="P1240" s="45"/>
      <c r="Q1240" s="45"/>
      <c r="R1240" s="45"/>
      <c r="S1240" s="45"/>
      <c r="T1240" s="45"/>
    </row>
    <row r="1241" spans="2:20" ht="33.75" customHeight="1">
      <c r="B1241" s="7"/>
      <c r="C1241" s="43" t="s">
        <v>1566</v>
      </c>
      <c r="D1241" s="58" t="s">
        <v>16</v>
      </c>
      <c r="E1241" s="58">
        <v>1</v>
      </c>
      <c r="F1241" s="75">
        <v>100</v>
      </c>
      <c r="G1241" s="59">
        <f>F1241*0.6</f>
        <v>60</v>
      </c>
      <c r="H1241" s="65"/>
      <c r="I1241" s="60">
        <f>G1241*H1241</f>
        <v>0</v>
      </c>
      <c r="J1241" s="45"/>
      <c r="K1241" s="45"/>
      <c r="L1241" s="45"/>
      <c r="M1241" s="45"/>
      <c r="N1241" s="45"/>
      <c r="O1241" s="45"/>
      <c r="P1241" s="45"/>
      <c r="Q1241" s="45"/>
      <c r="R1241" s="45"/>
      <c r="S1241" s="45"/>
      <c r="T1241" s="45"/>
    </row>
    <row r="1242" spans="2:20" ht="33.75" customHeight="1">
      <c r="B1242" s="7"/>
      <c r="C1242" s="43" t="s">
        <v>1567</v>
      </c>
      <c r="D1242" s="58" t="s">
        <v>16</v>
      </c>
      <c r="E1242" s="58">
        <v>1</v>
      </c>
      <c r="F1242" s="75">
        <v>100</v>
      </c>
      <c r="G1242" s="59">
        <f>F1242*0.6</f>
        <v>60</v>
      </c>
      <c r="H1242" s="65"/>
      <c r="I1242" s="60">
        <f>G1242*H1242</f>
        <v>0</v>
      </c>
      <c r="J1242" s="45"/>
      <c r="K1242" s="45"/>
      <c r="L1242" s="45"/>
      <c r="M1242" s="45"/>
      <c r="N1242" s="45"/>
      <c r="O1242" s="45"/>
      <c r="P1242" s="45"/>
      <c r="Q1242" s="45"/>
      <c r="R1242" s="45"/>
      <c r="S1242" s="45"/>
      <c r="T1242" s="45"/>
    </row>
    <row r="1243" spans="2:20" ht="33.75" customHeight="1">
      <c r="B1243" s="7"/>
      <c r="C1243" s="43" t="s">
        <v>1568</v>
      </c>
      <c r="D1243" s="58" t="s">
        <v>16</v>
      </c>
      <c r="E1243" s="58">
        <v>1</v>
      </c>
      <c r="F1243" s="75">
        <v>100</v>
      </c>
      <c r="G1243" s="59">
        <f aca="true" t="shared" si="117" ref="G1243:G1274">F1243*0.6</f>
        <v>60</v>
      </c>
      <c r="H1243" s="65"/>
      <c r="I1243" s="60">
        <f aca="true" t="shared" si="118" ref="I1243:I1274">G1243*H1243</f>
        <v>0</v>
      </c>
      <c r="J1243" s="45"/>
      <c r="K1243" s="45"/>
      <c r="L1243" s="45"/>
      <c r="M1243" s="45"/>
      <c r="N1243" s="45"/>
      <c r="O1243" s="45"/>
      <c r="P1243" s="45"/>
      <c r="Q1243" s="45"/>
      <c r="R1243" s="45"/>
      <c r="S1243" s="45"/>
      <c r="T1243" s="45"/>
    </row>
    <row r="1244" spans="2:20" ht="33.75" customHeight="1">
      <c r="B1244" s="7"/>
      <c r="C1244" s="43" t="s">
        <v>1569</v>
      </c>
      <c r="D1244" s="58" t="s">
        <v>16</v>
      </c>
      <c r="E1244" s="58">
        <v>1</v>
      </c>
      <c r="F1244" s="75">
        <v>100</v>
      </c>
      <c r="G1244" s="59">
        <f t="shared" si="117"/>
        <v>60</v>
      </c>
      <c r="H1244" s="65"/>
      <c r="I1244" s="60">
        <f t="shared" si="118"/>
        <v>0</v>
      </c>
      <c r="J1244" s="45"/>
      <c r="K1244" s="45"/>
      <c r="L1244" s="45"/>
      <c r="M1244" s="45"/>
      <c r="N1244" s="45"/>
      <c r="O1244" s="45"/>
      <c r="P1244" s="45"/>
      <c r="Q1244" s="45"/>
      <c r="R1244" s="45"/>
      <c r="S1244" s="45"/>
      <c r="T1244" s="45"/>
    </row>
    <row r="1245" spans="2:20" ht="33.75" customHeight="1">
      <c r="B1245" s="7"/>
      <c r="C1245" s="43" t="s">
        <v>1570</v>
      </c>
      <c r="D1245" s="58" t="s">
        <v>16</v>
      </c>
      <c r="E1245" s="58">
        <v>1</v>
      </c>
      <c r="F1245" s="75">
        <v>100</v>
      </c>
      <c r="G1245" s="59">
        <f t="shared" si="117"/>
        <v>60</v>
      </c>
      <c r="H1245" s="65"/>
      <c r="I1245" s="60">
        <f t="shared" si="118"/>
        <v>0</v>
      </c>
      <c r="J1245" s="45"/>
      <c r="K1245" s="45"/>
      <c r="L1245" s="45"/>
      <c r="M1245" s="45"/>
      <c r="N1245" s="45"/>
      <c r="O1245" s="45"/>
      <c r="P1245" s="45"/>
      <c r="Q1245" s="45"/>
      <c r="R1245" s="45"/>
      <c r="S1245" s="45"/>
      <c r="T1245" s="45"/>
    </row>
    <row r="1246" spans="2:20" ht="33.75" customHeight="1">
      <c r="B1246" s="7"/>
      <c r="C1246" s="43" t="s">
        <v>1571</v>
      </c>
      <c r="D1246" s="58" t="s">
        <v>16</v>
      </c>
      <c r="E1246" s="58">
        <v>1</v>
      </c>
      <c r="F1246" s="75">
        <v>100</v>
      </c>
      <c r="G1246" s="59">
        <f t="shared" si="117"/>
        <v>60</v>
      </c>
      <c r="H1246" s="65"/>
      <c r="I1246" s="60">
        <f t="shared" si="118"/>
        <v>0</v>
      </c>
      <c r="J1246" s="45"/>
      <c r="K1246" s="45"/>
      <c r="L1246" s="45"/>
      <c r="M1246" s="45"/>
      <c r="N1246" s="45"/>
      <c r="O1246" s="45"/>
      <c r="P1246" s="45"/>
      <c r="Q1246" s="45"/>
      <c r="R1246" s="45"/>
      <c r="S1246" s="45"/>
      <c r="T1246" s="45"/>
    </row>
    <row r="1247" spans="2:20" ht="33.75" customHeight="1">
      <c r="B1247" s="7"/>
      <c r="C1247" s="43" t="s">
        <v>1572</v>
      </c>
      <c r="D1247" s="58" t="s">
        <v>16</v>
      </c>
      <c r="E1247" s="58">
        <v>1</v>
      </c>
      <c r="F1247" s="75">
        <v>100</v>
      </c>
      <c r="G1247" s="59">
        <f t="shared" si="117"/>
        <v>60</v>
      </c>
      <c r="H1247" s="65"/>
      <c r="I1247" s="60">
        <f t="shared" si="118"/>
        <v>0</v>
      </c>
      <c r="J1247" s="45"/>
      <c r="K1247" s="45"/>
      <c r="L1247" s="45"/>
      <c r="M1247" s="45"/>
      <c r="N1247" s="45"/>
      <c r="O1247" s="45"/>
      <c r="P1247" s="45"/>
      <c r="Q1247" s="45"/>
      <c r="R1247" s="45"/>
      <c r="S1247" s="45"/>
      <c r="T1247" s="45"/>
    </row>
    <row r="1248" spans="2:20" ht="33.75" customHeight="1">
      <c r="B1248" s="7"/>
      <c r="C1248" s="43" t="s">
        <v>1573</v>
      </c>
      <c r="D1248" s="58" t="s">
        <v>16</v>
      </c>
      <c r="E1248" s="58">
        <v>1</v>
      </c>
      <c r="F1248" s="75">
        <v>100</v>
      </c>
      <c r="G1248" s="59">
        <f t="shared" si="117"/>
        <v>60</v>
      </c>
      <c r="H1248" s="65"/>
      <c r="I1248" s="60">
        <f t="shared" si="118"/>
        <v>0</v>
      </c>
      <c r="J1248" s="45"/>
      <c r="K1248" s="45"/>
      <c r="L1248" s="45"/>
      <c r="M1248" s="45"/>
      <c r="N1248" s="45"/>
      <c r="O1248" s="45"/>
      <c r="P1248" s="45"/>
      <c r="Q1248" s="45"/>
      <c r="R1248" s="45"/>
      <c r="S1248" s="45"/>
      <c r="T1248" s="45"/>
    </row>
    <row r="1249" spans="2:20" ht="33.75" customHeight="1">
      <c r="B1249" s="7"/>
      <c r="C1249" s="43" t="s">
        <v>1574</v>
      </c>
      <c r="D1249" s="58" t="s">
        <v>16</v>
      </c>
      <c r="E1249" s="58">
        <v>1</v>
      </c>
      <c r="F1249" s="75">
        <v>100</v>
      </c>
      <c r="G1249" s="59">
        <f t="shared" si="117"/>
        <v>60</v>
      </c>
      <c r="H1249" s="65"/>
      <c r="I1249" s="60">
        <f t="shared" si="118"/>
        <v>0</v>
      </c>
      <c r="J1249" s="45"/>
      <c r="K1249" s="45"/>
      <c r="L1249" s="45"/>
      <c r="M1249" s="45"/>
      <c r="N1249" s="45"/>
      <c r="O1249" s="45"/>
      <c r="P1249" s="45"/>
      <c r="Q1249" s="45"/>
      <c r="R1249" s="45"/>
      <c r="S1249" s="45"/>
      <c r="T1249" s="45"/>
    </row>
    <row r="1250" spans="2:20" ht="33.75" customHeight="1">
      <c r="B1250" s="7"/>
      <c r="C1250" s="43" t="s">
        <v>1575</v>
      </c>
      <c r="D1250" s="58" t="s">
        <v>16</v>
      </c>
      <c r="E1250" s="58">
        <v>1</v>
      </c>
      <c r="F1250" s="75">
        <v>100</v>
      </c>
      <c r="G1250" s="59">
        <f t="shared" si="117"/>
        <v>60</v>
      </c>
      <c r="H1250" s="65"/>
      <c r="I1250" s="60">
        <f t="shared" si="118"/>
        <v>0</v>
      </c>
      <c r="J1250" s="45"/>
      <c r="K1250" s="45"/>
      <c r="L1250" s="45"/>
      <c r="M1250" s="45"/>
      <c r="N1250" s="45"/>
      <c r="O1250" s="45"/>
      <c r="P1250" s="45"/>
      <c r="Q1250" s="45"/>
      <c r="R1250" s="45"/>
      <c r="S1250" s="45"/>
      <c r="T1250" s="45"/>
    </row>
    <row r="1251" spans="2:20" ht="33.75" customHeight="1">
      <c r="B1251" s="7"/>
      <c r="C1251" s="43" t="s">
        <v>1576</v>
      </c>
      <c r="D1251" s="58" t="s">
        <v>16</v>
      </c>
      <c r="E1251" s="58">
        <v>1</v>
      </c>
      <c r="F1251" s="75">
        <v>100</v>
      </c>
      <c r="G1251" s="59">
        <f t="shared" si="117"/>
        <v>60</v>
      </c>
      <c r="H1251" s="65"/>
      <c r="I1251" s="60">
        <f t="shared" si="118"/>
        <v>0</v>
      </c>
      <c r="J1251" s="45"/>
      <c r="K1251" s="45"/>
      <c r="L1251" s="45"/>
      <c r="M1251" s="45"/>
      <c r="N1251" s="45"/>
      <c r="O1251" s="45"/>
      <c r="P1251" s="45"/>
      <c r="Q1251" s="45"/>
      <c r="R1251" s="45"/>
      <c r="S1251" s="45"/>
      <c r="T1251" s="45"/>
    </row>
    <row r="1252" spans="2:20" ht="33.75" customHeight="1">
      <c r="B1252" s="7"/>
      <c r="C1252" s="43" t="s">
        <v>1577</v>
      </c>
      <c r="D1252" s="58" t="s">
        <v>16</v>
      </c>
      <c r="E1252" s="58">
        <v>1</v>
      </c>
      <c r="F1252" s="75">
        <v>100</v>
      </c>
      <c r="G1252" s="59">
        <f t="shared" si="117"/>
        <v>60</v>
      </c>
      <c r="H1252" s="65"/>
      <c r="I1252" s="60">
        <f t="shared" si="118"/>
        <v>0</v>
      </c>
      <c r="J1252" s="45"/>
      <c r="K1252" s="45"/>
      <c r="L1252" s="45"/>
      <c r="M1252" s="45"/>
      <c r="N1252" s="45"/>
      <c r="O1252" s="45"/>
      <c r="P1252" s="45"/>
      <c r="Q1252" s="45"/>
      <c r="R1252" s="45"/>
      <c r="S1252" s="45"/>
      <c r="T1252" s="45"/>
    </row>
    <row r="1253" spans="2:20" ht="33.75" customHeight="1">
      <c r="B1253" s="7"/>
      <c r="C1253" s="43" t="s">
        <v>1578</v>
      </c>
      <c r="D1253" s="58" t="s">
        <v>16</v>
      </c>
      <c r="E1253" s="58">
        <v>1</v>
      </c>
      <c r="F1253" s="75">
        <v>100</v>
      </c>
      <c r="G1253" s="59">
        <f t="shared" si="117"/>
        <v>60</v>
      </c>
      <c r="H1253" s="65"/>
      <c r="I1253" s="60">
        <f t="shared" si="118"/>
        <v>0</v>
      </c>
      <c r="J1253" s="45"/>
      <c r="K1253" s="45"/>
      <c r="L1253" s="45"/>
      <c r="M1253" s="45"/>
      <c r="N1253" s="45"/>
      <c r="O1253" s="45"/>
      <c r="P1253" s="45"/>
      <c r="Q1253" s="45"/>
      <c r="R1253" s="45"/>
      <c r="S1253" s="45"/>
      <c r="T1253" s="45"/>
    </row>
    <row r="1254" spans="2:20" ht="33.75" customHeight="1">
      <c r="B1254" s="7"/>
      <c r="C1254" s="43" t="s">
        <v>1579</v>
      </c>
      <c r="D1254" s="58" t="s">
        <v>16</v>
      </c>
      <c r="E1254" s="58">
        <v>1</v>
      </c>
      <c r="F1254" s="75">
        <v>100</v>
      </c>
      <c r="G1254" s="59">
        <f t="shared" si="117"/>
        <v>60</v>
      </c>
      <c r="H1254" s="65"/>
      <c r="I1254" s="60">
        <f t="shared" si="118"/>
        <v>0</v>
      </c>
      <c r="J1254" s="45"/>
      <c r="K1254" s="45"/>
      <c r="L1254" s="45"/>
      <c r="M1254" s="45"/>
      <c r="N1254" s="45"/>
      <c r="O1254" s="45"/>
      <c r="P1254" s="45"/>
      <c r="Q1254" s="45"/>
      <c r="R1254" s="45"/>
      <c r="S1254" s="45"/>
      <c r="T1254" s="45"/>
    </row>
    <row r="1255" spans="2:20" ht="33.75" customHeight="1">
      <c r="B1255" s="7"/>
      <c r="C1255" s="43" t="s">
        <v>1580</v>
      </c>
      <c r="D1255" s="58" t="s">
        <v>16</v>
      </c>
      <c r="E1255" s="58">
        <v>1</v>
      </c>
      <c r="F1255" s="75">
        <v>100</v>
      </c>
      <c r="G1255" s="59">
        <f t="shared" si="117"/>
        <v>60</v>
      </c>
      <c r="H1255" s="65"/>
      <c r="I1255" s="60">
        <f t="shared" si="118"/>
        <v>0</v>
      </c>
      <c r="J1255" s="45"/>
      <c r="K1255" s="45"/>
      <c r="L1255" s="45"/>
      <c r="M1255" s="45"/>
      <c r="N1255" s="45"/>
      <c r="O1255" s="45"/>
      <c r="P1255" s="45"/>
      <c r="Q1255" s="45"/>
      <c r="R1255" s="45"/>
      <c r="S1255" s="45"/>
      <c r="T1255" s="45"/>
    </row>
    <row r="1256" spans="2:20" ht="33.75" customHeight="1">
      <c r="B1256" s="7"/>
      <c r="C1256" s="43" t="s">
        <v>1581</v>
      </c>
      <c r="D1256" s="58" t="s">
        <v>16</v>
      </c>
      <c r="E1256" s="58">
        <v>1</v>
      </c>
      <c r="F1256" s="75">
        <v>100</v>
      </c>
      <c r="G1256" s="59">
        <f t="shared" si="117"/>
        <v>60</v>
      </c>
      <c r="H1256" s="65"/>
      <c r="I1256" s="60">
        <f t="shared" si="118"/>
        <v>0</v>
      </c>
      <c r="J1256" s="45"/>
      <c r="K1256" s="45"/>
      <c r="L1256" s="45"/>
      <c r="M1256" s="45"/>
      <c r="N1256" s="45"/>
      <c r="O1256" s="45"/>
      <c r="P1256" s="45"/>
      <c r="Q1256" s="45"/>
      <c r="R1256" s="45"/>
      <c r="S1256" s="45"/>
      <c r="T1256" s="45"/>
    </row>
    <row r="1257" spans="2:20" ht="33.75" customHeight="1">
      <c r="B1257" s="7"/>
      <c r="C1257" s="43" t="s">
        <v>1582</v>
      </c>
      <c r="D1257" s="58" t="s">
        <v>16</v>
      </c>
      <c r="E1257" s="58">
        <v>1</v>
      </c>
      <c r="F1257" s="75">
        <v>100</v>
      </c>
      <c r="G1257" s="59">
        <f t="shared" si="117"/>
        <v>60</v>
      </c>
      <c r="H1257" s="65"/>
      <c r="I1257" s="60">
        <f t="shared" si="118"/>
        <v>0</v>
      </c>
      <c r="J1257" s="45"/>
      <c r="K1257" s="45"/>
      <c r="L1257" s="45"/>
      <c r="M1257" s="45"/>
      <c r="N1257" s="45"/>
      <c r="O1257" s="45"/>
      <c r="P1257" s="45"/>
      <c r="Q1257" s="45"/>
      <c r="R1257" s="45"/>
      <c r="S1257" s="45"/>
      <c r="T1257" s="45"/>
    </row>
    <row r="1258" spans="2:20" ht="33.75" customHeight="1">
      <c r="B1258" s="7"/>
      <c r="C1258" s="43" t="s">
        <v>1583</v>
      </c>
      <c r="D1258" s="58" t="s">
        <v>16</v>
      </c>
      <c r="E1258" s="58">
        <v>1</v>
      </c>
      <c r="F1258" s="75">
        <v>100</v>
      </c>
      <c r="G1258" s="59">
        <f t="shared" si="117"/>
        <v>60</v>
      </c>
      <c r="H1258" s="65"/>
      <c r="I1258" s="60">
        <f t="shared" si="118"/>
        <v>0</v>
      </c>
      <c r="J1258" s="45"/>
      <c r="K1258" s="45"/>
      <c r="L1258" s="45"/>
      <c r="M1258" s="45"/>
      <c r="N1258" s="45"/>
      <c r="O1258" s="45"/>
      <c r="P1258" s="45"/>
      <c r="Q1258" s="45"/>
      <c r="R1258" s="45"/>
      <c r="S1258" s="45"/>
      <c r="T1258" s="45"/>
    </row>
    <row r="1259" spans="2:20" ht="33.75" customHeight="1">
      <c r="B1259" s="7"/>
      <c r="C1259" s="43" t="s">
        <v>1584</v>
      </c>
      <c r="D1259" s="58" t="s">
        <v>16</v>
      </c>
      <c r="E1259" s="58">
        <v>1</v>
      </c>
      <c r="F1259" s="75">
        <v>100</v>
      </c>
      <c r="G1259" s="59">
        <f t="shared" si="117"/>
        <v>60</v>
      </c>
      <c r="H1259" s="65"/>
      <c r="I1259" s="60">
        <f t="shared" si="118"/>
        <v>0</v>
      </c>
      <c r="J1259" s="45"/>
      <c r="K1259" s="45"/>
      <c r="L1259" s="45"/>
      <c r="M1259" s="45"/>
      <c r="N1259" s="45"/>
      <c r="O1259" s="45"/>
      <c r="P1259" s="45"/>
      <c r="Q1259" s="45"/>
      <c r="R1259" s="45"/>
      <c r="S1259" s="45"/>
      <c r="T1259" s="45"/>
    </row>
    <row r="1260" spans="2:20" ht="33.75" customHeight="1">
      <c r="B1260" s="7"/>
      <c r="C1260" s="43" t="s">
        <v>1585</v>
      </c>
      <c r="D1260" s="58" t="s">
        <v>16</v>
      </c>
      <c r="E1260" s="58">
        <v>1</v>
      </c>
      <c r="F1260" s="75">
        <v>100</v>
      </c>
      <c r="G1260" s="59">
        <f t="shared" si="117"/>
        <v>60</v>
      </c>
      <c r="H1260" s="65"/>
      <c r="I1260" s="60">
        <f t="shared" si="118"/>
        <v>0</v>
      </c>
      <c r="J1260" s="45"/>
      <c r="K1260" s="45"/>
      <c r="L1260" s="45"/>
      <c r="M1260" s="45"/>
      <c r="N1260" s="45"/>
      <c r="O1260" s="45"/>
      <c r="P1260" s="45"/>
      <c r="Q1260" s="45"/>
      <c r="R1260" s="45"/>
      <c r="S1260" s="45"/>
      <c r="T1260" s="45"/>
    </row>
    <row r="1261" spans="2:20" ht="33.75" customHeight="1">
      <c r="B1261" s="7"/>
      <c r="C1261" s="43" t="s">
        <v>1586</v>
      </c>
      <c r="D1261" s="58" t="s">
        <v>16</v>
      </c>
      <c r="E1261" s="58">
        <v>1</v>
      </c>
      <c r="F1261" s="75">
        <v>100</v>
      </c>
      <c r="G1261" s="59">
        <f t="shared" si="117"/>
        <v>60</v>
      </c>
      <c r="H1261" s="65"/>
      <c r="I1261" s="60">
        <f t="shared" si="118"/>
        <v>0</v>
      </c>
      <c r="J1261" s="45"/>
      <c r="K1261" s="45"/>
      <c r="L1261" s="45"/>
      <c r="M1261" s="45"/>
      <c r="N1261" s="45"/>
      <c r="O1261" s="45"/>
      <c r="P1261" s="45"/>
      <c r="Q1261" s="45"/>
      <c r="R1261" s="45"/>
      <c r="S1261" s="45"/>
      <c r="T1261" s="45"/>
    </row>
    <row r="1262" spans="2:20" ht="33.75" customHeight="1">
      <c r="B1262" s="7"/>
      <c r="C1262" s="43" t="s">
        <v>1587</v>
      </c>
      <c r="D1262" s="58" t="s">
        <v>16</v>
      </c>
      <c r="E1262" s="58">
        <v>1</v>
      </c>
      <c r="F1262" s="75">
        <v>100</v>
      </c>
      <c r="G1262" s="59">
        <f t="shared" si="117"/>
        <v>60</v>
      </c>
      <c r="H1262" s="65"/>
      <c r="I1262" s="60">
        <f t="shared" si="118"/>
        <v>0</v>
      </c>
      <c r="J1262" s="45"/>
      <c r="K1262" s="45"/>
      <c r="L1262" s="45"/>
      <c r="M1262" s="45"/>
      <c r="N1262" s="45"/>
      <c r="O1262" s="45"/>
      <c r="P1262" s="45"/>
      <c r="Q1262" s="45"/>
      <c r="R1262" s="45"/>
      <c r="S1262" s="45"/>
      <c r="T1262" s="45"/>
    </row>
    <row r="1263" spans="2:20" ht="33.75" customHeight="1">
      <c r="B1263" s="7"/>
      <c r="C1263" s="43" t="s">
        <v>1588</v>
      </c>
      <c r="D1263" s="58" t="s">
        <v>16</v>
      </c>
      <c r="E1263" s="58">
        <v>1</v>
      </c>
      <c r="F1263" s="75">
        <v>100</v>
      </c>
      <c r="G1263" s="59">
        <f t="shared" si="117"/>
        <v>60</v>
      </c>
      <c r="H1263" s="65"/>
      <c r="I1263" s="60">
        <f t="shared" si="118"/>
        <v>0</v>
      </c>
      <c r="J1263" s="45"/>
      <c r="K1263" s="45"/>
      <c r="L1263" s="45"/>
      <c r="M1263" s="45"/>
      <c r="N1263" s="45"/>
      <c r="O1263" s="45"/>
      <c r="P1263" s="45"/>
      <c r="Q1263" s="45"/>
      <c r="R1263" s="45"/>
      <c r="S1263" s="45"/>
      <c r="T1263" s="45"/>
    </row>
    <row r="1264" spans="2:20" ht="33.75" customHeight="1">
      <c r="B1264" s="7"/>
      <c r="C1264" s="43" t="s">
        <v>1589</v>
      </c>
      <c r="D1264" s="58" t="s">
        <v>16</v>
      </c>
      <c r="E1264" s="58">
        <v>1</v>
      </c>
      <c r="F1264" s="75">
        <v>100</v>
      </c>
      <c r="G1264" s="59">
        <f t="shared" si="117"/>
        <v>60</v>
      </c>
      <c r="H1264" s="65"/>
      <c r="I1264" s="60">
        <f t="shared" si="118"/>
        <v>0</v>
      </c>
      <c r="J1264" s="45"/>
      <c r="K1264" s="45"/>
      <c r="L1264" s="45"/>
      <c r="M1264" s="45"/>
      <c r="N1264" s="45"/>
      <c r="O1264" s="45"/>
      <c r="P1264" s="45"/>
      <c r="Q1264" s="45"/>
      <c r="R1264" s="45"/>
      <c r="S1264" s="45"/>
      <c r="T1264" s="45"/>
    </row>
    <row r="1265" spans="2:20" ht="33.75" customHeight="1">
      <c r="B1265" s="7"/>
      <c r="C1265" s="43" t="s">
        <v>1590</v>
      </c>
      <c r="D1265" s="58" t="s">
        <v>16</v>
      </c>
      <c r="E1265" s="58">
        <v>1</v>
      </c>
      <c r="F1265" s="75">
        <v>100</v>
      </c>
      <c r="G1265" s="59">
        <f t="shared" si="117"/>
        <v>60</v>
      </c>
      <c r="H1265" s="65"/>
      <c r="I1265" s="60">
        <f t="shared" si="118"/>
        <v>0</v>
      </c>
      <c r="J1265" s="45"/>
      <c r="K1265" s="45"/>
      <c r="L1265" s="45"/>
      <c r="M1265" s="45"/>
      <c r="N1265" s="45"/>
      <c r="O1265" s="45"/>
      <c r="P1265" s="45"/>
      <c r="Q1265" s="45"/>
      <c r="R1265" s="45"/>
      <c r="S1265" s="45"/>
      <c r="T1265" s="45"/>
    </row>
    <row r="1266" spans="2:20" ht="33.75" customHeight="1">
      <c r="B1266" s="7"/>
      <c r="C1266" s="43" t="s">
        <v>1591</v>
      </c>
      <c r="D1266" s="58" t="s">
        <v>16</v>
      </c>
      <c r="E1266" s="58">
        <v>1</v>
      </c>
      <c r="F1266" s="75">
        <v>100</v>
      </c>
      <c r="G1266" s="59">
        <f t="shared" si="117"/>
        <v>60</v>
      </c>
      <c r="H1266" s="65"/>
      <c r="I1266" s="60">
        <f t="shared" si="118"/>
        <v>0</v>
      </c>
      <c r="J1266" s="45"/>
      <c r="K1266" s="45"/>
      <c r="L1266" s="45"/>
      <c r="M1266" s="45"/>
      <c r="N1266" s="45"/>
      <c r="O1266" s="45"/>
      <c r="P1266" s="45"/>
      <c r="Q1266" s="45"/>
      <c r="R1266" s="45"/>
      <c r="S1266" s="45"/>
      <c r="T1266" s="45"/>
    </row>
    <row r="1267" spans="2:20" ht="33.75" customHeight="1">
      <c r="B1267" s="7"/>
      <c r="C1267" s="43" t="s">
        <v>1592</v>
      </c>
      <c r="D1267" s="58" t="s">
        <v>16</v>
      </c>
      <c r="E1267" s="58">
        <v>1</v>
      </c>
      <c r="F1267" s="75">
        <v>100</v>
      </c>
      <c r="G1267" s="59">
        <f t="shared" si="117"/>
        <v>60</v>
      </c>
      <c r="H1267" s="65"/>
      <c r="I1267" s="60">
        <f t="shared" si="118"/>
        <v>0</v>
      </c>
      <c r="J1267" s="45"/>
      <c r="K1267" s="45"/>
      <c r="L1267" s="45"/>
      <c r="M1267" s="45"/>
      <c r="N1267" s="45"/>
      <c r="O1267" s="45"/>
      <c r="P1267" s="45"/>
      <c r="Q1267" s="45"/>
      <c r="R1267" s="45"/>
      <c r="S1267" s="45"/>
      <c r="T1267" s="45"/>
    </row>
    <row r="1268" spans="2:20" ht="33.75" customHeight="1">
      <c r="B1268" s="7"/>
      <c r="C1268" s="43" t="s">
        <v>1593</v>
      </c>
      <c r="D1268" s="58" t="s">
        <v>16</v>
      </c>
      <c r="E1268" s="58">
        <v>1</v>
      </c>
      <c r="F1268" s="75">
        <v>100</v>
      </c>
      <c r="G1268" s="59">
        <f t="shared" si="117"/>
        <v>60</v>
      </c>
      <c r="H1268" s="65"/>
      <c r="I1268" s="60">
        <f t="shared" si="118"/>
        <v>0</v>
      </c>
      <c r="J1268" s="45"/>
      <c r="K1268" s="45"/>
      <c r="L1268" s="45"/>
      <c r="M1268" s="45"/>
      <c r="N1268" s="45"/>
      <c r="O1268" s="45"/>
      <c r="P1268" s="45"/>
      <c r="Q1268" s="45"/>
      <c r="R1268" s="45"/>
      <c r="S1268" s="45"/>
      <c r="T1268" s="45"/>
    </row>
    <row r="1269" spans="2:20" ht="33.75" customHeight="1">
      <c r="B1269" s="7"/>
      <c r="C1269" s="43" t="s">
        <v>1594</v>
      </c>
      <c r="D1269" s="58" t="s">
        <v>16</v>
      </c>
      <c r="E1269" s="58">
        <v>1</v>
      </c>
      <c r="F1269" s="75">
        <v>100</v>
      </c>
      <c r="G1269" s="59">
        <f t="shared" si="117"/>
        <v>60</v>
      </c>
      <c r="H1269" s="65"/>
      <c r="I1269" s="60">
        <f t="shared" si="118"/>
        <v>0</v>
      </c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</row>
    <row r="1270" spans="2:20" ht="33.75" customHeight="1">
      <c r="B1270" s="7"/>
      <c r="C1270" s="43" t="s">
        <v>1595</v>
      </c>
      <c r="D1270" s="58" t="s">
        <v>16</v>
      </c>
      <c r="E1270" s="58">
        <v>1</v>
      </c>
      <c r="F1270" s="75">
        <v>100</v>
      </c>
      <c r="G1270" s="59">
        <f t="shared" si="117"/>
        <v>60</v>
      </c>
      <c r="H1270" s="65"/>
      <c r="I1270" s="60">
        <f t="shared" si="118"/>
        <v>0</v>
      </c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</row>
    <row r="1271" spans="2:20" ht="33.75" customHeight="1">
      <c r="B1271" s="7"/>
      <c r="C1271" s="43" t="s">
        <v>1596</v>
      </c>
      <c r="D1271" s="58" t="s">
        <v>16</v>
      </c>
      <c r="E1271" s="58">
        <v>1</v>
      </c>
      <c r="F1271" s="75">
        <v>100</v>
      </c>
      <c r="G1271" s="59">
        <f t="shared" si="117"/>
        <v>60</v>
      </c>
      <c r="H1271" s="65"/>
      <c r="I1271" s="60">
        <f t="shared" si="118"/>
        <v>0</v>
      </c>
      <c r="J1271" s="45"/>
      <c r="K1271" s="45"/>
      <c r="L1271" s="45"/>
      <c r="M1271" s="45"/>
      <c r="N1271" s="45"/>
      <c r="O1271" s="45"/>
      <c r="P1271" s="45"/>
      <c r="Q1271" s="45"/>
      <c r="R1271" s="45"/>
      <c r="S1271" s="45"/>
      <c r="T1271" s="45"/>
    </row>
    <row r="1272" spans="2:20" ht="33.75" customHeight="1">
      <c r="B1272" s="7"/>
      <c r="C1272" s="43" t="s">
        <v>1597</v>
      </c>
      <c r="D1272" s="58" t="s">
        <v>16</v>
      </c>
      <c r="E1272" s="58">
        <v>1</v>
      </c>
      <c r="F1272" s="75">
        <v>100</v>
      </c>
      <c r="G1272" s="59">
        <f t="shared" si="117"/>
        <v>60</v>
      </c>
      <c r="H1272" s="65"/>
      <c r="I1272" s="60">
        <f t="shared" si="118"/>
        <v>0</v>
      </c>
      <c r="J1272" s="45"/>
      <c r="K1272" s="45"/>
      <c r="L1272" s="45"/>
      <c r="M1272" s="45"/>
      <c r="N1272" s="45"/>
      <c r="O1272" s="45"/>
      <c r="P1272" s="45"/>
      <c r="Q1272" s="45"/>
      <c r="R1272" s="45"/>
      <c r="S1272" s="45"/>
      <c r="T1272" s="45"/>
    </row>
    <row r="1273" spans="2:20" ht="33.75" customHeight="1">
      <c r="B1273" s="7"/>
      <c r="C1273" s="43" t="s">
        <v>1598</v>
      </c>
      <c r="D1273" s="58" t="s">
        <v>16</v>
      </c>
      <c r="E1273" s="58">
        <v>1</v>
      </c>
      <c r="F1273" s="75">
        <v>100</v>
      </c>
      <c r="G1273" s="59">
        <f t="shared" si="117"/>
        <v>60</v>
      </c>
      <c r="H1273" s="65"/>
      <c r="I1273" s="60">
        <f t="shared" si="118"/>
        <v>0</v>
      </c>
      <c r="J1273" s="45"/>
      <c r="K1273" s="45"/>
      <c r="L1273" s="45"/>
      <c r="M1273" s="45"/>
      <c r="N1273" s="45"/>
      <c r="O1273" s="45"/>
      <c r="P1273" s="45"/>
      <c r="Q1273" s="45"/>
      <c r="R1273" s="45"/>
      <c r="S1273" s="45"/>
      <c r="T1273" s="45"/>
    </row>
    <row r="1274" spans="2:20" ht="33.75" customHeight="1">
      <c r="B1274" s="7"/>
      <c r="C1274" s="43" t="s">
        <v>1599</v>
      </c>
      <c r="D1274" s="58" t="s">
        <v>16</v>
      </c>
      <c r="E1274" s="58">
        <v>1</v>
      </c>
      <c r="F1274" s="75">
        <v>100</v>
      </c>
      <c r="G1274" s="59">
        <f t="shared" si="117"/>
        <v>60</v>
      </c>
      <c r="H1274" s="65"/>
      <c r="I1274" s="60">
        <f t="shared" si="118"/>
        <v>0</v>
      </c>
      <c r="J1274" s="45"/>
      <c r="K1274" s="45"/>
      <c r="L1274" s="45"/>
      <c r="M1274" s="45"/>
      <c r="N1274" s="45"/>
      <c r="O1274" s="45"/>
      <c r="P1274" s="45"/>
      <c r="Q1274" s="45"/>
      <c r="R1274" s="45"/>
      <c r="S1274" s="45"/>
      <c r="T1274" s="45"/>
    </row>
    <row r="1275" spans="2:20" ht="33.75" customHeight="1">
      <c r="B1275" s="7"/>
      <c r="C1275" s="43" t="s">
        <v>1809</v>
      </c>
      <c r="D1275" s="58" t="s">
        <v>16</v>
      </c>
      <c r="E1275" s="58">
        <v>1</v>
      </c>
      <c r="F1275" s="75">
        <v>100</v>
      </c>
      <c r="G1275" s="59">
        <f>F1275*0.6</f>
        <v>60</v>
      </c>
      <c r="H1275" s="65"/>
      <c r="I1275" s="60">
        <f>G1275*H1275</f>
        <v>0</v>
      </c>
      <c r="J1275" s="45"/>
      <c r="K1275" s="45"/>
      <c r="L1275" s="45"/>
      <c r="M1275" s="45"/>
      <c r="N1275" s="45"/>
      <c r="O1275" s="45"/>
      <c r="P1275" s="45"/>
      <c r="Q1275" s="45"/>
      <c r="R1275" s="45"/>
      <c r="S1275" s="45"/>
      <c r="T1275" s="45"/>
    </row>
    <row r="1276" spans="2:20" ht="33.75" customHeight="1">
      <c r="B1276" s="7"/>
      <c r="C1276" s="43" t="s">
        <v>1610</v>
      </c>
      <c r="D1276" s="58" t="s">
        <v>16</v>
      </c>
      <c r="E1276" s="58">
        <v>1</v>
      </c>
      <c r="F1276" s="75">
        <v>100</v>
      </c>
      <c r="G1276" s="59">
        <f>F1276*0.6</f>
        <v>60</v>
      </c>
      <c r="H1276" s="65"/>
      <c r="I1276" s="60">
        <f>G1276*H1276</f>
        <v>0</v>
      </c>
      <c r="J1276" s="45"/>
      <c r="K1276" s="45"/>
      <c r="L1276" s="45"/>
      <c r="M1276" s="45"/>
      <c r="N1276" s="45"/>
      <c r="O1276" s="45"/>
      <c r="P1276" s="45"/>
      <c r="Q1276" s="45"/>
      <c r="R1276" s="45"/>
      <c r="S1276" s="45"/>
      <c r="T1276" s="45"/>
    </row>
    <row r="1277" spans="2:20" ht="33.75" customHeight="1">
      <c r="B1277" s="7"/>
      <c r="C1277" s="43" t="s">
        <v>1608</v>
      </c>
      <c r="D1277" s="58" t="s">
        <v>16</v>
      </c>
      <c r="E1277" s="58">
        <v>1</v>
      </c>
      <c r="F1277" s="75">
        <v>100</v>
      </c>
      <c r="G1277" s="59">
        <f>F1277*0.6</f>
        <v>60</v>
      </c>
      <c r="H1277" s="65"/>
      <c r="I1277" s="60">
        <f>G1277*H1277</f>
        <v>0</v>
      </c>
      <c r="J1277" s="45"/>
      <c r="K1277" s="45"/>
      <c r="L1277" s="45"/>
      <c r="M1277" s="45"/>
      <c r="N1277" s="45"/>
      <c r="O1277" s="45"/>
      <c r="P1277" s="45"/>
      <c r="Q1277" s="45"/>
      <c r="R1277" s="45"/>
      <c r="S1277" s="45"/>
      <c r="T1277" s="45"/>
    </row>
    <row r="1278" spans="2:20" ht="33.75" customHeight="1">
      <c r="B1278" s="7"/>
      <c r="C1278" s="43" t="s">
        <v>1808</v>
      </c>
      <c r="D1278" s="58" t="s">
        <v>16</v>
      </c>
      <c r="E1278" s="58">
        <v>1</v>
      </c>
      <c r="F1278" s="75">
        <v>100</v>
      </c>
      <c r="G1278" s="59">
        <f>F1278*0.6</f>
        <v>60</v>
      </c>
      <c r="H1278" s="65"/>
      <c r="I1278" s="60">
        <f>G1278*H1278</f>
        <v>0</v>
      </c>
      <c r="J1278" s="45"/>
      <c r="K1278" s="45"/>
      <c r="L1278" s="45"/>
      <c r="M1278" s="45"/>
      <c r="N1278" s="45"/>
      <c r="O1278" s="45"/>
      <c r="P1278" s="45"/>
      <c r="Q1278" s="45"/>
      <c r="R1278" s="45"/>
      <c r="S1278" s="45"/>
      <c r="T1278" s="45"/>
    </row>
    <row r="1279" spans="2:20" ht="33.75" customHeight="1">
      <c r="B1279" s="7"/>
      <c r="C1279" s="43" t="s">
        <v>1609</v>
      </c>
      <c r="D1279" s="58" t="s">
        <v>16</v>
      </c>
      <c r="E1279" s="58">
        <v>1</v>
      </c>
      <c r="F1279" s="75">
        <v>100</v>
      </c>
      <c r="G1279" s="59">
        <f>F1279*0.6</f>
        <v>60</v>
      </c>
      <c r="H1279" s="65"/>
      <c r="I1279" s="60">
        <f>G1279*H1279</f>
        <v>0</v>
      </c>
      <c r="J1279" s="45"/>
      <c r="K1279" s="45"/>
      <c r="L1279" s="45"/>
      <c r="M1279" s="45"/>
      <c r="N1279" s="45"/>
      <c r="O1279" s="45"/>
      <c r="P1279" s="45"/>
      <c r="Q1279" s="45"/>
      <c r="R1279" s="45"/>
      <c r="S1279" s="45"/>
      <c r="T1279" s="45"/>
    </row>
    <row r="1280" spans="2:20" ht="33.75" customHeight="1" hidden="1">
      <c r="B1280" s="146" t="s">
        <v>651</v>
      </c>
      <c r="C1280" s="147"/>
      <c r="D1280" s="147"/>
      <c r="E1280" s="147"/>
      <c r="F1280" s="147"/>
      <c r="G1280" s="147"/>
      <c r="H1280" s="147"/>
      <c r="I1280" s="148"/>
      <c r="J1280" s="35"/>
      <c r="K1280" s="35"/>
      <c r="L1280" s="35"/>
      <c r="M1280" s="35"/>
      <c r="N1280" s="35"/>
      <c r="O1280" s="35"/>
      <c r="P1280" s="35"/>
      <c r="Q1280" s="35"/>
      <c r="R1280" s="35"/>
      <c r="S1280" s="35"/>
      <c r="T1280" s="35"/>
    </row>
    <row r="1281" spans="2:20" ht="39" customHeight="1" hidden="1">
      <c r="B1281" s="56"/>
      <c r="C1281" s="55" t="s">
        <v>1431</v>
      </c>
      <c r="D1281" s="58" t="s">
        <v>2</v>
      </c>
      <c r="E1281" s="58">
        <v>1</v>
      </c>
      <c r="F1281" s="75">
        <v>20</v>
      </c>
      <c r="G1281" s="59">
        <f>F1281*0.6</f>
        <v>12</v>
      </c>
      <c r="H1281" s="66"/>
      <c r="I1281" s="60">
        <f>G1281*H1281</f>
        <v>0</v>
      </c>
      <c r="J1281" s="45"/>
      <c r="K1281" s="45"/>
      <c r="L1281" s="45"/>
      <c r="M1281" s="45"/>
      <c r="N1281" s="45"/>
      <c r="O1281" s="45"/>
      <c r="P1281" s="45"/>
      <c r="Q1281" s="45"/>
      <c r="R1281" s="45"/>
      <c r="S1281" s="45"/>
      <c r="T1281" s="45"/>
    </row>
    <row r="1282" spans="2:9" s="45" customFormat="1" ht="39" customHeight="1" hidden="1">
      <c r="B1282" s="56" t="s">
        <v>472</v>
      </c>
      <c r="C1282" s="55" t="s">
        <v>1432</v>
      </c>
      <c r="D1282" s="58" t="s">
        <v>2</v>
      </c>
      <c r="E1282" s="58">
        <v>1</v>
      </c>
      <c r="F1282" s="75">
        <v>80</v>
      </c>
      <c r="G1282" s="59">
        <f>F1282*0.6</f>
        <v>48</v>
      </c>
      <c r="H1282" s="66"/>
      <c r="I1282" s="60">
        <f>G1282*H1282</f>
        <v>0</v>
      </c>
    </row>
    <row r="1283" spans="2:20" ht="25.5" customHeight="1">
      <c r="B1283" s="130" t="s">
        <v>652</v>
      </c>
      <c r="C1283" s="131"/>
      <c r="D1283" s="131"/>
      <c r="E1283" s="131"/>
      <c r="F1283" s="131"/>
      <c r="G1283" s="131"/>
      <c r="H1283" s="131"/>
      <c r="I1283" s="13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2:20" ht="33.75" customHeight="1">
      <c r="B1284" s="48" t="s">
        <v>233</v>
      </c>
      <c r="C1284" s="46" t="s">
        <v>1433</v>
      </c>
      <c r="D1284" s="27" t="s">
        <v>343</v>
      </c>
      <c r="E1284" s="27">
        <v>1</v>
      </c>
      <c r="F1284" s="75">
        <v>50</v>
      </c>
      <c r="G1284" s="47">
        <v>50</v>
      </c>
      <c r="H1284" s="66"/>
      <c r="I1284" s="60">
        <f>G1284*H1284</f>
        <v>0</v>
      </c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2:20" ht="39" customHeight="1" hidden="1">
      <c r="B1285" s="48" t="s">
        <v>232</v>
      </c>
      <c r="C1285" s="46" t="s">
        <v>303</v>
      </c>
      <c r="D1285" s="27" t="s">
        <v>343</v>
      </c>
      <c r="E1285" s="27">
        <v>1</v>
      </c>
      <c r="F1285" s="91">
        <v>400</v>
      </c>
      <c r="G1285" s="41">
        <v>400</v>
      </c>
      <c r="H1285" s="66"/>
      <c r="I1285" s="60">
        <f>G1285*H1285</f>
        <v>0</v>
      </c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2:20" ht="33" customHeight="1" hidden="1">
      <c r="B1286" s="48" t="s">
        <v>529</v>
      </c>
      <c r="C1286" s="46" t="s">
        <v>303</v>
      </c>
      <c r="D1286" s="27" t="s">
        <v>796</v>
      </c>
      <c r="E1286" s="27">
        <v>1</v>
      </c>
      <c r="F1286" s="91">
        <v>400</v>
      </c>
      <c r="G1286" s="41">
        <v>400</v>
      </c>
      <c r="H1286" s="66"/>
      <c r="I1286" s="60">
        <f>G1286*H1286</f>
        <v>0</v>
      </c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2:20" ht="34.5" customHeight="1" hidden="1">
      <c r="B1287" s="48" t="s">
        <v>234</v>
      </c>
      <c r="C1287" s="46" t="s">
        <v>303</v>
      </c>
      <c r="D1287" s="27" t="s">
        <v>797</v>
      </c>
      <c r="E1287" s="27">
        <v>1</v>
      </c>
      <c r="F1287" s="91">
        <v>400</v>
      </c>
      <c r="G1287" s="41">
        <v>400</v>
      </c>
      <c r="H1287" s="66"/>
      <c r="I1287" s="60">
        <f>G1287*H1287</f>
        <v>0</v>
      </c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2:20" ht="27" customHeight="1">
      <c r="B1288" s="142" t="s">
        <v>798</v>
      </c>
      <c r="C1288" s="143"/>
      <c r="D1288" s="143"/>
      <c r="E1288" s="143"/>
      <c r="F1288" s="143"/>
      <c r="G1288" s="143"/>
      <c r="H1288" s="143"/>
      <c r="I1288" s="144"/>
      <c r="J1288" s="45"/>
      <c r="K1288" s="45"/>
      <c r="L1288" s="45"/>
      <c r="M1288" s="45"/>
      <c r="N1288" s="45"/>
      <c r="O1288" s="45"/>
      <c r="P1288" s="45"/>
      <c r="Q1288" s="45"/>
      <c r="R1288" s="45"/>
      <c r="S1288" s="45"/>
      <c r="T1288" s="45"/>
    </row>
    <row r="1289" spans="2:20" ht="34.5" customHeight="1" hidden="1">
      <c r="B1289" s="48"/>
      <c r="C1289" s="46" t="s">
        <v>849</v>
      </c>
      <c r="D1289" s="27"/>
      <c r="E1289" s="27"/>
      <c r="F1289" s="91">
        <v>0</v>
      </c>
      <c r="G1289" s="41">
        <v>0</v>
      </c>
      <c r="H1289" s="66"/>
      <c r="I1289" s="60">
        <f aca="true" t="shared" si="119" ref="I1289:I1294">G1289*H1289</f>
        <v>0</v>
      </c>
      <c r="J1289" s="45"/>
      <c r="K1289" s="45"/>
      <c r="L1289" s="45"/>
      <c r="M1289" s="45"/>
      <c r="N1289" s="45"/>
      <c r="O1289" s="45"/>
      <c r="P1289" s="45"/>
      <c r="Q1289" s="45"/>
      <c r="R1289" s="45"/>
      <c r="S1289" s="45"/>
      <c r="T1289" s="45"/>
    </row>
    <row r="1290" spans="2:20" ht="34.5" customHeight="1" hidden="1">
      <c r="B1290" s="48"/>
      <c r="C1290" s="46" t="s">
        <v>801</v>
      </c>
      <c r="D1290" s="27"/>
      <c r="E1290" s="27"/>
      <c r="F1290" s="91">
        <v>0</v>
      </c>
      <c r="G1290" s="41">
        <v>0</v>
      </c>
      <c r="H1290" s="66"/>
      <c r="I1290" s="60">
        <f t="shared" si="119"/>
        <v>0</v>
      </c>
      <c r="J1290" s="45"/>
      <c r="K1290" s="45"/>
      <c r="L1290" s="45"/>
      <c r="M1290" s="45"/>
      <c r="N1290" s="45"/>
      <c r="O1290" s="45"/>
      <c r="P1290" s="45"/>
      <c r="Q1290" s="45"/>
      <c r="R1290" s="45"/>
      <c r="S1290" s="45"/>
      <c r="T1290" s="45"/>
    </row>
    <row r="1291" spans="2:20" ht="34.5" customHeight="1" hidden="1">
      <c r="B1291" s="48"/>
      <c r="C1291" s="46" t="s">
        <v>802</v>
      </c>
      <c r="D1291" s="27"/>
      <c r="E1291" s="27"/>
      <c r="F1291" s="91">
        <v>0</v>
      </c>
      <c r="G1291" s="41">
        <v>0</v>
      </c>
      <c r="H1291" s="66"/>
      <c r="I1291" s="60">
        <f t="shared" si="119"/>
        <v>0</v>
      </c>
      <c r="J1291" s="45"/>
      <c r="K1291" s="45"/>
      <c r="L1291" s="45"/>
      <c r="M1291" s="45"/>
      <c r="N1291" s="45"/>
      <c r="O1291" s="45"/>
      <c r="P1291" s="45"/>
      <c r="Q1291" s="45"/>
      <c r="R1291" s="45"/>
      <c r="S1291" s="45"/>
      <c r="T1291" s="45"/>
    </row>
    <row r="1292" spans="2:20" ht="34.5" customHeight="1" hidden="1">
      <c r="B1292" s="48"/>
      <c r="C1292" s="46" t="s">
        <v>1059</v>
      </c>
      <c r="D1292" s="27"/>
      <c r="E1292" s="27"/>
      <c r="F1292" s="91">
        <v>0</v>
      </c>
      <c r="G1292" s="41">
        <v>0</v>
      </c>
      <c r="H1292" s="66"/>
      <c r="I1292" s="60">
        <f t="shared" si="119"/>
        <v>0</v>
      </c>
      <c r="J1292" s="45"/>
      <c r="K1292" s="45"/>
      <c r="L1292" s="45"/>
      <c r="M1292" s="45"/>
      <c r="N1292" s="45"/>
      <c r="O1292" s="45"/>
      <c r="P1292" s="45"/>
      <c r="Q1292" s="45"/>
      <c r="R1292" s="45"/>
      <c r="S1292" s="45"/>
      <c r="T1292" s="45"/>
    </row>
    <row r="1293" spans="2:20" ht="34.5" customHeight="1">
      <c r="B1293" s="48"/>
      <c r="C1293" s="46" t="s">
        <v>799</v>
      </c>
      <c r="D1293" s="27"/>
      <c r="E1293" s="27"/>
      <c r="F1293" s="91">
        <v>0</v>
      </c>
      <c r="G1293" s="41">
        <v>0</v>
      </c>
      <c r="H1293" s="66"/>
      <c r="I1293" s="60">
        <f t="shared" si="119"/>
        <v>0</v>
      </c>
      <c r="J1293" s="45"/>
      <c r="K1293" s="45"/>
      <c r="L1293" s="45"/>
      <c r="M1293" s="45"/>
      <c r="N1293" s="45"/>
      <c r="O1293" s="45"/>
      <c r="P1293" s="45"/>
      <c r="Q1293" s="45"/>
      <c r="R1293" s="45"/>
      <c r="S1293" s="45"/>
      <c r="T1293" s="45"/>
    </row>
    <row r="1294" spans="2:20" ht="34.5" customHeight="1">
      <c r="B1294" s="48"/>
      <c r="C1294" s="46" t="s">
        <v>800</v>
      </c>
      <c r="D1294" s="27"/>
      <c r="E1294" s="27"/>
      <c r="F1294" s="91">
        <v>0</v>
      </c>
      <c r="G1294" s="41">
        <v>0</v>
      </c>
      <c r="H1294" s="66"/>
      <c r="I1294" s="60">
        <f t="shared" si="119"/>
        <v>0</v>
      </c>
      <c r="J1294" s="45"/>
      <c r="K1294" s="45"/>
      <c r="L1294" s="45"/>
      <c r="M1294" s="45"/>
      <c r="N1294" s="45"/>
      <c r="O1294" s="45"/>
      <c r="P1294" s="45"/>
      <c r="Q1294" s="45"/>
      <c r="R1294" s="45"/>
      <c r="S1294" s="45"/>
      <c r="T1294" s="45"/>
    </row>
    <row r="1295" spans="2:20" ht="37.5" customHeight="1">
      <c r="B1295" s="152" t="s">
        <v>73</v>
      </c>
      <c r="C1295" s="153"/>
      <c r="D1295" s="153"/>
      <c r="E1295" s="153"/>
      <c r="F1295" s="153"/>
      <c r="G1295" s="153"/>
      <c r="H1295" s="154"/>
      <c r="I1295" s="83">
        <f>SUM(I5:I1287)</f>
        <v>0</v>
      </c>
      <c r="J1295" s="45"/>
      <c r="K1295" s="45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2:20" ht="19.5" customHeight="1">
      <c r="B1296" s="12"/>
      <c r="C1296" s="26"/>
      <c r="D1296" s="102"/>
      <c r="E1296" s="18"/>
      <c r="F1296" s="96"/>
      <c r="G1296" s="30"/>
      <c r="H1296" s="70"/>
      <c r="I1296" s="34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2:20" ht="19.5" customHeight="1">
      <c r="B1297" s="12"/>
      <c r="C1297" s="26"/>
      <c r="D1297" s="102"/>
      <c r="E1297" s="18"/>
      <c r="F1297" s="96"/>
      <c r="G1297" s="30"/>
      <c r="H1297" s="70"/>
      <c r="I1297" s="34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2:20" ht="19.5" customHeight="1">
      <c r="B1298" s="12"/>
      <c r="C1298" s="26"/>
      <c r="D1298" s="102"/>
      <c r="E1298" s="18"/>
      <c r="F1298" s="96"/>
      <c r="G1298" s="30"/>
      <c r="H1298" s="70"/>
      <c r="I1298" s="34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2:20" ht="19.5" customHeight="1">
      <c r="B1299" s="12"/>
      <c r="C1299" s="26"/>
      <c r="D1299" s="102"/>
      <c r="E1299" s="18"/>
      <c r="F1299" s="96"/>
      <c r="G1299" s="30"/>
      <c r="H1299" s="70"/>
      <c r="I1299" s="34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2:20" ht="19.5" customHeight="1">
      <c r="B1300" s="12"/>
      <c r="C1300" s="26"/>
      <c r="D1300" s="102"/>
      <c r="E1300" s="18"/>
      <c r="F1300" s="96"/>
      <c r="G1300" s="30"/>
      <c r="H1300" s="70"/>
      <c r="I1300" s="34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2:20" ht="19.5" customHeight="1">
      <c r="B1301" s="12"/>
      <c r="C1301" s="26"/>
      <c r="D1301" s="102"/>
      <c r="E1301" s="18"/>
      <c r="F1301" s="96"/>
      <c r="G1301" s="30"/>
      <c r="H1301" s="70"/>
      <c r="I1301" s="34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2:20" ht="19.5" customHeight="1">
      <c r="B1302" s="12"/>
      <c r="C1302" s="26"/>
      <c r="D1302" s="102"/>
      <c r="E1302" s="18"/>
      <c r="F1302" s="96"/>
      <c r="G1302" s="30"/>
      <c r="H1302" s="70"/>
      <c r="I1302" s="34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2:20" ht="19.5" customHeight="1">
      <c r="B1303" s="12"/>
      <c r="C1303" s="26"/>
      <c r="D1303" s="102"/>
      <c r="E1303" s="18"/>
      <c r="F1303" s="96"/>
      <c r="G1303" s="30"/>
      <c r="H1303" s="70"/>
      <c r="I1303" s="34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2:20" ht="19.5" customHeight="1">
      <c r="B1304" s="12"/>
      <c r="C1304" s="26"/>
      <c r="D1304" s="102"/>
      <c r="E1304" s="18"/>
      <c r="F1304" s="96"/>
      <c r="G1304" s="30"/>
      <c r="H1304" s="70"/>
      <c r="I1304" s="34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2:20" ht="19.5" customHeight="1">
      <c r="B1305" s="12"/>
      <c r="C1305" s="26"/>
      <c r="D1305" s="102"/>
      <c r="E1305" s="18"/>
      <c r="F1305" s="96"/>
      <c r="G1305" s="30"/>
      <c r="H1305" s="70"/>
      <c r="I1305" s="34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2:20" ht="19.5" customHeight="1">
      <c r="B1306" s="12"/>
      <c r="C1306" s="26"/>
      <c r="D1306" s="102"/>
      <c r="E1306" s="18"/>
      <c r="F1306" s="96"/>
      <c r="G1306" s="30"/>
      <c r="H1306" s="70"/>
      <c r="I1306" s="34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2:20" ht="19.5" customHeight="1">
      <c r="B1307" s="12"/>
      <c r="C1307" s="26"/>
      <c r="D1307" s="102"/>
      <c r="E1307" s="18"/>
      <c r="F1307" s="96"/>
      <c r="G1307" s="30"/>
      <c r="H1307" s="70"/>
      <c r="I1307" s="34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2:20" ht="19.5" customHeight="1">
      <c r="B1308" s="12"/>
      <c r="C1308" s="26"/>
      <c r="D1308" s="102"/>
      <c r="E1308" s="18"/>
      <c r="F1308" s="96"/>
      <c r="G1308" s="30"/>
      <c r="H1308" s="70"/>
      <c r="I1308" s="34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2:20" ht="19.5" customHeight="1">
      <c r="B1309" s="12"/>
      <c r="C1309" s="26"/>
      <c r="D1309" s="102"/>
      <c r="E1309" s="18"/>
      <c r="F1309" s="96"/>
      <c r="G1309" s="30"/>
      <c r="H1309" s="70"/>
      <c r="I1309" s="34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2:20" ht="19.5" customHeight="1">
      <c r="B1310" s="12"/>
      <c r="C1310" s="26"/>
      <c r="D1310" s="102"/>
      <c r="E1310" s="18"/>
      <c r="F1310" s="96"/>
      <c r="G1310" s="30"/>
      <c r="H1310" s="70"/>
      <c r="I1310" s="34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2:20" ht="19.5" customHeight="1">
      <c r="B1311" s="12"/>
      <c r="C1311" s="26"/>
      <c r="D1311" s="102"/>
      <c r="E1311" s="18"/>
      <c r="F1311" s="96"/>
      <c r="G1311" s="30"/>
      <c r="H1311" s="70"/>
      <c r="I1311" s="34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2:20" ht="19.5" customHeight="1">
      <c r="B1312" s="12"/>
      <c r="C1312" s="26"/>
      <c r="D1312" s="102"/>
      <c r="E1312" s="18"/>
      <c r="F1312" s="96"/>
      <c r="G1312" s="30"/>
      <c r="H1312" s="70"/>
      <c r="I1312" s="34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2:20" ht="19.5" customHeight="1">
      <c r="B1313" s="12"/>
      <c r="C1313" s="26"/>
      <c r="D1313" s="102"/>
      <c r="E1313" s="18"/>
      <c r="F1313" s="96"/>
      <c r="G1313" s="30"/>
      <c r="H1313" s="70"/>
      <c r="I1313" s="34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2:20" ht="19.5" customHeight="1">
      <c r="B1314" s="12"/>
      <c r="C1314" s="26"/>
      <c r="D1314" s="102"/>
      <c r="E1314" s="18"/>
      <c r="F1314" s="96"/>
      <c r="G1314" s="30"/>
      <c r="H1314" s="70"/>
      <c r="I1314" s="34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2:20" ht="19.5" customHeight="1">
      <c r="B1315" s="12"/>
      <c r="C1315" s="26"/>
      <c r="D1315" s="102"/>
      <c r="E1315" s="18"/>
      <c r="F1315" s="96"/>
      <c r="G1315" s="30"/>
      <c r="H1315" s="70"/>
      <c r="I1315" s="34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2:20" ht="19.5" customHeight="1">
      <c r="B1316" s="12"/>
      <c r="C1316" s="26"/>
      <c r="D1316" s="102"/>
      <c r="E1316" s="18"/>
      <c r="F1316" s="96"/>
      <c r="G1316" s="30"/>
      <c r="H1316" s="70"/>
      <c r="I1316" s="34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2:20" ht="19.5" customHeight="1">
      <c r="B1317" s="12"/>
      <c r="C1317" s="26"/>
      <c r="D1317" s="102"/>
      <c r="E1317" s="18"/>
      <c r="F1317" s="96"/>
      <c r="G1317" s="30"/>
      <c r="H1317" s="70"/>
      <c r="I1317" s="34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2:20" ht="19.5" customHeight="1">
      <c r="B1318" s="12"/>
      <c r="C1318" s="26"/>
      <c r="D1318" s="102"/>
      <c r="E1318" s="18"/>
      <c r="F1318" s="96"/>
      <c r="G1318" s="30"/>
      <c r="H1318" s="70"/>
      <c r="I1318" s="34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2:20" ht="19.5" customHeight="1">
      <c r="B1319" s="12"/>
      <c r="C1319" s="26"/>
      <c r="D1319" s="102"/>
      <c r="E1319" s="18"/>
      <c r="F1319" s="96"/>
      <c r="G1319" s="30"/>
      <c r="H1319" s="70"/>
      <c r="I1319" s="34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2:20" ht="19.5" customHeight="1">
      <c r="B1320" s="12"/>
      <c r="C1320" s="26"/>
      <c r="D1320" s="102"/>
      <c r="E1320" s="18"/>
      <c r="F1320" s="96"/>
      <c r="G1320" s="30"/>
      <c r="H1320" s="70"/>
      <c r="I1320" s="34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2:20" ht="19.5" customHeight="1">
      <c r="B1321" s="12"/>
      <c r="C1321" s="26"/>
      <c r="D1321" s="102"/>
      <c r="E1321" s="18"/>
      <c r="F1321" s="96"/>
      <c r="G1321" s="30"/>
      <c r="H1321" s="70"/>
      <c r="I1321" s="34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2:20" ht="19.5" customHeight="1">
      <c r="B1322" s="12"/>
      <c r="C1322" s="26"/>
      <c r="D1322" s="102"/>
      <c r="E1322" s="18"/>
      <c r="F1322" s="96"/>
      <c r="G1322" s="30"/>
      <c r="H1322" s="70"/>
      <c r="I1322" s="34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2:20" ht="19.5" customHeight="1">
      <c r="B1323" s="12"/>
      <c r="C1323" s="26"/>
      <c r="D1323" s="102"/>
      <c r="E1323" s="18"/>
      <c r="F1323" s="96"/>
      <c r="G1323" s="30"/>
      <c r="H1323" s="70"/>
      <c r="I1323" s="34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2:20" ht="19.5" customHeight="1">
      <c r="B1324" s="12"/>
      <c r="C1324" s="26"/>
      <c r="D1324" s="102"/>
      <c r="E1324" s="18"/>
      <c r="F1324" s="96"/>
      <c r="G1324" s="30"/>
      <c r="H1324" s="70"/>
      <c r="I1324" s="34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2:20" ht="19.5" customHeight="1">
      <c r="B1325" s="12"/>
      <c r="C1325" s="26"/>
      <c r="D1325" s="102"/>
      <c r="E1325" s="18"/>
      <c r="F1325" s="96"/>
      <c r="G1325" s="30"/>
      <c r="H1325" s="70"/>
      <c r="I1325" s="34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2:20" ht="19.5" customHeight="1">
      <c r="B1326" s="12"/>
      <c r="C1326" s="26"/>
      <c r="D1326" s="102"/>
      <c r="E1326" s="18"/>
      <c r="F1326" s="96"/>
      <c r="G1326" s="30"/>
      <c r="H1326" s="70"/>
      <c r="I1326" s="34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2:20" ht="19.5" customHeight="1">
      <c r="B1327" s="12"/>
      <c r="C1327" s="26"/>
      <c r="D1327" s="102"/>
      <c r="E1327" s="18"/>
      <c r="F1327" s="96"/>
      <c r="G1327" s="30"/>
      <c r="H1327" s="70"/>
      <c r="I1327" s="34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2:20" ht="19.5" customHeight="1">
      <c r="B1328" s="12"/>
      <c r="C1328" s="26"/>
      <c r="D1328" s="102"/>
      <c r="E1328" s="18"/>
      <c r="F1328" s="96"/>
      <c r="G1328" s="30"/>
      <c r="H1328" s="70"/>
      <c r="I1328" s="34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2:20" ht="19.5" customHeight="1">
      <c r="B1329" s="12"/>
      <c r="C1329" s="26"/>
      <c r="D1329" s="102"/>
      <c r="E1329" s="18"/>
      <c r="F1329" s="96"/>
      <c r="G1329" s="30"/>
      <c r="H1329" s="70"/>
      <c r="I1329" s="34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2:20" ht="19.5" customHeight="1">
      <c r="B1330" s="12"/>
      <c r="C1330" s="26"/>
      <c r="D1330" s="102"/>
      <c r="E1330" s="18"/>
      <c r="F1330" s="96"/>
      <c r="G1330" s="30"/>
      <c r="H1330" s="70"/>
      <c r="I1330" s="34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2:20" ht="19.5" customHeight="1">
      <c r="B1331" s="12"/>
      <c r="C1331" s="26"/>
      <c r="D1331" s="102"/>
      <c r="E1331" s="18"/>
      <c r="F1331" s="96"/>
      <c r="G1331" s="30"/>
      <c r="H1331" s="70"/>
      <c r="I1331" s="34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2:20" ht="19.5" customHeight="1">
      <c r="B1332" s="12"/>
      <c r="C1332" s="26"/>
      <c r="D1332" s="102"/>
      <c r="E1332" s="18"/>
      <c r="F1332" s="96"/>
      <c r="G1332" s="30"/>
      <c r="H1332" s="70"/>
      <c r="I1332" s="34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2:20" ht="19.5" customHeight="1">
      <c r="B1333" s="12"/>
      <c r="C1333" s="26"/>
      <c r="D1333" s="102"/>
      <c r="E1333" s="18"/>
      <c r="F1333" s="96"/>
      <c r="G1333" s="30"/>
      <c r="H1333" s="70"/>
      <c r="I1333" s="34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2:20" ht="19.5" customHeight="1">
      <c r="B1334" s="12"/>
      <c r="C1334" s="26"/>
      <c r="D1334" s="102"/>
      <c r="E1334" s="18"/>
      <c r="F1334" s="96"/>
      <c r="G1334" s="30"/>
      <c r="H1334" s="70"/>
      <c r="I1334" s="34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2:20" ht="19.5" customHeight="1">
      <c r="B1335" s="12"/>
      <c r="C1335" s="26"/>
      <c r="D1335" s="102"/>
      <c r="E1335" s="18"/>
      <c r="F1335" s="96"/>
      <c r="G1335" s="30"/>
      <c r="H1335" s="70"/>
      <c r="I1335" s="34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2:20" ht="19.5" customHeight="1">
      <c r="B1336" s="12"/>
      <c r="C1336" s="26"/>
      <c r="D1336" s="102"/>
      <c r="E1336" s="18"/>
      <c r="F1336" s="96"/>
      <c r="G1336" s="30"/>
      <c r="H1336" s="70"/>
      <c r="I1336" s="34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2:20" ht="19.5" customHeight="1">
      <c r="B1337" s="12"/>
      <c r="C1337" s="26"/>
      <c r="D1337" s="102"/>
      <c r="E1337" s="18"/>
      <c r="F1337" s="96"/>
      <c r="G1337" s="30"/>
      <c r="H1337" s="70"/>
      <c r="I1337" s="34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2:20" ht="19.5" customHeight="1">
      <c r="B1338" s="12"/>
      <c r="C1338" s="26"/>
      <c r="D1338" s="102"/>
      <c r="E1338" s="18"/>
      <c r="F1338" s="96"/>
      <c r="G1338" s="30"/>
      <c r="H1338" s="70"/>
      <c r="I1338" s="34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2:20" ht="19.5" customHeight="1">
      <c r="B1339" s="12"/>
      <c r="C1339" s="26"/>
      <c r="D1339" s="102"/>
      <c r="E1339" s="18"/>
      <c r="F1339" s="96"/>
      <c r="G1339" s="30"/>
      <c r="H1339" s="70"/>
      <c r="I1339" s="34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2:20" ht="19.5" customHeight="1">
      <c r="B1340" s="12"/>
      <c r="C1340" s="26"/>
      <c r="D1340" s="102"/>
      <c r="E1340" s="18"/>
      <c r="F1340" s="96"/>
      <c r="G1340" s="30"/>
      <c r="H1340" s="70"/>
      <c r="I1340" s="34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2:20" ht="19.5" customHeight="1">
      <c r="B1341" s="12"/>
      <c r="C1341" s="26"/>
      <c r="D1341" s="102"/>
      <c r="E1341" s="18"/>
      <c r="F1341" s="96"/>
      <c r="G1341" s="30"/>
      <c r="H1341" s="70"/>
      <c r="I1341" s="34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2:20" ht="19.5" customHeight="1">
      <c r="B1342" s="12"/>
      <c r="C1342" s="26"/>
      <c r="D1342" s="102"/>
      <c r="E1342" s="18"/>
      <c r="F1342" s="96"/>
      <c r="G1342" s="30"/>
      <c r="H1342" s="70"/>
      <c r="I1342" s="34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2:20" ht="19.5" customHeight="1">
      <c r="B1343" s="12"/>
      <c r="C1343" s="26"/>
      <c r="D1343" s="102"/>
      <c r="E1343" s="18"/>
      <c r="F1343" s="96"/>
      <c r="G1343" s="30"/>
      <c r="H1343" s="70"/>
      <c r="I1343" s="34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2:20" ht="19.5" customHeight="1">
      <c r="B1344" s="12"/>
      <c r="C1344" s="26"/>
      <c r="D1344" s="102"/>
      <c r="E1344" s="18"/>
      <c r="F1344" s="96"/>
      <c r="G1344" s="30"/>
      <c r="H1344" s="70"/>
      <c r="I1344" s="34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2:20" ht="19.5" customHeight="1">
      <c r="B1345" s="12"/>
      <c r="C1345" s="26"/>
      <c r="D1345" s="102"/>
      <c r="E1345" s="18"/>
      <c r="F1345" s="96"/>
      <c r="G1345" s="30"/>
      <c r="H1345" s="70"/>
      <c r="I1345" s="34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2:20" ht="19.5" customHeight="1">
      <c r="B1346" s="12"/>
      <c r="C1346" s="26"/>
      <c r="D1346" s="102"/>
      <c r="E1346" s="18"/>
      <c r="F1346" s="96"/>
      <c r="G1346" s="30"/>
      <c r="H1346" s="70"/>
      <c r="I1346" s="34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2:20" ht="19.5" customHeight="1">
      <c r="B1347" s="12"/>
      <c r="C1347" s="26"/>
      <c r="D1347" s="102"/>
      <c r="E1347" s="18"/>
      <c r="F1347" s="96"/>
      <c r="G1347" s="30"/>
      <c r="H1347" s="70"/>
      <c r="I1347" s="34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2:20" ht="19.5" customHeight="1">
      <c r="B1348" s="12"/>
      <c r="C1348" s="26"/>
      <c r="D1348" s="102"/>
      <c r="E1348" s="18"/>
      <c r="F1348" s="96"/>
      <c r="G1348" s="30"/>
      <c r="H1348" s="70"/>
      <c r="I1348" s="34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2:20" ht="19.5" customHeight="1">
      <c r="B1349" s="12"/>
      <c r="C1349" s="26"/>
      <c r="D1349" s="102"/>
      <c r="E1349" s="18"/>
      <c r="F1349" s="96"/>
      <c r="G1349" s="30"/>
      <c r="H1349" s="70"/>
      <c r="I1349" s="34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2:20" ht="19.5" customHeight="1">
      <c r="B1350" s="12"/>
      <c r="C1350" s="26"/>
      <c r="D1350" s="102"/>
      <c r="E1350" s="18"/>
      <c r="F1350" s="96"/>
      <c r="G1350" s="30"/>
      <c r="H1350" s="70"/>
      <c r="I1350" s="34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2:20" ht="19.5" customHeight="1">
      <c r="B1351" s="12"/>
      <c r="C1351" s="26"/>
      <c r="D1351" s="102"/>
      <c r="E1351" s="18"/>
      <c r="F1351" s="96"/>
      <c r="G1351" s="30"/>
      <c r="H1351" s="70"/>
      <c r="I1351" s="34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2:20" ht="19.5" customHeight="1">
      <c r="B1352" s="12"/>
      <c r="C1352" s="26"/>
      <c r="D1352" s="102"/>
      <c r="E1352" s="18"/>
      <c r="F1352" s="96"/>
      <c r="G1352" s="30"/>
      <c r="H1352" s="70"/>
      <c r="I1352" s="34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2:20" ht="19.5" customHeight="1">
      <c r="B1353" s="12"/>
      <c r="C1353" s="26"/>
      <c r="D1353" s="102"/>
      <c r="E1353" s="18"/>
      <c r="F1353" s="96"/>
      <c r="G1353" s="30"/>
      <c r="H1353" s="70"/>
      <c r="I1353" s="34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2:20" ht="19.5" customHeight="1">
      <c r="B1354" s="12"/>
      <c r="C1354" s="26"/>
      <c r="D1354" s="102"/>
      <c r="E1354" s="18"/>
      <c r="F1354" s="96"/>
      <c r="G1354" s="30"/>
      <c r="H1354" s="70"/>
      <c r="I1354" s="34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2:20" ht="19.5" customHeight="1">
      <c r="B1355" s="12"/>
      <c r="C1355" s="26"/>
      <c r="D1355" s="102"/>
      <c r="E1355" s="18"/>
      <c r="F1355" s="96"/>
      <c r="G1355" s="30"/>
      <c r="H1355" s="70"/>
      <c r="I1355" s="34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2:20" ht="19.5" customHeight="1">
      <c r="B1356" s="12"/>
      <c r="C1356" s="26"/>
      <c r="D1356" s="102"/>
      <c r="E1356" s="18"/>
      <c r="F1356" s="96"/>
      <c r="G1356" s="30"/>
      <c r="H1356" s="70"/>
      <c r="I1356" s="34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2:20" ht="19.5" customHeight="1">
      <c r="B1357" s="12"/>
      <c r="C1357" s="26"/>
      <c r="D1357" s="102"/>
      <c r="E1357" s="18"/>
      <c r="F1357" s="96"/>
      <c r="G1357" s="30"/>
      <c r="H1357" s="70"/>
      <c r="I1357" s="34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2:20" ht="19.5" customHeight="1">
      <c r="B1358" s="12"/>
      <c r="C1358" s="26"/>
      <c r="D1358" s="102"/>
      <c r="E1358" s="18"/>
      <c r="F1358" s="96"/>
      <c r="G1358" s="30"/>
      <c r="H1358" s="70"/>
      <c r="I1358" s="34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2:20" ht="19.5" customHeight="1">
      <c r="B1359" s="12"/>
      <c r="C1359" s="26"/>
      <c r="D1359" s="102"/>
      <c r="E1359" s="18"/>
      <c r="F1359" s="96"/>
      <c r="G1359" s="30"/>
      <c r="H1359" s="70"/>
      <c r="I1359" s="34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2:20" ht="19.5" customHeight="1">
      <c r="B1360" s="12"/>
      <c r="C1360" s="26"/>
      <c r="D1360" s="102"/>
      <c r="E1360" s="18"/>
      <c r="F1360" s="96"/>
      <c r="G1360" s="30"/>
      <c r="H1360" s="70"/>
      <c r="I1360" s="34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2:20" ht="19.5" customHeight="1">
      <c r="B1361" s="12"/>
      <c r="C1361" s="26"/>
      <c r="D1361" s="102"/>
      <c r="E1361" s="18"/>
      <c r="F1361" s="96"/>
      <c r="G1361" s="30"/>
      <c r="H1361" s="70"/>
      <c r="I1361" s="34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2:20" ht="19.5" customHeight="1">
      <c r="B1362" s="12"/>
      <c r="C1362" s="26"/>
      <c r="D1362" s="102"/>
      <c r="E1362" s="18"/>
      <c r="F1362" s="96"/>
      <c r="G1362" s="30"/>
      <c r="H1362" s="70"/>
      <c r="I1362" s="34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2:20" ht="19.5" customHeight="1">
      <c r="B1363" s="12"/>
      <c r="C1363" s="26"/>
      <c r="D1363" s="102"/>
      <c r="E1363" s="18"/>
      <c r="F1363" s="96"/>
      <c r="G1363" s="30"/>
      <c r="H1363" s="70"/>
      <c r="I1363" s="34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2:20" ht="19.5" customHeight="1">
      <c r="B1364" s="12"/>
      <c r="C1364" s="26"/>
      <c r="D1364" s="102"/>
      <c r="E1364" s="18"/>
      <c r="F1364" s="96"/>
      <c r="G1364" s="30"/>
      <c r="H1364" s="70"/>
      <c r="I1364" s="34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2:20" ht="19.5" customHeight="1">
      <c r="B1365" s="12"/>
      <c r="C1365" s="26"/>
      <c r="D1365" s="102"/>
      <c r="E1365" s="18"/>
      <c r="F1365" s="96"/>
      <c r="G1365" s="30"/>
      <c r="H1365" s="70"/>
      <c r="I1365" s="34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2:20" ht="19.5" customHeight="1">
      <c r="B1366" s="12"/>
      <c r="C1366" s="26"/>
      <c r="D1366" s="102"/>
      <c r="E1366" s="18"/>
      <c r="F1366" s="96"/>
      <c r="G1366" s="30"/>
      <c r="H1366" s="70"/>
      <c r="I1366" s="34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2:20" ht="19.5" customHeight="1">
      <c r="B1367" s="12"/>
      <c r="C1367" s="26"/>
      <c r="D1367" s="102"/>
      <c r="E1367" s="18"/>
      <c r="F1367" s="96"/>
      <c r="G1367" s="30"/>
      <c r="H1367" s="70"/>
      <c r="I1367" s="34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2:20" ht="19.5" customHeight="1">
      <c r="B1368" s="12"/>
      <c r="C1368" s="26"/>
      <c r="D1368" s="102"/>
      <c r="E1368" s="18"/>
      <c r="F1368" s="96"/>
      <c r="G1368" s="30"/>
      <c r="H1368" s="70"/>
      <c r="I1368" s="34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2:20" ht="19.5" customHeight="1">
      <c r="B1369" s="12"/>
      <c r="C1369" s="26"/>
      <c r="D1369" s="102"/>
      <c r="E1369" s="18"/>
      <c r="F1369" s="96"/>
      <c r="G1369" s="30"/>
      <c r="H1369" s="70"/>
      <c r="I1369" s="34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2:20" ht="19.5" customHeight="1">
      <c r="B1370" s="12"/>
      <c r="C1370" s="26"/>
      <c r="D1370" s="102"/>
      <c r="E1370" s="18"/>
      <c r="F1370" s="96"/>
      <c r="G1370" s="30"/>
      <c r="H1370" s="70"/>
      <c r="I1370" s="34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2:20" ht="19.5" customHeight="1">
      <c r="B1371" s="12"/>
      <c r="C1371" s="26"/>
      <c r="D1371" s="102"/>
      <c r="E1371" s="18"/>
      <c r="F1371" s="96"/>
      <c r="G1371" s="30"/>
      <c r="H1371" s="70"/>
      <c r="I1371" s="34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2:20" ht="19.5" customHeight="1">
      <c r="B1372" s="12"/>
      <c r="C1372" s="26"/>
      <c r="D1372" s="102"/>
      <c r="E1372" s="18"/>
      <c r="F1372" s="96"/>
      <c r="G1372" s="30"/>
      <c r="H1372" s="70"/>
      <c r="I1372" s="34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2:20" ht="19.5" customHeight="1">
      <c r="B1373" s="12"/>
      <c r="C1373" s="26"/>
      <c r="D1373" s="102"/>
      <c r="E1373" s="18"/>
      <c r="F1373" s="96"/>
      <c r="G1373" s="30"/>
      <c r="H1373" s="70"/>
      <c r="I1373" s="34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2:20" ht="19.5" customHeight="1">
      <c r="B1374" s="12"/>
      <c r="C1374" s="26"/>
      <c r="D1374" s="102"/>
      <c r="E1374" s="18"/>
      <c r="F1374" s="96"/>
      <c r="G1374" s="30"/>
      <c r="H1374" s="70"/>
      <c r="I1374" s="34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2:20" ht="19.5" customHeight="1">
      <c r="B1375" s="12"/>
      <c r="C1375" s="26"/>
      <c r="D1375" s="102"/>
      <c r="E1375" s="18"/>
      <c r="F1375" s="96"/>
      <c r="G1375" s="30"/>
      <c r="H1375" s="70"/>
      <c r="I1375" s="34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2:20" ht="19.5" customHeight="1">
      <c r="B1376" s="12"/>
      <c r="C1376" s="26"/>
      <c r="D1376" s="102"/>
      <c r="E1376" s="18"/>
      <c r="F1376" s="96"/>
      <c r="G1376" s="30"/>
      <c r="H1376" s="70"/>
      <c r="I1376" s="34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2:20" ht="19.5" customHeight="1">
      <c r="B1377" s="12"/>
      <c r="C1377" s="26"/>
      <c r="D1377" s="102"/>
      <c r="E1377" s="18"/>
      <c r="F1377" s="96"/>
      <c r="G1377" s="30"/>
      <c r="H1377" s="70"/>
      <c r="I1377" s="34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2:20" ht="19.5" customHeight="1">
      <c r="B1378" s="12"/>
      <c r="C1378" s="26"/>
      <c r="D1378" s="102"/>
      <c r="E1378" s="18"/>
      <c r="F1378" s="96"/>
      <c r="G1378" s="30"/>
      <c r="H1378" s="70"/>
      <c r="I1378" s="34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2:20" ht="19.5" customHeight="1">
      <c r="B1379" s="12"/>
      <c r="C1379" s="26"/>
      <c r="D1379" s="102"/>
      <c r="E1379" s="18"/>
      <c r="F1379" s="96"/>
      <c r="G1379" s="30"/>
      <c r="H1379" s="70"/>
      <c r="I1379" s="34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2:20" ht="19.5" customHeight="1">
      <c r="B1380" s="12"/>
      <c r="C1380" s="26"/>
      <c r="D1380" s="102"/>
      <c r="E1380" s="18"/>
      <c r="F1380" s="96"/>
      <c r="G1380" s="30"/>
      <c r="H1380" s="70"/>
      <c r="I1380" s="34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2:20" ht="19.5" customHeight="1">
      <c r="B1381" s="12"/>
      <c r="C1381" s="26"/>
      <c r="D1381" s="102"/>
      <c r="E1381" s="18"/>
      <c r="F1381" s="96"/>
      <c r="G1381" s="30"/>
      <c r="H1381" s="70"/>
      <c r="I1381" s="34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2:20" ht="19.5" customHeight="1">
      <c r="B1382" s="12"/>
      <c r="C1382" s="26"/>
      <c r="D1382" s="102"/>
      <c r="E1382" s="18"/>
      <c r="F1382" s="96"/>
      <c r="G1382" s="30"/>
      <c r="H1382" s="70"/>
      <c r="I1382" s="34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2:20" ht="19.5" customHeight="1">
      <c r="B1383" s="12"/>
      <c r="C1383" s="26"/>
      <c r="D1383" s="102"/>
      <c r="E1383" s="18"/>
      <c r="F1383" s="96"/>
      <c r="G1383" s="30"/>
      <c r="H1383" s="70"/>
      <c r="I1383" s="34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2:20" ht="19.5" customHeight="1">
      <c r="B1384" s="12"/>
      <c r="C1384" s="26"/>
      <c r="D1384" s="102"/>
      <c r="E1384" s="18"/>
      <c r="F1384" s="96"/>
      <c r="G1384" s="30"/>
      <c r="H1384" s="70"/>
      <c r="I1384" s="34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2:20" ht="19.5" customHeight="1">
      <c r="B1385" s="12"/>
      <c r="C1385" s="26"/>
      <c r="D1385" s="102"/>
      <c r="E1385" s="18"/>
      <c r="F1385" s="96"/>
      <c r="G1385" s="30"/>
      <c r="H1385" s="70"/>
      <c r="I1385" s="34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2:20" ht="19.5" customHeight="1">
      <c r="B1386" s="12"/>
      <c r="C1386" s="26"/>
      <c r="D1386" s="102"/>
      <c r="E1386" s="18"/>
      <c r="F1386" s="96"/>
      <c r="G1386" s="30"/>
      <c r="H1386" s="70"/>
      <c r="I1386" s="34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2:20" ht="19.5" customHeight="1">
      <c r="B1387" s="12"/>
      <c r="C1387" s="26"/>
      <c r="D1387" s="102"/>
      <c r="E1387" s="18"/>
      <c r="F1387" s="96"/>
      <c r="G1387" s="30"/>
      <c r="H1387" s="70"/>
      <c r="I1387" s="34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2:20" ht="19.5" customHeight="1">
      <c r="B1388" s="12"/>
      <c r="C1388" s="26"/>
      <c r="D1388" s="102"/>
      <c r="E1388" s="18"/>
      <c r="F1388" s="96"/>
      <c r="G1388" s="30"/>
      <c r="H1388" s="70"/>
      <c r="I1388" s="34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2:20" ht="19.5" customHeight="1">
      <c r="B1389" s="12"/>
      <c r="C1389" s="26"/>
      <c r="D1389" s="102"/>
      <c r="E1389" s="18"/>
      <c r="F1389" s="96"/>
      <c r="G1389" s="30"/>
      <c r="H1389" s="70"/>
      <c r="I1389" s="34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2:20" ht="19.5" customHeight="1">
      <c r="B1390" s="12"/>
      <c r="C1390" s="26"/>
      <c r="D1390" s="102"/>
      <c r="E1390" s="18"/>
      <c r="F1390" s="96"/>
      <c r="G1390" s="30"/>
      <c r="H1390" s="70"/>
      <c r="I1390" s="34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2:20" ht="19.5" customHeight="1">
      <c r="B1391" s="12"/>
      <c r="C1391" s="26"/>
      <c r="D1391" s="102"/>
      <c r="E1391" s="18"/>
      <c r="F1391" s="96"/>
      <c r="G1391" s="30"/>
      <c r="H1391" s="70"/>
      <c r="I1391" s="34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2:20" ht="19.5" customHeight="1">
      <c r="B1392" s="12"/>
      <c r="C1392" s="26"/>
      <c r="D1392" s="102"/>
      <c r="E1392" s="18"/>
      <c r="F1392" s="96"/>
      <c r="G1392" s="30"/>
      <c r="H1392" s="70"/>
      <c r="I1392" s="34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2:20" ht="19.5" customHeight="1">
      <c r="B1393" s="12"/>
      <c r="C1393" s="26"/>
      <c r="D1393" s="102"/>
      <c r="E1393" s="18"/>
      <c r="F1393" s="96"/>
      <c r="G1393" s="30"/>
      <c r="H1393" s="70"/>
      <c r="I1393" s="34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2:20" ht="19.5" customHeight="1">
      <c r="B1394" s="12"/>
      <c r="C1394" s="26"/>
      <c r="D1394" s="102"/>
      <c r="E1394" s="18"/>
      <c r="F1394" s="96"/>
      <c r="G1394" s="30"/>
      <c r="H1394" s="70"/>
      <c r="I1394" s="34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2:20" ht="19.5" customHeight="1">
      <c r="B1395" s="12"/>
      <c r="C1395" s="26"/>
      <c r="D1395" s="102"/>
      <c r="E1395" s="18"/>
      <c r="F1395" s="96"/>
      <c r="G1395" s="30"/>
      <c r="H1395" s="70"/>
      <c r="I1395" s="34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2:20" ht="19.5" customHeight="1">
      <c r="B1396" s="12"/>
      <c r="C1396" s="26"/>
      <c r="D1396" s="102"/>
      <c r="E1396" s="18"/>
      <c r="F1396" s="96"/>
      <c r="G1396" s="30"/>
      <c r="H1396" s="70"/>
      <c r="I1396" s="34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2:20" ht="19.5" customHeight="1">
      <c r="B1397" s="12"/>
      <c r="C1397" s="26"/>
      <c r="D1397" s="102"/>
      <c r="E1397" s="18"/>
      <c r="F1397" s="96"/>
      <c r="G1397" s="30"/>
      <c r="H1397" s="70"/>
      <c r="I1397" s="34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2:20" ht="19.5" customHeight="1">
      <c r="B1398" s="12"/>
      <c r="C1398" s="26"/>
      <c r="D1398" s="102"/>
      <c r="E1398" s="18"/>
      <c r="F1398" s="96"/>
      <c r="G1398" s="30"/>
      <c r="H1398" s="70"/>
      <c r="I1398" s="34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2:20" ht="19.5" customHeight="1">
      <c r="B1399" s="12"/>
      <c r="C1399" s="26"/>
      <c r="D1399" s="102"/>
      <c r="E1399" s="18"/>
      <c r="F1399" s="96"/>
      <c r="G1399" s="30"/>
      <c r="H1399" s="70"/>
      <c r="I1399" s="34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2:20" ht="19.5" customHeight="1">
      <c r="B1400" s="12"/>
      <c r="C1400" s="26"/>
      <c r="D1400" s="102"/>
      <c r="E1400" s="18"/>
      <c r="F1400" s="96"/>
      <c r="G1400" s="30"/>
      <c r="H1400" s="70"/>
      <c r="I1400" s="34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2:20" ht="19.5" customHeight="1">
      <c r="B1401" s="12"/>
      <c r="C1401" s="26"/>
      <c r="D1401" s="102"/>
      <c r="E1401" s="18"/>
      <c r="F1401" s="96"/>
      <c r="G1401" s="30"/>
      <c r="H1401" s="70"/>
      <c r="I1401" s="34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2:20" ht="19.5" customHeight="1">
      <c r="B1402" s="12"/>
      <c r="C1402" s="26"/>
      <c r="D1402" s="102"/>
      <c r="E1402" s="18"/>
      <c r="F1402" s="96"/>
      <c r="G1402" s="30"/>
      <c r="H1402" s="70"/>
      <c r="I1402" s="34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2:20" ht="19.5" customHeight="1">
      <c r="B1403" s="12"/>
      <c r="C1403" s="26"/>
      <c r="D1403" s="102"/>
      <c r="E1403" s="18"/>
      <c r="F1403" s="96"/>
      <c r="G1403" s="30"/>
      <c r="H1403" s="70"/>
      <c r="I1403" s="34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2:20" ht="19.5" customHeight="1">
      <c r="B1404" s="12"/>
      <c r="C1404" s="26"/>
      <c r="D1404" s="102"/>
      <c r="E1404" s="18"/>
      <c r="F1404" s="96"/>
      <c r="G1404" s="30"/>
      <c r="H1404" s="70"/>
      <c r="I1404" s="34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2:20" ht="19.5" customHeight="1">
      <c r="B1405" s="12"/>
      <c r="C1405" s="26"/>
      <c r="D1405" s="102"/>
      <c r="E1405" s="18"/>
      <c r="F1405" s="96"/>
      <c r="G1405" s="30"/>
      <c r="H1405" s="70"/>
      <c r="I1405" s="34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2:20" ht="19.5" customHeight="1">
      <c r="B1406" s="12"/>
      <c r="C1406" s="26"/>
      <c r="D1406" s="102"/>
      <c r="E1406" s="18"/>
      <c r="F1406" s="96"/>
      <c r="G1406" s="30"/>
      <c r="H1406" s="70"/>
      <c r="I1406" s="34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2:20" ht="19.5" customHeight="1">
      <c r="B1407" s="12"/>
      <c r="C1407" s="26"/>
      <c r="D1407" s="102"/>
      <c r="E1407" s="18"/>
      <c r="F1407" s="96"/>
      <c r="G1407" s="30"/>
      <c r="H1407" s="70"/>
      <c r="I1407" s="34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2:20" ht="19.5" customHeight="1">
      <c r="B1408" s="12"/>
      <c r="C1408" s="26"/>
      <c r="D1408" s="102"/>
      <c r="E1408" s="18"/>
      <c r="F1408" s="96"/>
      <c r="G1408" s="30"/>
      <c r="H1408" s="70"/>
      <c r="I1408" s="34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2:20" ht="19.5" customHeight="1">
      <c r="B1409" s="12"/>
      <c r="C1409" s="26"/>
      <c r="D1409" s="102"/>
      <c r="E1409" s="18"/>
      <c r="F1409" s="96"/>
      <c r="G1409" s="30"/>
      <c r="H1409" s="70"/>
      <c r="I1409" s="34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2:20" ht="19.5" customHeight="1">
      <c r="B1410" s="12"/>
      <c r="C1410" s="26"/>
      <c r="D1410" s="102"/>
      <c r="E1410" s="18"/>
      <c r="F1410" s="96"/>
      <c r="G1410" s="30"/>
      <c r="H1410" s="70"/>
      <c r="I1410" s="34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2:20" ht="19.5" customHeight="1">
      <c r="B1411" s="12"/>
      <c r="C1411" s="26"/>
      <c r="D1411" s="102"/>
      <c r="E1411" s="18"/>
      <c r="F1411" s="96"/>
      <c r="G1411" s="30"/>
      <c r="H1411" s="70"/>
      <c r="I1411" s="34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2:20" ht="19.5" customHeight="1">
      <c r="B1412" s="12"/>
      <c r="C1412" s="26"/>
      <c r="D1412" s="102"/>
      <c r="E1412" s="18"/>
      <c r="F1412" s="96"/>
      <c r="G1412" s="30"/>
      <c r="H1412" s="70"/>
      <c r="I1412" s="34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2:20" ht="19.5" customHeight="1">
      <c r="B1413" s="12"/>
      <c r="C1413" s="26"/>
      <c r="D1413" s="102"/>
      <c r="E1413" s="18"/>
      <c r="F1413" s="96"/>
      <c r="G1413" s="30"/>
      <c r="H1413" s="70"/>
      <c r="I1413" s="34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2:20" ht="19.5" customHeight="1">
      <c r="B1414" s="12"/>
      <c r="C1414" s="26"/>
      <c r="D1414" s="102"/>
      <c r="E1414" s="18"/>
      <c r="F1414" s="96"/>
      <c r="G1414" s="30"/>
      <c r="H1414" s="70"/>
      <c r="I1414" s="34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2:20" ht="19.5" customHeight="1">
      <c r="B1415" s="12"/>
      <c r="C1415" s="26"/>
      <c r="D1415" s="102"/>
      <c r="E1415" s="18"/>
      <c r="F1415" s="96"/>
      <c r="G1415" s="30"/>
      <c r="H1415" s="70"/>
      <c r="I1415" s="34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2:20" ht="19.5" customHeight="1">
      <c r="B1416" s="12"/>
      <c r="C1416" s="26"/>
      <c r="D1416" s="102"/>
      <c r="E1416" s="18"/>
      <c r="F1416" s="96"/>
      <c r="G1416" s="30"/>
      <c r="H1416" s="70"/>
      <c r="I1416" s="34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2:20" ht="19.5" customHeight="1">
      <c r="B1417" s="12"/>
      <c r="C1417" s="26"/>
      <c r="D1417" s="102"/>
      <c r="E1417" s="18"/>
      <c r="F1417" s="96"/>
      <c r="G1417" s="30"/>
      <c r="H1417" s="70"/>
      <c r="I1417" s="34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2:20" ht="19.5" customHeight="1">
      <c r="B1418" s="12"/>
      <c r="C1418" s="26"/>
      <c r="D1418" s="102"/>
      <c r="E1418" s="18"/>
      <c r="F1418" s="96"/>
      <c r="G1418" s="30"/>
      <c r="H1418" s="70"/>
      <c r="I1418" s="34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2:20" ht="19.5" customHeight="1">
      <c r="B1419" s="12"/>
      <c r="C1419" s="26"/>
      <c r="D1419" s="102"/>
      <c r="E1419" s="18"/>
      <c r="F1419" s="96"/>
      <c r="G1419" s="30"/>
      <c r="H1419" s="70"/>
      <c r="I1419" s="34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2:20" ht="19.5" customHeight="1">
      <c r="B1420" s="12"/>
      <c r="C1420" s="26"/>
      <c r="D1420" s="102"/>
      <c r="E1420" s="18"/>
      <c r="F1420" s="96"/>
      <c r="G1420" s="30"/>
      <c r="H1420" s="70"/>
      <c r="I1420" s="34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2:20" ht="19.5" customHeight="1">
      <c r="B1421" s="12"/>
      <c r="C1421" s="26"/>
      <c r="D1421" s="102"/>
      <c r="E1421" s="18"/>
      <c r="F1421" s="96"/>
      <c r="G1421" s="30"/>
      <c r="H1421" s="70"/>
      <c r="I1421" s="34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2:20" ht="19.5" customHeight="1">
      <c r="B1422" s="12"/>
      <c r="C1422" s="26"/>
      <c r="D1422" s="102"/>
      <c r="E1422" s="18"/>
      <c r="F1422" s="96"/>
      <c r="G1422" s="30"/>
      <c r="H1422" s="70"/>
      <c r="I1422" s="34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2:20" ht="19.5" customHeight="1">
      <c r="B1423" s="12"/>
      <c r="C1423" s="26"/>
      <c r="D1423" s="102"/>
      <c r="E1423" s="18"/>
      <c r="F1423" s="96"/>
      <c r="G1423" s="30"/>
      <c r="H1423" s="70"/>
      <c r="I1423" s="34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2:20" ht="19.5" customHeight="1">
      <c r="B1424" s="12"/>
      <c r="C1424" s="26"/>
      <c r="D1424" s="102"/>
      <c r="E1424" s="18"/>
      <c r="F1424" s="96"/>
      <c r="G1424" s="30"/>
      <c r="H1424" s="70"/>
      <c r="I1424" s="34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2:20" ht="19.5" customHeight="1">
      <c r="B1425" s="12"/>
      <c r="C1425" s="26"/>
      <c r="D1425" s="102"/>
      <c r="E1425" s="18"/>
      <c r="F1425" s="96"/>
      <c r="G1425" s="30"/>
      <c r="H1425" s="70"/>
      <c r="I1425" s="34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2:20" ht="19.5" customHeight="1">
      <c r="B1426" s="12"/>
      <c r="C1426" s="26"/>
      <c r="D1426" s="102"/>
      <c r="E1426" s="18"/>
      <c r="F1426" s="96"/>
      <c r="G1426" s="30"/>
      <c r="H1426" s="70"/>
      <c r="I1426" s="34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2:20" ht="19.5" customHeight="1">
      <c r="B1427" s="12"/>
      <c r="C1427" s="26"/>
      <c r="D1427" s="102"/>
      <c r="E1427" s="18"/>
      <c r="F1427" s="96"/>
      <c r="G1427" s="30"/>
      <c r="H1427" s="70"/>
      <c r="I1427" s="34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2:20" ht="19.5" customHeight="1">
      <c r="B1428" s="12"/>
      <c r="C1428" s="26"/>
      <c r="D1428" s="102"/>
      <c r="E1428" s="18"/>
      <c r="F1428" s="96"/>
      <c r="G1428" s="30"/>
      <c r="H1428" s="70"/>
      <c r="I1428" s="34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2:20" ht="19.5" customHeight="1">
      <c r="B1429" s="12"/>
      <c r="C1429" s="26"/>
      <c r="D1429" s="102"/>
      <c r="E1429" s="18"/>
      <c r="F1429" s="96"/>
      <c r="G1429" s="30"/>
      <c r="H1429" s="70"/>
      <c r="I1429" s="34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2:20" ht="19.5" customHeight="1">
      <c r="B1430" s="12"/>
      <c r="C1430" s="26"/>
      <c r="D1430" s="102"/>
      <c r="E1430" s="18"/>
      <c r="F1430" s="96"/>
      <c r="G1430" s="30"/>
      <c r="H1430" s="70"/>
      <c r="I1430" s="34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2:20" ht="19.5" customHeight="1">
      <c r="B1431" s="12"/>
      <c r="C1431" s="26"/>
      <c r="D1431" s="102"/>
      <c r="E1431" s="18"/>
      <c r="F1431" s="96"/>
      <c r="G1431" s="30"/>
      <c r="H1431" s="70"/>
      <c r="I1431" s="34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2:20" ht="19.5" customHeight="1">
      <c r="B1432" s="12"/>
      <c r="C1432" s="26"/>
      <c r="D1432" s="102"/>
      <c r="E1432" s="18"/>
      <c r="F1432" s="96"/>
      <c r="G1432" s="30"/>
      <c r="H1432" s="70"/>
      <c r="I1432" s="34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2:20" ht="19.5" customHeight="1">
      <c r="B1433" s="12"/>
      <c r="C1433" s="26"/>
      <c r="D1433" s="102"/>
      <c r="E1433" s="18"/>
      <c r="F1433" s="96"/>
      <c r="G1433" s="30"/>
      <c r="H1433" s="70"/>
      <c r="I1433" s="34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2:20" ht="19.5" customHeight="1">
      <c r="B1434" s="12"/>
      <c r="C1434" s="26"/>
      <c r="D1434" s="102"/>
      <c r="E1434" s="18"/>
      <c r="F1434" s="96"/>
      <c r="G1434" s="30"/>
      <c r="H1434" s="70"/>
      <c r="I1434" s="34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2:20" ht="19.5" customHeight="1">
      <c r="B1435" s="12"/>
      <c r="C1435" s="26"/>
      <c r="D1435" s="102"/>
      <c r="E1435" s="18"/>
      <c r="F1435" s="96"/>
      <c r="G1435" s="30"/>
      <c r="H1435" s="70"/>
      <c r="I1435" s="34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2:20" ht="19.5" customHeight="1">
      <c r="B1436" s="12"/>
      <c r="C1436" s="26"/>
      <c r="D1436" s="102"/>
      <c r="E1436" s="18"/>
      <c r="F1436" s="96"/>
      <c r="G1436" s="30"/>
      <c r="H1436" s="70"/>
      <c r="I1436" s="34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2:20" ht="19.5" customHeight="1">
      <c r="B1437" s="12"/>
      <c r="C1437" s="26"/>
      <c r="D1437" s="102"/>
      <c r="E1437" s="18"/>
      <c r="F1437" s="96"/>
      <c r="G1437" s="30"/>
      <c r="H1437" s="70"/>
      <c r="I1437" s="34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2:20" ht="19.5" customHeight="1">
      <c r="B1438" s="12"/>
      <c r="C1438" s="26"/>
      <c r="D1438" s="102"/>
      <c r="E1438" s="18"/>
      <c r="F1438" s="96"/>
      <c r="G1438" s="30"/>
      <c r="H1438" s="70"/>
      <c r="I1438" s="34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2:20" ht="19.5" customHeight="1">
      <c r="B1439" s="12"/>
      <c r="C1439" s="26"/>
      <c r="D1439" s="102"/>
      <c r="E1439" s="18"/>
      <c r="F1439" s="96"/>
      <c r="G1439" s="30"/>
      <c r="H1439" s="70"/>
      <c r="I1439" s="34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2:20" ht="19.5" customHeight="1">
      <c r="B1440" s="12"/>
      <c r="C1440" s="26"/>
      <c r="D1440" s="102"/>
      <c r="E1440" s="18"/>
      <c r="F1440" s="96"/>
      <c r="G1440" s="30"/>
      <c r="H1440" s="70"/>
      <c r="I1440" s="34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2:20" ht="19.5" customHeight="1">
      <c r="B1441" s="12"/>
      <c r="C1441" s="26"/>
      <c r="D1441" s="102"/>
      <c r="E1441" s="18"/>
      <c r="F1441" s="96"/>
      <c r="G1441" s="30"/>
      <c r="H1441" s="70"/>
      <c r="I1441" s="34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2:20" ht="19.5" customHeight="1">
      <c r="B1442" s="12"/>
      <c r="C1442" s="26"/>
      <c r="D1442" s="102"/>
      <c r="E1442" s="18"/>
      <c r="F1442" s="96"/>
      <c r="G1442" s="30"/>
      <c r="H1442" s="70"/>
      <c r="I1442" s="34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2:20" ht="19.5" customHeight="1">
      <c r="B1443" s="12"/>
      <c r="C1443" s="26"/>
      <c r="D1443" s="102"/>
      <c r="E1443" s="18"/>
      <c r="F1443" s="96"/>
      <c r="G1443" s="30"/>
      <c r="H1443" s="70"/>
      <c r="I1443" s="34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2:20" ht="19.5" customHeight="1">
      <c r="B1444" s="12"/>
      <c r="C1444" s="26"/>
      <c r="D1444" s="102"/>
      <c r="E1444" s="18"/>
      <c r="F1444" s="96"/>
      <c r="G1444" s="30"/>
      <c r="H1444" s="70"/>
      <c r="I1444" s="34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2:20" ht="19.5" customHeight="1">
      <c r="B1445" s="12"/>
      <c r="C1445" s="26"/>
      <c r="D1445" s="102"/>
      <c r="E1445" s="18"/>
      <c r="F1445" s="96"/>
      <c r="G1445" s="30"/>
      <c r="H1445" s="70"/>
      <c r="I1445" s="34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2:20" ht="19.5" customHeight="1">
      <c r="B1446" s="12"/>
      <c r="C1446" s="26"/>
      <c r="D1446" s="102"/>
      <c r="E1446" s="18"/>
      <c r="F1446" s="96"/>
      <c r="G1446" s="30"/>
      <c r="H1446" s="70"/>
      <c r="I1446" s="34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2:20" ht="19.5" customHeight="1">
      <c r="B1447" s="12"/>
      <c r="C1447" s="26"/>
      <c r="D1447" s="102"/>
      <c r="E1447" s="18"/>
      <c r="F1447" s="96"/>
      <c r="G1447" s="30"/>
      <c r="H1447" s="70"/>
      <c r="I1447" s="34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2:20" ht="19.5" customHeight="1">
      <c r="B1448" s="12"/>
      <c r="C1448" s="26"/>
      <c r="D1448" s="102"/>
      <c r="E1448" s="18"/>
      <c r="F1448" s="96"/>
      <c r="G1448" s="30"/>
      <c r="H1448" s="70"/>
      <c r="I1448" s="34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2:20" ht="19.5" customHeight="1">
      <c r="B1449" s="12"/>
      <c r="C1449" s="26"/>
      <c r="D1449" s="102"/>
      <c r="E1449" s="18"/>
      <c r="F1449" s="96"/>
      <c r="G1449" s="30"/>
      <c r="H1449" s="70"/>
      <c r="I1449" s="34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2:20" ht="19.5" customHeight="1">
      <c r="B1450" s="12"/>
      <c r="C1450" s="26"/>
      <c r="D1450" s="102"/>
      <c r="E1450" s="18"/>
      <c r="F1450" s="96"/>
      <c r="G1450" s="30"/>
      <c r="H1450" s="70"/>
      <c r="I1450" s="34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2:20" ht="19.5" customHeight="1">
      <c r="B1451" s="12"/>
      <c r="C1451" s="26"/>
      <c r="D1451" s="102"/>
      <c r="E1451" s="18"/>
      <c r="F1451" s="96"/>
      <c r="G1451" s="30"/>
      <c r="H1451" s="70"/>
      <c r="I1451" s="34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2:20" ht="19.5" customHeight="1">
      <c r="B1452" s="12"/>
      <c r="C1452" s="26"/>
      <c r="D1452" s="102"/>
      <c r="E1452" s="18"/>
      <c r="F1452" s="96"/>
      <c r="G1452" s="30"/>
      <c r="H1452" s="70"/>
      <c r="I1452" s="34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2:20" ht="19.5" customHeight="1">
      <c r="B1453" s="12"/>
      <c r="C1453" s="26"/>
      <c r="D1453" s="102"/>
      <c r="E1453" s="18"/>
      <c r="F1453" s="96"/>
      <c r="G1453" s="30"/>
      <c r="H1453" s="70"/>
      <c r="I1453" s="34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2:20" ht="19.5" customHeight="1">
      <c r="B1454" s="12"/>
      <c r="C1454" s="26"/>
      <c r="D1454" s="102"/>
      <c r="E1454" s="18"/>
      <c r="F1454" s="96"/>
      <c r="G1454" s="30"/>
      <c r="H1454" s="70"/>
      <c r="I1454" s="34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2:20" ht="19.5" customHeight="1">
      <c r="B1455" s="12"/>
      <c r="C1455" s="26"/>
      <c r="D1455" s="102"/>
      <c r="E1455" s="18"/>
      <c r="F1455" s="96"/>
      <c r="G1455" s="30"/>
      <c r="H1455" s="70"/>
      <c r="I1455" s="34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2:20" ht="19.5" customHeight="1">
      <c r="B1456" s="12"/>
      <c r="C1456" s="26"/>
      <c r="D1456" s="102"/>
      <c r="E1456" s="18"/>
      <c r="F1456" s="96"/>
      <c r="G1456" s="30"/>
      <c r="H1456" s="70"/>
      <c r="I1456" s="34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2:20" ht="19.5" customHeight="1">
      <c r="B1457" s="12"/>
      <c r="C1457" s="26"/>
      <c r="D1457" s="102"/>
      <c r="E1457" s="18"/>
      <c r="F1457" s="96"/>
      <c r="G1457" s="30"/>
      <c r="H1457" s="70"/>
      <c r="I1457" s="34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2:20" ht="19.5" customHeight="1">
      <c r="B1458" s="12"/>
      <c r="C1458" s="26"/>
      <c r="D1458" s="102"/>
      <c r="E1458" s="18"/>
      <c r="F1458" s="96"/>
      <c r="G1458" s="30"/>
      <c r="H1458" s="70"/>
      <c r="I1458" s="34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2:20" ht="19.5" customHeight="1">
      <c r="B1459" s="12"/>
      <c r="C1459" s="26"/>
      <c r="D1459" s="102"/>
      <c r="E1459" s="18"/>
      <c r="F1459" s="96"/>
      <c r="G1459" s="30"/>
      <c r="H1459" s="70"/>
      <c r="I1459" s="34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2:20" ht="19.5" customHeight="1">
      <c r="B1460" s="12"/>
      <c r="C1460" s="26"/>
      <c r="D1460" s="102"/>
      <c r="E1460" s="18"/>
      <c r="F1460" s="96"/>
      <c r="G1460" s="30"/>
      <c r="H1460" s="70"/>
      <c r="I1460" s="34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2:20" ht="19.5" customHeight="1">
      <c r="B1461" s="12"/>
      <c r="C1461" s="26"/>
      <c r="D1461" s="102"/>
      <c r="E1461" s="18"/>
      <c r="F1461" s="96"/>
      <c r="G1461" s="30"/>
      <c r="H1461" s="70"/>
      <c r="I1461" s="34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2:20" ht="19.5" customHeight="1">
      <c r="B1462" s="12"/>
      <c r="C1462" s="26"/>
      <c r="D1462" s="102"/>
      <c r="E1462" s="18"/>
      <c r="F1462" s="96"/>
      <c r="G1462" s="30"/>
      <c r="H1462" s="70"/>
      <c r="I1462" s="34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2:20" ht="19.5" customHeight="1">
      <c r="B1463" s="12"/>
      <c r="C1463" s="26"/>
      <c r="D1463" s="102"/>
      <c r="E1463" s="18"/>
      <c r="F1463" s="96"/>
      <c r="G1463" s="30"/>
      <c r="H1463" s="70"/>
      <c r="I1463" s="34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2:20" ht="19.5" customHeight="1">
      <c r="B1464" s="12"/>
      <c r="C1464" s="26"/>
      <c r="D1464" s="102"/>
      <c r="E1464" s="18"/>
      <c r="F1464" s="96"/>
      <c r="G1464" s="30"/>
      <c r="H1464" s="70"/>
      <c r="I1464" s="34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2:20" ht="19.5" customHeight="1">
      <c r="B1465" s="12"/>
      <c r="C1465" s="26"/>
      <c r="D1465" s="102"/>
      <c r="E1465" s="18"/>
      <c r="F1465" s="96"/>
      <c r="G1465" s="30"/>
      <c r="H1465" s="70"/>
      <c r="I1465" s="34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2:20" ht="19.5" customHeight="1">
      <c r="B1466" s="12"/>
      <c r="C1466" s="26"/>
      <c r="D1466" s="102"/>
      <c r="E1466" s="18"/>
      <c r="F1466" s="96"/>
      <c r="G1466" s="30"/>
      <c r="H1466" s="70"/>
      <c r="I1466" s="34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2:20" ht="19.5" customHeight="1">
      <c r="B1467" s="12"/>
      <c r="C1467" s="26"/>
      <c r="D1467" s="102"/>
      <c r="E1467" s="18"/>
      <c r="F1467" s="96"/>
      <c r="G1467" s="30"/>
      <c r="H1467" s="70"/>
      <c r="I1467" s="34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2:20" ht="19.5" customHeight="1">
      <c r="B1468" s="12"/>
      <c r="C1468" s="26"/>
      <c r="D1468" s="102"/>
      <c r="E1468" s="18"/>
      <c r="F1468" s="96"/>
      <c r="G1468" s="30"/>
      <c r="H1468" s="70"/>
      <c r="I1468" s="34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2:20" ht="19.5" customHeight="1">
      <c r="B1469" s="12"/>
      <c r="C1469" s="26"/>
      <c r="D1469" s="102"/>
      <c r="E1469" s="18"/>
      <c r="F1469" s="96"/>
      <c r="G1469" s="30"/>
      <c r="H1469" s="70"/>
      <c r="I1469" s="34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2:20" ht="19.5" customHeight="1">
      <c r="B1470" s="12"/>
      <c r="C1470" s="26"/>
      <c r="D1470" s="102"/>
      <c r="E1470" s="18"/>
      <c r="F1470" s="96"/>
      <c r="G1470" s="30"/>
      <c r="H1470" s="70"/>
      <c r="I1470" s="34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2:20" ht="19.5" customHeight="1">
      <c r="B1471" s="12"/>
      <c r="C1471" s="26"/>
      <c r="D1471" s="102"/>
      <c r="E1471" s="18"/>
      <c r="F1471" s="96"/>
      <c r="G1471" s="30"/>
      <c r="H1471" s="70"/>
      <c r="I1471" s="34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2:20" ht="19.5" customHeight="1">
      <c r="B1472" s="12"/>
      <c r="C1472" s="26"/>
      <c r="D1472" s="102"/>
      <c r="E1472" s="18"/>
      <c r="F1472" s="96"/>
      <c r="G1472" s="30"/>
      <c r="H1472" s="70"/>
      <c r="I1472" s="34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2:20" ht="19.5" customHeight="1">
      <c r="B1473" s="12"/>
      <c r="C1473" s="26"/>
      <c r="D1473" s="102"/>
      <c r="E1473" s="18"/>
      <c r="F1473" s="96"/>
      <c r="G1473" s="30"/>
      <c r="H1473" s="70"/>
      <c r="I1473" s="34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2:20" ht="19.5" customHeight="1">
      <c r="B1474" s="12"/>
      <c r="C1474" s="26"/>
      <c r="D1474" s="102"/>
      <c r="E1474" s="18"/>
      <c r="F1474" s="96"/>
      <c r="G1474" s="30"/>
      <c r="H1474" s="70"/>
      <c r="I1474" s="34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2:20" ht="19.5" customHeight="1">
      <c r="B1475" s="12"/>
      <c r="C1475" s="26"/>
      <c r="D1475" s="102"/>
      <c r="E1475" s="18"/>
      <c r="F1475" s="96"/>
      <c r="G1475" s="30"/>
      <c r="H1475" s="70"/>
      <c r="I1475" s="34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2:20" ht="19.5" customHeight="1">
      <c r="B1476" s="12"/>
      <c r="C1476" s="26"/>
      <c r="D1476" s="102"/>
      <c r="E1476" s="18"/>
      <c r="F1476" s="96"/>
      <c r="G1476" s="30"/>
      <c r="H1476" s="70"/>
      <c r="I1476" s="34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2:20" ht="19.5" customHeight="1">
      <c r="B1477" s="12"/>
      <c r="C1477" s="26"/>
      <c r="D1477" s="102"/>
      <c r="E1477" s="18"/>
      <c r="F1477" s="96"/>
      <c r="G1477" s="30"/>
      <c r="H1477" s="70"/>
      <c r="I1477" s="34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2:20" ht="19.5" customHeight="1">
      <c r="B1478" s="12"/>
      <c r="C1478" s="26"/>
      <c r="D1478" s="102"/>
      <c r="E1478" s="18"/>
      <c r="F1478" s="96"/>
      <c r="G1478" s="30"/>
      <c r="H1478" s="70"/>
      <c r="I1478" s="34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2:20" ht="19.5" customHeight="1">
      <c r="B1479" s="12"/>
      <c r="C1479" s="26"/>
      <c r="D1479" s="102"/>
      <c r="E1479" s="18"/>
      <c r="F1479" s="96"/>
      <c r="G1479" s="30"/>
      <c r="H1479" s="70"/>
      <c r="I1479" s="34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2:20" ht="19.5" customHeight="1">
      <c r="B1480" s="12"/>
      <c r="C1480" s="26"/>
      <c r="D1480" s="102"/>
      <c r="E1480" s="18"/>
      <c r="F1480" s="96"/>
      <c r="G1480" s="30"/>
      <c r="H1480" s="70"/>
      <c r="I1480" s="34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2:20" ht="19.5" customHeight="1">
      <c r="B1481" s="12"/>
      <c r="C1481" s="26"/>
      <c r="D1481" s="102"/>
      <c r="E1481" s="18"/>
      <c r="F1481" s="96"/>
      <c r="G1481" s="30"/>
      <c r="H1481" s="70"/>
      <c r="I1481" s="34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2:20" ht="19.5" customHeight="1">
      <c r="B1482" s="12"/>
      <c r="C1482" s="26"/>
      <c r="D1482" s="102"/>
      <c r="E1482" s="18"/>
      <c r="F1482" s="96"/>
      <c r="G1482" s="30"/>
      <c r="H1482" s="70"/>
      <c r="I1482" s="34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2:20" ht="19.5" customHeight="1">
      <c r="B1483" s="12"/>
      <c r="C1483" s="26"/>
      <c r="D1483" s="102"/>
      <c r="E1483" s="18"/>
      <c r="F1483" s="96"/>
      <c r="G1483" s="30"/>
      <c r="H1483" s="70"/>
      <c r="I1483" s="34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2:20" ht="19.5" customHeight="1">
      <c r="B1484" s="12"/>
      <c r="C1484" s="26"/>
      <c r="D1484" s="102"/>
      <c r="E1484" s="18"/>
      <c r="F1484" s="96"/>
      <c r="G1484" s="30"/>
      <c r="H1484" s="70"/>
      <c r="I1484" s="34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2:20" ht="19.5" customHeight="1">
      <c r="B1485" s="12"/>
      <c r="C1485" s="26"/>
      <c r="D1485" s="102"/>
      <c r="E1485" s="18"/>
      <c r="F1485" s="96"/>
      <c r="G1485" s="30"/>
      <c r="H1485" s="70"/>
      <c r="I1485" s="34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2:20" ht="19.5" customHeight="1">
      <c r="B1486" s="12"/>
      <c r="C1486" s="26"/>
      <c r="D1486" s="102"/>
      <c r="E1486" s="18"/>
      <c r="F1486" s="96"/>
      <c r="G1486" s="30"/>
      <c r="H1486" s="70"/>
      <c r="I1486" s="34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2:20" ht="19.5" customHeight="1">
      <c r="B1487" s="12"/>
      <c r="C1487" s="26"/>
      <c r="D1487" s="102"/>
      <c r="E1487" s="18"/>
      <c r="F1487" s="96"/>
      <c r="G1487" s="30"/>
      <c r="H1487" s="70"/>
      <c r="I1487" s="34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2:20" ht="19.5" customHeight="1">
      <c r="B1488" s="12"/>
      <c r="C1488" s="26"/>
      <c r="D1488" s="102"/>
      <c r="E1488" s="18"/>
      <c r="F1488" s="96"/>
      <c r="G1488" s="30"/>
      <c r="H1488" s="70"/>
      <c r="I1488" s="34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2:20" ht="19.5" customHeight="1">
      <c r="B1489" s="12"/>
      <c r="C1489" s="26"/>
      <c r="D1489" s="102"/>
      <c r="E1489" s="18"/>
      <c r="F1489" s="96"/>
      <c r="G1489" s="30"/>
      <c r="H1489" s="70"/>
      <c r="I1489" s="34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2:20" ht="19.5" customHeight="1">
      <c r="B1490" s="12"/>
      <c r="C1490" s="26"/>
      <c r="D1490" s="102"/>
      <c r="E1490" s="18"/>
      <c r="F1490" s="96"/>
      <c r="G1490" s="30"/>
      <c r="H1490" s="70"/>
      <c r="I1490" s="34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2:20" ht="19.5" customHeight="1">
      <c r="B1491" s="12"/>
      <c r="C1491" s="26"/>
      <c r="D1491" s="102"/>
      <c r="E1491" s="18"/>
      <c r="F1491" s="96"/>
      <c r="G1491" s="30"/>
      <c r="H1491" s="70"/>
      <c r="I1491" s="34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2:20" ht="19.5" customHeight="1">
      <c r="B1492" s="12"/>
      <c r="C1492" s="26"/>
      <c r="D1492" s="102"/>
      <c r="E1492" s="18"/>
      <c r="F1492" s="96"/>
      <c r="G1492" s="30"/>
      <c r="H1492" s="70"/>
      <c r="I1492" s="34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2:20" ht="19.5" customHeight="1">
      <c r="B1493" s="12"/>
      <c r="C1493" s="26"/>
      <c r="D1493" s="102"/>
      <c r="E1493" s="18"/>
      <c r="F1493" s="96"/>
      <c r="G1493" s="30"/>
      <c r="H1493" s="70"/>
      <c r="I1493" s="34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2:20" ht="19.5" customHeight="1">
      <c r="B1494" s="12"/>
      <c r="C1494" s="26"/>
      <c r="D1494" s="102"/>
      <c r="E1494" s="18"/>
      <c r="F1494" s="96"/>
      <c r="G1494" s="30"/>
      <c r="H1494" s="70"/>
      <c r="I1494" s="34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2:20" ht="19.5" customHeight="1">
      <c r="B1495" s="12"/>
      <c r="C1495" s="26"/>
      <c r="D1495" s="102"/>
      <c r="E1495" s="18"/>
      <c r="F1495" s="96"/>
      <c r="G1495" s="30"/>
      <c r="H1495" s="70"/>
      <c r="I1495" s="34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2:20" ht="19.5" customHeight="1">
      <c r="B1496" s="12"/>
      <c r="C1496" s="26"/>
      <c r="D1496" s="102"/>
      <c r="E1496" s="18"/>
      <c r="F1496" s="96"/>
      <c r="G1496" s="30"/>
      <c r="H1496" s="70"/>
      <c r="I1496" s="34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2:20" ht="19.5" customHeight="1">
      <c r="B1497" s="12"/>
      <c r="C1497" s="26"/>
      <c r="D1497" s="102"/>
      <c r="E1497" s="18"/>
      <c r="F1497" s="96"/>
      <c r="G1497" s="30"/>
      <c r="H1497" s="70"/>
      <c r="I1497" s="34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2:20" ht="19.5" customHeight="1">
      <c r="B1498" s="12"/>
      <c r="C1498" s="26"/>
      <c r="D1498" s="102"/>
      <c r="E1498" s="18"/>
      <c r="F1498" s="96"/>
      <c r="G1498" s="30"/>
      <c r="H1498" s="70"/>
      <c r="I1498" s="34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2:20" ht="19.5" customHeight="1">
      <c r="B1499" s="12"/>
      <c r="C1499" s="26"/>
      <c r="D1499" s="102"/>
      <c r="E1499" s="18"/>
      <c r="F1499" s="96"/>
      <c r="G1499" s="30"/>
      <c r="H1499" s="70"/>
      <c r="I1499" s="34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2:20" ht="19.5" customHeight="1">
      <c r="B1500" s="12"/>
      <c r="C1500" s="26"/>
      <c r="D1500" s="102"/>
      <c r="E1500" s="18"/>
      <c r="F1500" s="96"/>
      <c r="G1500" s="30"/>
      <c r="H1500" s="70"/>
      <c r="I1500" s="34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2:20" ht="19.5" customHeight="1">
      <c r="B1501" s="12"/>
      <c r="C1501" s="26"/>
      <c r="D1501" s="102"/>
      <c r="E1501" s="18"/>
      <c r="F1501" s="96"/>
      <c r="G1501" s="30"/>
      <c r="H1501" s="70"/>
      <c r="I1501" s="34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2:20" ht="19.5" customHeight="1">
      <c r="B1502" s="12"/>
      <c r="C1502" s="26"/>
      <c r="D1502" s="102"/>
      <c r="E1502" s="18"/>
      <c r="F1502" s="96"/>
      <c r="G1502" s="30"/>
      <c r="H1502" s="70"/>
      <c r="I1502" s="34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2:20" ht="19.5" customHeight="1">
      <c r="B1503" s="12"/>
      <c r="C1503" s="26"/>
      <c r="D1503" s="102"/>
      <c r="E1503" s="18"/>
      <c r="F1503" s="96"/>
      <c r="G1503" s="30"/>
      <c r="H1503" s="70"/>
      <c r="I1503" s="34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2:9" ht="19.5" customHeight="1">
      <c r="B1504" s="12"/>
      <c r="C1504" s="26"/>
      <c r="D1504" s="102"/>
      <c r="E1504" s="18"/>
      <c r="F1504" s="96"/>
      <c r="G1504" s="30"/>
      <c r="H1504" s="70"/>
      <c r="I1504" s="34"/>
    </row>
    <row r="1505" spans="2:9" ht="19.5" customHeight="1">
      <c r="B1505" s="12"/>
      <c r="C1505" s="26"/>
      <c r="D1505" s="102"/>
      <c r="E1505" s="18"/>
      <c r="F1505" s="96"/>
      <c r="G1505" s="30"/>
      <c r="H1505" s="70"/>
      <c r="I1505" s="34"/>
    </row>
    <row r="1506" spans="2:9" ht="19.5" customHeight="1">
      <c r="B1506" s="12"/>
      <c r="C1506" s="26"/>
      <c r="D1506" s="102"/>
      <c r="E1506" s="18"/>
      <c r="F1506" s="96"/>
      <c r="G1506" s="30"/>
      <c r="H1506" s="70"/>
      <c r="I1506" s="34"/>
    </row>
    <row r="1507" spans="2:9" ht="19.5" customHeight="1">
      <c r="B1507" s="12"/>
      <c r="C1507" s="26"/>
      <c r="D1507" s="102"/>
      <c r="E1507" s="18"/>
      <c r="F1507" s="96"/>
      <c r="G1507" s="30"/>
      <c r="H1507" s="70"/>
      <c r="I1507" s="34"/>
    </row>
    <row r="1508" spans="2:9" ht="19.5" customHeight="1">
      <c r="B1508" s="12"/>
      <c r="C1508" s="26"/>
      <c r="D1508" s="102"/>
      <c r="E1508" s="18"/>
      <c r="F1508" s="96"/>
      <c r="G1508" s="30"/>
      <c r="H1508" s="70"/>
      <c r="I1508" s="34"/>
    </row>
    <row r="1509" spans="2:9" ht="19.5" customHeight="1">
      <c r="B1509" s="12"/>
      <c r="C1509" s="26"/>
      <c r="D1509" s="102"/>
      <c r="E1509" s="18"/>
      <c r="F1509" s="96"/>
      <c r="G1509" s="30"/>
      <c r="H1509" s="70"/>
      <c r="I1509" s="34"/>
    </row>
    <row r="1510" spans="2:9" ht="19.5" customHeight="1">
      <c r="B1510" s="12"/>
      <c r="C1510" s="26"/>
      <c r="D1510" s="102"/>
      <c r="E1510" s="18"/>
      <c r="F1510" s="96"/>
      <c r="G1510" s="30"/>
      <c r="H1510" s="70"/>
      <c r="I1510" s="34"/>
    </row>
    <row r="1511" spans="2:9" ht="19.5" customHeight="1">
      <c r="B1511" s="12"/>
      <c r="C1511" s="26"/>
      <c r="D1511" s="102"/>
      <c r="E1511" s="18"/>
      <c r="F1511" s="96"/>
      <c r="G1511" s="30"/>
      <c r="H1511" s="70"/>
      <c r="I1511" s="34"/>
    </row>
    <row r="1512" spans="2:9" ht="19.5" customHeight="1">
      <c r="B1512" s="12"/>
      <c r="C1512" s="26"/>
      <c r="D1512" s="102"/>
      <c r="E1512" s="18"/>
      <c r="F1512" s="96"/>
      <c r="G1512" s="30"/>
      <c r="H1512" s="70"/>
      <c r="I1512" s="34"/>
    </row>
    <row r="1513" spans="2:9" ht="19.5" customHeight="1">
      <c r="B1513" s="12"/>
      <c r="C1513" s="26"/>
      <c r="D1513" s="102"/>
      <c r="E1513" s="18"/>
      <c r="F1513" s="96"/>
      <c r="G1513" s="30"/>
      <c r="H1513" s="70"/>
      <c r="I1513" s="34"/>
    </row>
    <row r="1514" spans="2:9" ht="19.5" customHeight="1">
      <c r="B1514" s="12"/>
      <c r="C1514" s="26"/>
      <c r="D1514" s="102"/>
      <c r="E1514" s="18"/>
      <c r="F1514" s="96"/>
      <c r="G1514" s="30"/>
      <c r="H1514" s="70"/>
      <c r="I1514" s="34"/>
    </row>
    <row r="1515" ht="19.5" customHeight="1">
      <c r="B1515" s="12"/>
    </row>
    <row r="1516" ht="19.5" customHeight="1">
      <c r="B1516" s="12"/>
    </row>
    <row r="1517" ht="19.5" customHeight="1">
      <c r="B1517" s="12"/>
    </row>
  </sheetData>
  <sheetProtection formatCells="0" formatColumns="0" formatRows="0" insertColumns="0" insertRows="0" insertHyperlinks="0" deleteColumns="0" deleteRows="0"/>
  <mergeCells count="96">
    <mergeCell ref="B78:I78"/>
    <mergeCell ref="B88:I88"/>
    <mergeCell ref="B438:I438"/>
    <mergeCell ref="B164:I164"/>
    <mergeCell ref="B271:I271"/>
    <mergeCell ref="B364:I364"/>
    <mergeCell ref="B429:I429"/>
    <mergeCell ref="B168:I168"/>
    <mergeCell ref="B122:I122"/>
    <mergeCell ref="B112:I112"/>
    <mergeCell ref="B4:I4"/>
    <mergeCell ref="B39:I39"/>
    <mergeCell ref="B5:I5"/>
    <mergeCell ref="B36:I36"/>
    <mergeCell ref="B3:I3"/>
    <mergeCell ref="B46:I46"/>
    <mergeCell ref="B1:I1"/>
    <mergeCell ref="B40:I40"/>
    <mergeCell ref="B9:I9"/>
    <mergeCell ref="B25:I25"/>
    <mergeCell ref="B50:I50"/>
    <mergeCell ref="B250:I250"/>
    <mergeCell ref="B214:I214"/>
    <mergeCell ref="B53:I53"/>
    <mergeCell ref="B84:I84"/>
    <mergeCell ref="B169:I169"/>
    <mergeCell ref="B343:I343"/>
    <mergeCell ref="B205:I205"/>
    <mergeCell ref="B1229:I1229"/>
    <mergeCell ref="B1068:I1068"/>
    <mergeCell ref="B988:I988"/>
    <mergeCell ref="B883:I883"/>
    <mergeCell ref="B642:I642"/>
    <mergeCell ref="B500:I500"/>
    <mergeCell ref="B659:I659"/>
    <mergeCell ref="B277:I277"/>
    <mergeCell ref="B95:I95"/>
    <mergeCell ref="B15:I15"/>
    <mergeCell ref="B208:I208"/>
    <mergeCell ref="B20:I20"/>
    <mergeCell ref="B265:I265"/>
    <mergeCell ref="B230:I230"/>
    <mergeCell ref="B222:I222"/>
    <mergeCell ref="B116:I116"/>
    <mergeCell ref="B259:I259"/>
    <mergeCell ref="B180:I180"/>
    <mergeCell ref="B482:I482"/>
    <mergeCell ref="B1239:I1239"/>
    <mergeCell ref="B994:I994"/>
    <mergeCell ref="B998:I998"/>
    <mergeCell ref="B965:I965"/>
    <mergeCell ref="B486:I486"/>
    <mergeCell ref="B810:I810"/>
    <mergeCell ref="B815:I815"/>
    <mergeCell ref="B825:I825"/>
    <mergeCell ref="B1011:I1011"/>
    <mergeCell ref="B834:I834"/>
    <mergeCell ref="B375:I375"/>
    <mergeCell ref="B727:I727"/>
    <mergeCell ref="B478:I478"/>
    <mergeCell ref="B504:I504"/>
    <mergeCell ref="B496:I496"/>
    <mergeCell ref="B513:I513"/>
    <mergeCell ref="B461:I461"/>
    <mergeCell ref="C479:I479"/>
    <mergeCell ref="B522:I522"/>
    <mergeCell ref="B1194:I1194"/>
    <mergeCell ref="B1295:H1295"/>
    <mergeCell ref="B1214:I1214"/>
    <mergeCell ref="B1148:I1148"/>
    <mergeCell ref="B535:I535"/>
    <mergeCell ref="B1105:I1105"/>
    <mergeCell ref="B708:I708"/>
    <mergeCell ref="B721:I721"/>
    <mergeCell ref="B809:I809"/>
    <mergeCell ref="B971:I971"/>
    <mergeCell ref="B1022:I1022"/>
    <mergeCell ref="B1001:I1001"/>
    <mergeCell ref="B1288:I1288"/>
    <mergeCell ref="B1085:I1085"/>
    <mergeCell ref="B1280:I1280"/>
    <mergeCell ref="B1003:I1003"/>
    <mergeCell ref="B1283:I1283"/>
    <mergeCell ref="B1138:I1138"/>
    <mergeCell ref="B1202:I1202"/>
    <mergeCell ref="B1107:I1107"/>
    <mergeCell ref="B350:I350"/>
    <mergeCell ref="B360:I360"/>
    <mergeCell ref="B920:I920"/>
    <mergeCell ref="B844:I844"/>
    <mergeCell ref="B867:I867"/>
    <mergeCell ref="B888:I888"/>
    <mergeCell ref="B505:I505"/>
    <mergeCell ref="B779:I779"/>
    <mergeCell ref="B833:I833"/>
    <mergeCell ref="B637:I637"/>
  </mergeCells>
  <printOptions/>
  <pageMargins left="0" right="0.2" top="0" bottom="0" header="0" footer="0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2016-11-08T14:36:54Z</cp:lastPrinted>
  <dcterms:created xsi:type="dcterms:W3CDTF">2012-11-02T13:21:18Z</dcterms:created>
  <dcterms:modified xsi:type="dcterms:W3CDTF">2016-11-24T09:11:21Z</dcterms:modified>
  <cp:category/>
  <cp:version/>
  <cp:contentType/>
  <cp:contentStatus/>
</cp:coreProperties>
</file>