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<sst xmlns="http://schemas.openxmlformats.org/spreadsheetml/2006/main" count="3518" uniqueCount="2320">
  <si>
    <t>1 шт.</t>
  </si>
  <si>
    <t>30 гр</t>
  </si>
  <si>
    <t>15 гр</t>
  </si>
  <si>
    <t>5 гр</t>
  </si>
  <si>
    <t>1 пара</t>
  </si>
  <si>
    <t>450 гр</t>
  </si>
  <si>
    <r>
      <t xml:space="preserve">15 гр
</t>
    </r>
  </si>
  <si>
    <r>
      <t xml:space="preserve">30 гр
</t>
    </r>
  </si>
  <si>
    <t xml:space="preserve">15 гр </t>
  </si>
  <si>
    <t>150 гр</t>
  </si>
  <si>
    <t>3 гр</t>
  </si>
  <si>
    <t xml:space="preserve">50 шт.  </t>
  </si>
  <si>
    <t>500 гр</t>
  </si>
  <si>
    <t>250 гр</t>
  </si>
  <si>
    <t>1000 гр</t>
  </si>
  <si>
    <t>L13</t>
  </si>
  <si>
    <t>10 гр</t>
  </si>
  <si>
    <t>1 шт</t>
  </si>
  <si>
    <t>8 мл.</t>
  </si>
  <si>
    <t>Био-гели</t>
  </si>
  <si>
    <t xml:space="preserve">Карусель для страз на 12 ячеек </t>
  </si>
  <si>
    <t>Стразы Сваровски</t>
  </si>
  <si>
    <t>50 гр</t>
  </si>
  <si>
    <t xml:space="preserve"> 16 мл.</t>
  </si>
  <si>
    <t>Праймеры</t>
  </si>
  <si>
    <t>2 и 24</t>
  </si>
  <si>
    <r>
      <t xml:space="preserve">8 мл
</t>
    </r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</si>
  <si>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</si>
  <si>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</si>
  <si>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r>
      <t xml:space="preserve">16 мл
</t>
    </r>
  </si>
  <si>
    <t>16 мл</t>
  </si>
  <si>
    <t>12мл</t>
  </si>
  <si>
    <t>Полировщики и шлифовщики</t>
  </si>
  <si>
    <t xml:space="preserve">Полировочный блок замшевый  для запечатывания ногтей </t>
  </si>
  <si>
    <t>5гр</t>
  </si>
  <si>
    <t xml:space="preserve"> 8 мл.</t>
  </si>
  <si>
    <t xml:space="preserve">
Лак для ногтей №202</t>
  </si>
  <si>
    <t xml:space="preserve">
Лак для ногтей №217</t>
  </si>
  <si>
    <t xml:space="preserve">
Лак для ногтей №223</t>
  </si>
  <si>
    <t xml:space="preserve">
Лак для ногтей №225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</si>
  <si>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</si>
  <si>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</si>
  <si>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</si>
  <si>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</si>
  <si>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</si>
  <si>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№403</t>
  </si>
  <si>
    <t xml:space="preserve">
Лак для ногтей №406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</si>
  <si>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</si>
  <si>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</si>
  <si>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</si>
  <si>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</si>
  <si>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</si>
  <si>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</si>
  <si>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</si>
  <si>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</si>
  <si>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</si>
  <si>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</si>
  <si>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</si>
  <si>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</si>
  <si>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</si>
  <si>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</si>
  <si>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</si>
  <si>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</si>
  <si>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№243</t>
  </si>
  <si>
    <t xml:space="preserve">
Лак для ногтей №245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</si>
  <si>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</si>
  <si>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</si>
  <si>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</si>
  <si>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</si>
  <si>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</si>
  <si>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</si>
  <si>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</si>
  <si>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</si>
  <si>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</si>
  <si>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</si>
  <si>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</si>
  <si>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</si>
  <si>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</si>
  <si>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</si>
  <si>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</si>
  <si>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</si>
  <si>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</si>
  <si>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</si>
  <si>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</si>
  <si>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</si>
  <si>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</si>
  <si>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</si>
  <si>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</si>
  <si>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</si>
  <si>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</si>
  <si>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</si>
  <si>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</si>
  <si>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</si>
  <si>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</si>
  <si>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</si>
  <si>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</si>
  <si>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</si>
  <si>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</si>
  <si>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</si>
  <si>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t>1 гр</t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</si>
  <si>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</si>
  <si>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</si>
  <si>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</si>
  <si>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</si>
  <si>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</si>
  <si>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</si>
  <si>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</si>
  <si>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</si>
  <si>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</si>
  <si>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</si>
  <si>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</si>
  <si>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</si>
  <si>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</si>
  <si>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</si>
  <si>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</si>
  <si>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</si>
  <si>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</si>
  <si>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</si>
  <si>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</si>
  <si>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Краска для стемпинга </t>
  </si>
  <si>
    <t xml:space="preserve">Зеркальная втирка </t>
  </si>
  <si>
    <t xml:space="preserve">Гель-краска для литья №L1 Золото Скифов    </t>
  </si>
  <si>
    <t xml:space="preserve">Гель-краска для литья №L2 Серебрянная пуля    </t>
  </si>
  <si>
    <t xml:space="preserve">Гель-краска для литья №L3 Чистый белый    </t>
  </si>
  <si>
    <t xml:space="preserve">Гель-краска для литья №L4 Черный   </t>
  </si>
  <si>
    <t xml:space="preserve">
Гель-краска №1</t>
  </si>
  <si>
    <t xml:space="preserve">
Гель-краска №2</t>
  </si>
  <si>
    <t xml:space="preserve">
Гель-краска №5</t>
  </si>
  <si>
    <t xml:space="preserve">
Гель-краска №6</t>
  </si>
  <si>
    <t xml:space="preserve">
Гель-краска №7</t>
  </si>
  <si>
    <t xml:space="preserve">
Гель-краска №9</t>
  </si>
  <si>
    <t xml:space="preserve">
Гель-краска №12</t>
  </si>
  <si>
    <t xml:space="preserve">
Гель-краска №13</t>
  </si>
  <si>
    <t xml:space="preserve">
Гель-краска №14</t>
  </si>
  <si>
    <t xml:space="preserve">
Гель-краска №15</t>
  </si>
  <si>
    <t xml:space="preserve">
Гель-краска №16</t>
  </si>
  <si>
    <t xml:space="preserve">
Гель-краска №18</t>
  </si>
  <si>
    <t xml:space="preserve">
Гель-краска №19</t>
  </si>
  <si>
    <t xml:space="preserve">
Гель-краска №22</t>
  </si>
  <si>
    <t xml:space="preserve">
Гель-краска №23</t>
  </si>
  <si>
    <t xml:space="preserve">
Гель-краска №24</t>
  </si>
  <si>
    <t xml:space="preserve">
Гель-краска №25</t>
  </si>
  <si>
    <t xml:space="preserve">
Гель-краска №26</t>
  </si>
  <si>
    <t xml:space="preserve">
Гель-краска №27</t>
  </si>
  <si>
    <t xml:space="preserve">
Гель-краска №28</t>
  </si>
  <si>
    <t xml:space="preserve">
Гель-краска №29</t>
  </si>
  <si>
    <t xml:space="preserve">
Гель-краска №30</t>
  </si>
  <si>
    <t xml:space="preserve">
Гель-краска №31</t>
  </si>
  <si>
    <t xml:space="preserve">
Гель-краска №32</t>
  </si>
  <si>
    <t xml:space="preserve">
Гель-краска №33</t>
  </si>
  <si>
    <t xml:space="preserve">
Гель-краска №34</t>
  </si>
  <si>
    <t xml:space="preserve">
Гель-краска №35</t>
  </si>
  <si>
    <t xml:space="preserve">
Гель-краска №36</t>
  </si>
  <si>
    <t xml:space="preserve">
Гель-краска №37</t>
  </si>
  <si>
    <t xml:space="preserve">
Гель-краска №38</t>
  </si>
  <si>
    <t xml:space="preserve">
Гель-краска №39</t>
  </si>
  <si>
    <t xml:space="preserve">
Гель-краска №40</t>
  </si>
  <si>
    <r>
      <t xml:space="preserve">
Гель-лак  №H4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</si>
  <si>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№H5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</si>
  <si>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 №T5 </t>
  </si>
  <si>
    <t xml:space="preserve">
Гель-лак  №T6 </t>
  </si>
  <si>
    <t xml:space="preserve">
Гель-лак  №T7</t>
  </si>
  <si>
    <t xml:space="preserve">
Гель-лак  №S1 Желтый</t>
  </si>
  <si>
    <t xml:space="preserve">
Гель-лак  №S2 Ярко розовый</t>
  </si>
  <si>
    <t xml:space="preserve">
Гель-лак  №S3 Красный</t>
  </si>
  <si>
    <t xml:space="preserve">
Гель-лак  №S6 Голубой</t>
  </si>
  <si>
    <t xml:space="preserve">
Гель-лак  №S4 Сиреневый</t>
  </si>
  <si>
    <t xml:space="preserve">
Гель-лак  №S5 Лазурный</t>
  </si>
  <si>
    <t xml:space="preserve">
Гель-лак  №S7 Вишневый </t>
  </si>
  <si>
    <t xml:space="preserve">
Гель-лак  №301 </t>
  </si>
  <si>
    <t xml:space="preserve">
Гель-лак  №302</t>
  </si>
  <si>
    <t xml:space="preserve">
Гель-лак  №303</t>
  </si>
  <si>
    <t xml:space="preserve">
Гель-лак  №304</t>
  </si>
  <si>
    <t xml:space="preserve">
Гель-лак  №305</t>
  </si>
  <si>
    <t xml:space="preserve">
Гель-лак  №306</t>
  </si>
  <si>
    <t xml:space="preserve">
Гель-лак  №307</t>
  </si>
  <si>
    <t xml:space="preserve">
Гель-лак  №308</t>
  </si>
  <si>
    <t xml:space="preserve">
Гель-лак  №309</t>
  </si>
  <si>
    <t xml:space="preserve">
Гель-лак  №310</t>
  </si>
  <si>
    <t xml:space="preserve">
Гель-лак  №311</t>
  </si>
  <si>
    <t xml:space="preserve">
Гель-лак  №312</t>
  </si>
  <si>
    <t xml:space="preserve">
Гель-лак  №313</t>
  </si>
  <si>
    <t xml:space="preserve">
Гель-лак  №314</t>
  </si>
  <si>
    <t xml:space="preserve">
Гель-лак  №315</t>
  </si>
  <si>
    <t xml:space="preserve">
Гель-лак  №316</t>
  </si>
  <si>
    <t xml:space="preserve">
Гель-лак  №317</t>
  </si>
  <si>
    <t xml:space="preserve">
Гель-лак  №318</t>
  </si>
  <si>
    <t xml:space="preserve">
Гель-лак  №319</t>
  </si>
  <si>
    <t xml:space="preserve">
Гель-лак  №320</t>
  </si>
  <si>
    <t xml:space="preserve">
Гель-лак  №321</t>
  </si>
  <si>
    <t xml:space="preserve">
Гель-лак  №322</t>
  </si>
  <si>
    <t xml:space="preserve">
Гель-лак  №323</t>
  </si>
  <si>
    <t xml:space="preserve">
Гель-лак  №324</t>
  </si>
  <si>
    <t xml:space="preserve">
Гель-лак  №325</t>
  </si>
  <si>
    <t xml:space="preserve">
Гель-лак  №326</t>
  </si>
  <si>
    <t xml:space="preserve">
Гель-лак  №327</t>
  </si>
  <si>
    <t xml:space="preserve">
Гель-лак  №328</t>
  </si>
  <si>
    <t xml:space="preserve">
Гель-лак  №329</t>
  </si>
  <si>
    <t xml:space="preserve">
Гель-лак  №330</t>
  </si>
  <si>
    <t xml:space="preserve">
Гель-лак  №331</t>
  </si>
  <si>
    <t xml:space="preserve">
Гель-лак  №332</t>
  </si>
  <si>
    <t xml:space="preserve">
Гель-лак  №333</t>
  </si>
  <si>
    <t xml:space="preserve">
Гель-лак  №334</t>
  </si>
  <si>
    <t xml:space="preserve">
Гель-лак  №335</t>
  </si>
  <si>
    <t xml:space="preserve">
Гель-лак  №336</t>
  </si>
  <si>
    <t xml:space="preserve">
Гель-лак  №337</t>
  </si>
  <si>
    <t xml:space="preserve">
Гель-лак  №338</t>
  </si>
  <si>
    <t xml:space="preserve">
Гель-лак  №339</t>
  </si>
  <si>
    <t xml:space="preserve">
Гель-лак  №340</t>
  </si>
  <si>
    <t xml:space="preserve">
Гель-лак  №341</t>
  </si>
  <si>
    <t xml:space="preserve">
Гель-лак  №342</t>
  </si>
  <si>
    <t xml:space="preserve">
Гель-лак  №343</t>
  </si>
  <si>
    <t xml:space="preserve">
Гель-лак  №344</t>
  </si>
  <si>
    <t xml:space="preserve">
Гель-лак  №345</t>
  </si>
  <si>
    <t xml:space="preserve">
Гель-лак  №346</t>
  </si>
  <si>
    <t xml:space="preserve">
Гель-лак  №347</t>
  </si>
  <si>
    <t xml:space="preserve">
Гель-лак  №348</t>
  </si>
  <si>
    <t xml:space="preserve">
Гель-лак  №349</t>
  </si>
  <si>
    <t xml:space="preserve">
Гель-лак  №350</t>
  </si>
  <si>
    <t xml:space="preserve">
Гель-лак  №351</t>
  </si>
  <si>
    <t xml:space="preserve">
Гель-лак  №352</t>
  </si>
  <si>
    <t xml:space="preserve">
Гель-лак  №353</t>
  </si>
  <si>
    <t xml:space="preserve">
Гель-лак  №354</t>
  </si>
  <si>
    <t xml:space="preserve">
Гель-лак  №355</t>
  </si>
  <si>
    <t xml:space="preserve">
Гель-лак  №356</t>
  </si>
  <si>
    <t xml:space="preserve">
Гель-лак  №357</t>
  </si>
  <si>
    <t xml:space="preserve">
Гель-лак  №358</t>
  </si>
  <si>
    <t xml:space="preserve">
Гель-лак  №359</t>
  </si>
  <si>
    <t xml:space="preserve">
Гель-лак  №360</t>
  </si>
  <si>
    <t xml:space="preserve">
Гель-лак  №361</t>
  </si>
  <si>
    <t xml:space="preserve">
Гель-лак  №362</t>
  </si>
  <si>
    <t xml:space="preserve">
Гель-лак  №363</t>
  </si>
  <si>
    <t xml:space="preserve">
Гель-лак  №364</t>
  </si>
  <si>
    <t xml:space="preserve">
Гель-лак  №365</t>
  </si>
  <si>
    <t xml:space="preserve">
Гель-лак  №366</t>
  </si>
  <si>
    <t xml:space="preserve">
Гель-лак  №367</t>
  </si>
  <si>
    <t xml:space="preserve">
Гель-лак  №368</t>
  </si>
  <si>
    <t xml:space="preserve">
Гель-лак  №369</t>
  </si>
  <si>
    <t xml:space="preserve">
Гель-лак  №370</t>
  </si>
  <si>
    <t xml:space="preserve">
Гель-лак 3 в 1 №27</t>
  </si>
  <si>
    <t xml:space="preserve">
Гель-лак 3 в 1 №29</t>
  </si>
  <si>
    <t xml:space="preserve">
Гель-лак 3 в 1 №33</t>
  </si>
  <si>
    <t xml:space="preserve">
Гель-лак 3 в 1 №34</t>
  </si>
  <si>
    <t xml:space="preserve">
Гель-лак 3 в 1 №35</t>
  </si>
  <si>
    <t xml:space="preserve">
Гель-лак 3 в 1 №36</t>
  </si>
  <si>
    <t xml:space="preserve">
Гель-лак 3 в 1 №53   </t>
  </si>
  <si>
    <t xml:space="preserve">
Гель-лак 3 в 1 №58</t>
  </si>
  <si>
    <t xml:space="preserve">
Гель-лак 3 в 1 №59</t>
  </si>
  <si>
    <t xml:space="preserve">
Гель-лак 3 в 1 №70</t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</si>
  <si>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</si>
  <si>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Каучуковый Топ для гель-лака  </t>
  </si>
  <si>
    <r>
      <t xml:space="preserve">Матовое покрытие для гель-лака </t>
    </r>
    <r>
      <rPr>
        <sz val="14"/>
        <rFont val="Trebuchet MS"/>
        <family val="2"/>
      </rPr>
      <t xml:space="preserve">
</t>
    </r>
  </si>
  <si>
    <t xml:space="preserve">
Кисточка для моделирования акрилом №10 в тубусе</t>
  </si>
  <si>
    <t xml:space="preserve">
Дотс</t>
  </si>
  <si>
    <t xml:space="preserve">
Обезжириватель</t>
  </si>
  <si>
    <t xml:space="preserve">
Жидкость для снятия гель-лака, био-геля и акрила</t>
  </si>
  <si>
    <t xml:space="preserve">
Жидкость для мытья кисточек</t>
  </si>
  <si>
    <t xml:space="preserve">
Дезинфицирующая жидкость</t>
  </si>
  <si>
    <t xml:space="preserve">
Разбавитель лака</t>
  </si>
  <si>
    <t xml:space="preserve">
Кальций-гель для лечения ногтевой пластины</t>
  </si>
  <si>
    <t xml:space="preserve">
Скраб для рук с экстрактом жасмина</t>
  </si>
  <si>
    <t xml:space="preserve">
Крем для рук регенерирующий и увлажняющий</t>
  </si>
  <si>
    <r>
      <t xml:space="preserve">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</si>
  <si>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Перчатки для парафинотерапии</t>
  </si>
  <si>
    <t xml:space="preserve">
Носки для парафинотерапии</t>
  </si>
  <si>
    <r>
      <t xml:space="preserve">
Европемза </t>
    </r>
    <r>
      <rPr>
        <sz val="14"/>
        <color indexed="13"/>
        <rFont val="Trebuchet MS"/>
        <family val="2"/>
      </rPr>
      <t xml:space="preserve"> </t>
    </r>
  </si>
  <si>
    <t xml:space="preserve">
Подставка под кисточки</t>
  </si>
  <si>
    <t xml:space="preserve">
Муляж пальца</t>
  </si>
  <si>
    <t xml:space="preserve">
Подставка для пальца</t>
  </si>
  <si>
    <t xml:space="preserve">
Крышка на стеклянный стаканчик</t>
  </si>
  <si>
    <t xml:space="preserve">
Палета для жидкости</t>
  </si>
  <si>
    <t xml:space="preserve">Дисплей прозрачный веерный на кольце 50шт  </t>
  </si>
  <si>
    <t>Методическое пособие по гелевой технологии</t>
  </si>
  <si>
    <t xml:space="preserve">
Типсы классические №1 в пакете </t>
  </si>
  <si>
    <t xml:space="preserve">
Типсы классические №2 в пакете </t>
  </si>
  <si>
    <t xml:space="preserve">
Типсы классические №4 в пакете </t>
  </si>
  <si>
    <t xml:space="preserve">Типсы классические №7 в пакете </t>
  </si>
  <si>
    <t xml:space="preserve">
Типсы классические №8 в пакете </t>
  </si>
  <si>
    <t xml:space="preserve">
Типсы классические №10 в пакете </t>
  </si>
  <si>
    <t xml:space="preserve">
Типсы зауженные №1 в пакете </t>
  </si>
  <si>
    <t xml:space="preserve">
Типсы зауженные №2 в пакете </t>
  </si>
  <si>
    <t xml:space="preserve">
Типсы зауженные №3 в пакете </t>
  </si>
  <si>
    <t xml:space="preserve">
Типсы зауженные №4 в пакете </t>
  </si>
  <si>
    <t xml:space="preserve">
Типсы зауженные №5 в пакете </t>
  </si>
  <si>
    <t xml:space="preserve">
Типсы зауженные №6 в пакете </t>
  </si>
  <si>
    <t xml:space="preserve">
Типсы зауженные №8 в пакете </t>
  </si>
  <si>
    <t xml:space="preserve">
Типсы зауженные №9 в пакете </t>
  </si>
  <si>
    <t xml:space="preserve">
Выгнутые типсы №2 американский стиль </t>
  </si>
  <si>
    <t xml:space="preserve">
Выгнутые типсы №3 американский стиль </t>
  </si>
  <si>
    <t xml:space="preserve">
Выгнутые типсы №4 американский стиль </t>
  </si>
  <si>
    <t xml:space="preserve">
Выгнутые типсы №5 американский стиль </t>
  </si>
  <si>
    <t xml:space="preserve">
Выгнутые типсы №6 американский стиль </t>
  </si>
  <si>
    <t xml:space="preserve">
Выгнутые типсы №9 американский стиль </t>
  </si>
  <si>
    <t xml:space="preserve">
Выгнутые типсы, американский стиль в пакете </t>
  </si>
  <si>
    <t xml:space="preserve">
Типсы прозрачные №1 с контактной зоной</t>
  </si>
  <si>
    <t xml:space="preserve">
Типсы прозрачные №2 с контактной зоной</t>
  </si>
  <si>
    <t xml:space="preserve">
Типсы прозрачные №3 с контактной зоной</t>
  </si>
  <si>
    <t xml:space="preserve">
Типсы прозрачные №4 с контактной зоной</t>
  </si>
  <si>
    <t xml:space="preserve">
Типсы прозрачные №7 с контактной зоной</t>
  </si>
  <si>
    <t xml:space="preserve">
Типсы прозрачные №8 с контактной зоной</t>
  </si>
  <si>
    <t xml:space="preserve">
Типсы прозрачные №9 с контактной зоной</t>
  </si>
  <si>
    <t xml:space="preserve">
Типсы прозрачные №10 с контактной зоной</t>
  </si>
  <si>
    <t xml:space="preserve">
Кусачки для типсов</t>
  </si>
  <si>
    <t xml:space="preserve">Закрепитель для дизайна </t>
  </si>
  <si>
    <t>Дезинфицирующая, кровоостанавливающая жидкость</t>
  </si>
  <si>
    <t xml:space="preserve">Лезвия запасные </t>
  </si>
  <si>
    <t>Глиттер-пудра  №34</t>
  </si>
  <si>
    <t>Глиттер-пудра  №36</t>
  </si>
  <si>
    <t>Глиттер-пудра  №44</t>
  </si>
  <si>
    <t>Глиттер-пудра  №46</t>
  </si>
  <si>
    <t>Глиттер-пудра  №47</t>
  </si>
  <si>
    <t>Глиттер-пудра  №48</t>
  </si>
  <si>
    <t>Глиттер-пудра  №54</t>
  </si>
  <si>
    <t>Глиттер-пудра  №57</t>
  </si>
  <si>
    <t>Глиттер-пудра  №63</t>
  </si>
  <si>
    <t>Глиттер-пудра  №69</t>
  </si>
  <si>
    <t>Глиттер-пудра  №71</t>
  </si>
  <si>
    <t>Глиттер-пудра  №86</t>
  </si>
  <si>
    <t>Глиттер-пудра  №89</t>
  </si>
  <si>
    <t>Глиттер-пудра  №93</t>
  </si>
  <si>
    <t>Глиттер-пудра  №94</t>
  </si>
  <si>
    <t>Сменные наконечники для карандаша</t>
  </si>
  <si>
    <t>Бархатный песок №55</t>
  </si>
  <si>
    <t>Бархатный песок №101</t>
  </si>
  <si>
    <t>Бархатный песок №103</t>
  </si>
  <si>
    <t>Бархатный песок №104</t>
  </si>
  <si>
    <t>Бархатный песок №105</t>
  </si>
  <si>
    <t>Бархатный песок №201</t>
  </si>
  <si>
    <t>Бархатный песок №202</t>
  </si>
  <si>
    <t>Бархатный песок №203</t>
  </si>
  <si>
    <t>Бархатный песок №204</t>
  </si>
  <si>
    <t>Бархатный песок №205</t>
  </si>
  <si>
    <t>Бархатный песок №301</t>
  </si>
  <si>
    <t>Бархатный песок №302</t>
  </si>
  <si>
    <t>Бархатный песок №303</t>
  </si>
  <si>
    <t>Бархатный песок №304</t>
  </si>
  <si>
    <t>Бархатный песок №305</t>
  </si>
  <si>
    <t>Бархатный песок №306</t>
  </si>
  <si>
    <t>Бархатный песок №307</t>
  </si>
  <si>
    <t>Бархатный песок №309</t>
  </si>
  <si>
    <t>Бархатный песок №311</t>
  </si>
  <si>
    <t>Бархатный песок №313</t>
  </si>
  <si>
    <t>Бархатный песок №314</t>
  </si>
  <si>
    <t>Бархатный песок №317</t>
  </si>
  <si>
    <t>Бархатный песок №401</t>
  </si>
  <si>
    <t>Бархатный песок №402</t>
  </si>
  <si>
    <t>Бархатный песок №403</t>
  </si>
  <si>
    <t>Бархатный песок №404</t>
  </si>
  <si>
    <t>Бархатный песок №405</t>
  </si>
  <si>
    <t>Бархатный песок №407</t>
  </si>
  <si>
    <t>Бархатный песок №409</t>
  </si>
  <si>
    <t>Бархатный песок №410</t>
  </si>
  <si>
    <t>Бархатный песок №411</t>
  </si>
  <si>
    <t>Бархатный песок №412</t>
  </si>
  <si>
    <r>
      <t xml:space="preserve">Топ-гель без липкого слоя </t>
    </r>
    <r>
      <rPr>
        <sz val="14"/>
        <rFont val="Trebuchet MS"/>
        <family val="2"/>
      </rPr>
      <t xml:space="preserve">
</t>
    </r>
  </si>
  <si>
    <t>Бархатный песок №655</t>
  </si>
  <si>
    <t>Бархатный песок №658</t>
  </si>
  <si>
    <t>Бархатный песок №651</t>
  </si>
  <si>
    <t xml:space="preserve">Дисплей матовый веерный на кольце 50шт </t>
  </si>
  <si>
    <t xml:space="preserve">Зеркальная втирка, золото </t>
  </si>
  <si>
    <t xml:space="preserve">Зеркальная втирка, серебро </t>
  </si>
  <si>
    <t xml:space="preserve">Зеркальная втирка, пурпурная </t>
  </si>
  <si>
    <t xml:space="preserve">
Гель-лак  №372</t>
  </si>
  <si>
    <t xml:space="preserve">
Гель-лак  №373</t>
  </si>
  <si>
    <t xml:space="preserve">
Гель-лак  №374</t>
  </si>
  <si>
    <t xml:space="preserve">
Гель-лак  №375</t>
  </si>
  <si>
    <t xml:space="preserve">
Гель-лак  №376</t>
  </si>
  <si>
    <t xml:space="preserve">
Гель-лак  №377</t>
  </si>
  <si>
    <t xml:space="preserve">
Питательная маска для рук с маслом лаванды</t>
  </si>
  <si>
    <t xml:space="preserve">
Гель-пилинг для рук с экстрактом из лепестков розы</t>
  </si>
  <si>
    <t>Глиттер-пудра  №30</t>
  </si>
  <si>
    <t>Глиттер-пудра  №38</t>
  </si>
  <si>
    <t xml:space="preserve">Глиттер-пудра  №78 </t>
  </si>
  <si>
    <r>
      <t>Глиттер-пудра  №65</t>
    </r>
    <r>
      <rPr>
        <b/>
        <sz val="14"/>
        <color indexed="15"/>
        <rFont val="Trebuchet MS"/>
        <family val="2"/>
      </rPr>
      <t xml:space="preserve"> </t>
    </r>
  </si>
  <si>
    <t>Бархатный песок №52</t>
  </si>
  <si>
    <t xml:space="preserve">Масло-скраб с минеральными солями Мертвого моря "Морской бриз"     </t>
  </si>
  <si>
    <t xml:space="preserve">Камифубуки ромб №К7 </t>
  </si>
  <si>
    <t xml:space="preserve">Камифубуки ромб №К6 </t>
  </si>
  <si>
    <t xml:space="preserve">Камифубуки ромб №К5 </t>
  </si>
  <si>
    <t xml:space="preserve">Камифубуки ромб №К4 </t>
  </si>
  <si>
    <t xml:space="preserve">Камифубуки ромб №К3 </t>
  </si>
  <si>
    <t xml:space="preserve">Камифубуки ромб №К2 </t>
  </si>
  <si>
    <t xml:space="preserve">Камифубуки ромб №К1 </t>
  </si>
  <si>
    <t xml:space="preserve">Камифубуки шестиугольник №К11 </t>
  </si>
  <si>
    <t>Камифубуки шестиугольник №К12</t>
  </si>
  <si>
    <t>Камифубуки шестиугольник №К13</t>
  </si>
  <si>
    <t>Камифубуки шестиугольник №К14</t>
  </si>
  <si>
    <t>Камифубуки шестиугольник №К15</t>
  </si>
  <si>
    <t>Камифубуки шестиугольник №К16</t>
  </si>
  <si>
    <t>Камифубуки шестиугольник №К17</t>
  </si>
  <si>
    <t>Камифубуки шестиугольник №К18</t>
  </si>
  <si>
    <t>Камифубуки шестиугольник №К19</t>
  </si>
  <si>
    <t xml:space="preserve">Хрустальная крошка Пикси №Х1 </t>
  </si>
  <si>
    <t xml:space="preserve">Хрустальная крошка Пикси №Х2 </t>
  </si>
  <si>
    <t xml:space="preserve">Хрустальная крошка Пикси №Х3 </t>
  </si>
  <si>
    <t xml:space="preserve">Хрустальная крошка Пикси №Х4 </t>
  </si>
  <si>
    <t xml:space="preserve">Хрустальная крошка Пикси №Х5 </t>
  </si>
  <si>
    <t xml:space="preserve">Хрустальная крошка Пикси №Х6 </t>
  </si>
  <si>
    <t xml:space="preserve">Хрустальная крошка Пикси №Х7 </t>
  </si>
  <si>
    <t xml:space="preserve">Манка для дизайна №М1 </t>
  </si>
  <si>
    <t xml:space="preserve">Манка для дизайна №М2 </t>
  </si>
  <si>
    <t xml:space="preserve">Манка для дизайна №М3 </t>
  </si>
  <si>
    <t xml:space="preserve">Манка для дизайна №М4 </t>
  </si>
  <si>
    <t xml:space="preserve">Манка для дизайна №М5 </t>
  </si>
  <si>
    <t xml:space="preserve">Манка для дизайна №М6 </t>
  </si>
  <si>
    <t xml:space="preserve">Манка для дизайна №М7 </t>
  </si>
  <si>
    <t xml:space="preserve">Шлифовочный блок сиреневый180/240 </t>
  </si>
  <si>
    <t>Шлифовочный блок белый 180/240</t>
  </si>
  <si>
    <t>Шлифовочный блок леопард  180/240</t>
  </si>
  <si>
    <t xml:space="preserve">
Гель-лак  №В1</t>
  </si>
  <si>
    <t xml:space="preserve">
Гель-лак  №В2</t>
  </si>
  <si>
    <t xml:space="preserve">
Гель-лак  №В3</t>
  </si>
  <si>
    <t xml:space="preserve">
Гель-лак  №В4</t>
  </si>
  <si>
    <t xml:space="preserve">
Гель-лак  №В5</t>
  </si>
  <si>
    <t xml:space="preserve">
Гель-лак  №В6</t>
  </si>
  <si>
    <t xml:space="preserve">
Стеклянный стаканчик для жидкости</t>
  </si>
  <si>
    <r>
      <t xml:space="preserve">
Гель-лак  №371</t>
    </r>
    <r>
      <rPr>
        <b/>
        <sz val="14"/>
        <color indexed="13"/>
        <rFont val="Trebuchet MS"/>
        <family val="2"/>
      </rPr>
      <t xml:space="preserve"> </t>
    </r>
  </si>
  <si>
    <t xml:space="preserve">
Гель-лак  №378</t>
  </si>
  <si>
    <t xml:space="preserve">
Гель-лак  №379 </t>
  </si>
  <si>
    <t xml:space="preserve">
Гель-лак  №380 </t>
  </si>
  <si>
    <t xml:space="preserve">
Гель-лак  №381 </t>
  </si>
  <si>
    <t xml:space="preserve">
Гель-лак  №383 </t>
  </si>
  <si>
    <t xml:space="preserve">
Гель-лак  №384 </t>
  </si>
  <si>
    <t xml:space="preserve">
Гель-лак  №386 </t>
  </si>
  <si>
    <t xml:space="preserve">
Гель-лак  №387 </t>
  </si>
  <si>
    <t xml:space="preserve">
Гель-лак  №388 </t>
  </si>
  <si>
    <t xml:space="preserve">
Гель-лак  №389 </t>
  </si>
  <si>
    <t xml:space="preserve">
Гель-лак  №390 </t>
  </si>
  <si>
    <t xml:space="preserve">
Гель-лак  №391 </t>
  </si>
  <si>
    <t xml:space="preserve">
Гель-лак  №392 </t>
  </si>
  <si>
    <t xml:space="preserve">
Гель-лак  №393 </t>
  </si>
  <si>
    <t xml:space="preserve">
Гель-лак  №385 </t>
  </si>
  <si>
    <t xml:space="preserve">
Гель-лак  №382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</si>
  <si>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</si>
  <si>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r>
      <t>Силиконовый гель для акварельной росписи</t>
    </r>
    <r>
      <rPr>
        <b/>
        <sz val="14"/>
        <color indexed="15"/>
        <rFont val="Trebuchet MS"/>
        <family val="2"/>
      </rPr>
      <t xml:space="preserve"> </t>
    </r>
  </si>
  <si>
    <t xml:space="preserve">Камифубуки шестиугольник №К20 </t>
  </si>
  <si>
    <r>
      <t>Камифубуки шестиугольник №К21</t>
    </r>
    <r>
      <rPr>
        <sz val="14"/>
        <color indexed="15"/>
        <rFont val="Trebuchet MS"/>
        <family val="2"/>
      </rPr>
      <t xml:space="preserve"> </t>
    </r>
  </si>
  <si>
    <r>
      <t>Камифубуки шестиугольник №К22</t>
    </r>
    <r>
      <rPr>
        <sz val="14"/>
        <color indexed="15"/>
        <rFont val="Trebuchet MS"/>
        <family val="2"/>
      </rPr>
      <t xml:space="preserve"> </t>
    </r>
  </si>
  <si>
    <t xml:space="preserve">Камифубуки шестиугольник №К23 </t>
  </si>
  <si>
    <t xml:space="preserve">Камифубуки шестиугольник №К24 </t>
  </si>
  <si>
    <t xml:space="preserve">Камифубуки шестиугольник №К25 </t>
  </si>
  <si>
    <t xml:space="preserve">Камифубуки шестиугольник №К26 </t>
  </si>
  <si>
    <t xml:space="preserve">Камифубуки шестиугольник №К27 </t>
  </si>
  <si>
    <t xml:space="preserve">Камифубуки шестиугольник №К28 </t>
  </si>
  <si>
    <t xml:space="preserve">Камифубуки шестиугольник №К29 </t>
  </si>
  <si>
    <t xml:space="preserve">Камифубуки ромб №К35 </t>
  </si>
  <si>
    <t xml:space="preserve">Камифубуки ромб №К34 </t>
  </si>
  <si>
    <t xml:space="preserve">Камифубуки ромб №К33 </t>
  </si>
  <si>
    <t xml:space="preserve">Камифубуки ромб №К32 </t>
  </si>
  <si>
    <t xml:space="preserve">Камифубуки ромб №К31 </t>
  </si>
  <si>
    <t xml:space="preserve">Камифубуки ромб №К30 </t>
  </si>
  <si>
    <t xml:space="preserve">
Гель-лак  №T1</t>
  </si>
  <si>
    <t xml:space="preserve">Основа корректор №F11 </t>
  </si>
  <si>
    <t xml:space="preserve">Основа корректор №F10 </t>
  </si>
  <si>
    <t xml:space="preserve">Основа корректор №F9 </t>
  </si>
  <si>
    <t xml:space="preserve">Основа корректор №F7 </t>
  </si>
  <si>
    <t xml:space="preserve">Основа корректор №F5 </t>
  </si>
  <si>
    <t xml:space="preserve">Основа корректор №F3 </t>
  </si>
  <si>
    <t xml:space="preserve">Основа корректор №F1 </t>
  </si>
  <si>
    <t xml:space="preserve">
Лак для ногтей №271</t>
  </si>
  <si>
    <t xml:space="preserve">
Лак для ногтей №224</t>
  </si>
  <si>
    <t xml:space="preserve">
Лак для ногтей №232</t>
  </si>
  <si>
    <t xml:space="preserve">
Гель-лак 3 в 1 №12</t>
  </si>
  <si>
    <t xml:space="preserve">Быстрая сушка для лака </t>
  </si>
  <si>
    <t>AA1</t>
  </si>
  <si>
    <t>AA2</t>
  </si>
  <si>
    <t>AA3</t>
  </si>
  <si>
    <t>AA4</t>
  </si>
  <si>
    <t>AA5</t>
  </si>
  <si>
    <t>AA6</t>
  </si>
  <si>
    <t>AA7</t>
  </si>
  <si>
    <t>AA8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</si>
  <si>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</si>
  <si>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</si>
  <si>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</si>
  <si>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</si>
  <si>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</si>
  <si>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</si>
  <si>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</si>
  <si>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</si>
  <si>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</si>
  <si>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</si>
  <si>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</si>
  <si>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</si>
  <si>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</si>
  <si>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AA25</t>
  </si>
  <si>
    <t>AA26</t>
  </si>
  <si>
    <t>AB1</t>
  </si>
  <si>
    <t>AB2</t>
  </si>
  <si>
    <t>AB3</t>
  </si>
  <si>
    <t>AB4</t>
  </si>
  <si>
    <t>AB5</t>
  </si>
  <si>
    <t>AB6</t>
  </si>
  <si>
    <t>AB7</t>
  </si>
  <si>
    <t>AB8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</si>
  <si>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</si>
  <si>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</si>
  <si>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</si>
  <si>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</si>
  <si>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</si>
  <si>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</si>
  <si>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</si>
  <si>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</si>
  <si>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</si>
  <si>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</si>
  <si>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</si>
  <si>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</si>
  <si>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</si>
  <si>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</si>
  <si>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</si>
  <si>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</si>
  <si>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</si>
  <si>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</si>
  <si>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</si>
  <si>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</si>
  <si>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</si>
  <si>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</si>
  <si>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</si>
  <si>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</si>
  <si>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</si>
  <si>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</si>
  <si>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</si>
  <si>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</si>
  <si>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</si>
  <si>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</si>
  <si>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</si>
  <si>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</si>
  <si>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</si>
  <si>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</si>
  <si>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</si>
  <si>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</si>
  <si>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</si>
  <si>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</si>
  <si>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</si>
  <si>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</si>
  <si>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</si>
  <si>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</si>
  <si>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</si>
  <si>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</si>
  <si>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</si>
  <si>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</si>
  <si>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</si>
  <si>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</si>
  <si>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AF1</t>
  </si>
  <si>
    <t>AF2</t>
  </si>
  <si>
    <t>AF3</t>
  </si>
  <si>
    <t>AF4</t>
  </si>
  <si>
    <t>AF5</t>
  </si>
  <si>
    <t>AF6</t>
  </si>
  <si>
    <t>AE1</t>
  </si>
  <si>
    <t>AE2</t>
  </si>
  <si>
    <t>AE3</t>
  </si>
  <si>
    <t>AE4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</si>
  <si>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</si>
  <si>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</si>
  <si>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</si>
  <si>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</si>
  <si>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</si>
  <si>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</si>
  <si>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</si>
  <si>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</si>
  <si>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</si>
  <si>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</si>
  <si>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</si>
  <si>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</si>
  <si>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</si>
  <si>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</si>
  <si>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</si>
  <si>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</si>
  <si>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</si>
  <si>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</si>
  <si>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</si>
  <si>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</si>
  <si>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</si>
  <si>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</si>
  <si>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AE27</t>
  </si>
  <si>
    <t>AE28</t>
  </si>
  <si>
    <t>AE29</t>
  </si>
  <si>
    <t>AE30</t>
  </si>
  <si>
    <t>AE31</t>
  </si>
  <si>
    <t>AE32</t>
  </si>
  <si>
    <t>AE33</t>
  </si>
  <si>
    <t>AE34</t>
  </si>
  <si>
    <t>AE35</t>
  </si>
  <si>
    <t>AE36</t>
  </si>
  <si>
    <t>AE37</t>
  </si>
  <si>
    <t>AE38</t>
  </si>
  <si>
    <t>AE39</t>
  </si>
  <si>
    <t>AE40</t>
  </si>
  <si>
    <t>AE41</t>
  </si>
  <si>
    <t>AE42</t>
  </si>
  <si>
    <t>AE43</t>
  </si>
  <si>
    <t>AE44</t>
  </si>
  <si>
    <t>AE46</t>
  </si>
  <si>
    <t>AE47</t>
  </si>
  <si>
    <t>AE48</t>
  </si>
  <si>
    <t>AE49</t>
  </si>
  <si>
    <t>AE50</t>
  </si>
  <si>
    <t>AE51</t>
  </si>
  <si>
    <t>AE52</t>
  </si>
  <si>
    <t>AE53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</si>
  <si>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</si>
  <si>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</si>
  <si>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</si>
  <si>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</si>
  <si>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</si>
  <si>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</si>
  <si>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</si>
  <si>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</si>
  <si>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</si>
  <si>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</si>
  <si>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BA13</t>
  </si>
  <si>
    <t>BA14</t>
  </si>
  <si>
    <t>BA15</t>
  </si>
  <si>
    <t>BA16</t>
  </si>
  <si>
    <t>BA17</t>
  </si>
  <si>
    <t>BA18</t>
  </si>
  <si>
    <t>BB3</t>
  </si>
  <si>
    <t>BC1</t>
  </si>
  <si>
    <t>BC3</t>
  </si>
  <si>
    <t>BC5</t>
  </si>
  <si>
    <t>BD1</t>
  </si>
  <si>
    <t>BD3</t>
  </si>
  <si>
    <t>BD5</t>
  </si>
  <si>
    <t>BD7</t>
  </si>
  <si>
    <t>BE1</t>
  </si>
  <si>
    <t>BE3</t>
  </si>
  <si>
    <t>BE5</t>
  </si>
  <si>
    <t>BE7</t>
  </si>
  <si>
    <t>BE9</t>
  </si>
  <si>
    <t>BE11</t>
  </si>
  <si>
    <t>BE13</t>
  </si>
  <si>
    <t>BE15</t>
  </si>
  <si>
    <t>BE17</t>
  </si>
  <si>
    <t>BF1</t>
  </si>
  <si>
    <t>BF2</t>
  </si>
  <si>
    <t>BF3</t>
  </si>
  <si>
    <t>BF4</t>
  </si>
  <si>
    <t>BF5</t>
  </si>
  <si>
    <t>BF6</t>
  </si>
  <si>
    <t>BF7</t>
  </si>
  <si>
    <t>BF8</t>
  </si>
  <si>
    <t xml:space="preserve">
Гель-лак  №H6</t>
  </si>
  <si>
    <t>BB5</t>
  </si>
  <si>
    <t>BB7</t>
  </si>
  <si>
    <t>BB8</t>
  </si>
  <si>
    <t>BC7</t>
  </si>
  <si>
    <t>BC9</t>
  </si>
  <si>
    <t>BD9</t>
  </si>
  <si>
    <t>BD11</t>
  </si>
  <si>
    <t>BD13</t>
  </si>
  <si>
    <t>BE19</t>
  </si>
  <si>
    <t>BE21</t>
  </si>
  <si>
    <t>BE23</t>
  </si>
  <si>
    <t>BE25</t>
  </si>
  <si>
    <t>BE27</t>
  </si>
  <si>
    <t>BE29</t>
  </si>
  <si>
    <t>BE31</t>
  </si>
  <si>
    <t>BE33</t>
  </si>
  <si>
    <t>BE35</t>
  </si>
  <si>
    <t>BG1</t>
  </si>
  <si>
    <t>BG2</t>
  </si>
  <si>
    <t>BG3</t>
  </si>
  <si>
    <t>BG4</t>
  </si>
  <si>
    <t>BG5</t>
  </si>
  <si>
    <t>BG6</t>
  </si>
  <si>
    <t>BG7</t>
  </si>
  <si>
    <t>BG8</t>
  </si>
  <si>
    <t>BG9</t>
  </si>
  <si>
    <t>BG10</t>
  </si>
  <si>
    <t>BG11</t>
  </si>
  <si>
    <t>BG12</t>
  </si>
  <si>
    <t>BG13</t>
  </si>
  <si>
    <t>BG15</t>
  </si>
  <si>
    <t>BG17</t>
  </si>
  <si>
    <t>BG19</t>
  </si>
  <si>
    <t>BG21</t>
  </si>
  <si>
    <t>BG23</t>
  </si>
  <si>
    <t>BG25</t>
  </si>
  <si>
    <t>BG27</t>
  </si>
  <si>
    <t>BG29</t>
  </si>
  <si>
    <t>BG31</t>
  </si>
  <si>
    <t>BG33</t>
  </si>
  <si>
    <t>BG35</t>
  </si>
  <si>
    <t>BG37</t>
  </si>
  <si>
    <t>BG39</t>
  </si>
  <si>
    <t>BG41</t>
  </si>
  <si>
    <t>BG43</t>
  </si>
  <si>
    <t>BG45</t>
  </si>
  <si>
    <t>BG47</t>
  </si>
  <si>
    <t>BG49</t>
  </si>
  <si>
    <t>BG51</t>
  </si>
  <si>
    <t>BG53</t>
  </si>
  <si>
    <t>BG55</t>
  </si>
  <si>
    <t>BG57</t>
  </si>
  <si>
    <t>BG59</t>
  </si>
  <si>
    <t>BG61</t>
  </si>
  <si>
    <t>BG63</t>
  </si>
  <si>
    <t>BG65</t>
  </si>
  <si>
    <t>BG67</t>
  </si>
  <si>
    <t>BG69</t>
  </si>
  <si>
    <t>BG71</t>
  </si>
  <si>
    <t>BG73</t>
  </si>
  <si>
    <t>BG75</t>
  </si>
  <si>
    <t>BG77</t>
  </si>
  <si>
    <t>BG79</t>
  </si>
  <si>
    <t>BG81</t>
  </si>
  <si>
    <t>BG83</t>
  </si>
  <si>
    <t>BG85</t>
  </si>
  <si>
    <t>BG87</t>
  </si>
  <si>
    <t>BG89</t>
  </si>
  <si>
    <t>BG91</t>
  </si>
  <si>
    <t>BG93</t>
  </si>
  <si>
    <t>BG95</t>
  </si>
  <si>
    <t>BG97</t>
  </si>
  <si>
    <t>BG99</t>
  </si>
  <si>
    <t>BG101</t>
  </si>
  <si>
    <t>BG103</t>
  </si>
  <si>
    <t>BG105</t>
  </si>
  <si>
    <t>BG107</t>
  </si>
  <si>
    <t>BG109</t>
  </si>
  <si>
    <t>BG111</t>
  </si>
  <si>
    <t>BG113</t>
  </si>
  <si>
    <t>BG115</t>
  </si>
  <si>
    <t>BG117</t>
  </si>
  <si>
    <t>BG119</t>
  </si>
  <si>
    <t>BG121</t>
  </si>
  <si>
    <t>BG123</t>
  </si>
  <si>
    <t>BG125</t>
  </si>
  <si>
    <t>BG127</t>
  </si>
  <si>
    <t>BG129</t>
  </si>
  <si>
    <t>BH1</t>
  </si>
  <si>
    <t>BH3</t>
  </si>
  <si>
    <t>BH5</t>
  </si>
  <si>
    <t>BH7</t>
  </si>
  <si>
    <t>BH9</t>
  </si>
  <si>
    <t>BH11</t>
  </si>
  <si>
    <t>BI1</t>
  </si>
  <si>
    <t>BI3</t>
  </si>
  <si>
    <t>BI5</t>
  </si>
  <si>
    <t>BI7</t>
  </si>
  <si>
    <t>BI9</t>
  </si>
  <si>
    <t>BI11</t>
  </si>
  <si>
    <t>BI13</t>
  </si>
  <si>
    <t>BI15</t>
  </si>
  <si>
    <t>BI17</t>
  </si>
  <si>
    <t>BJ1</t>
  </si>
  <si>
    <t>BJ3</t>
  </si>
  <si>
    <t>BJ5</t>
  </si>
  <si>
    <t>BK1</t>
  </si>
  <si>
    <t>BK2</t>
  </si>
  <si>
    <t>BK3</t>
  </si>
  <si>
    <t>BK5</t>
  </si>
  <si>
    <t>BK7</t>
  </si>
  <si>
    <t>BK9</t>
  </si>
  <si>
    <t>BK11</t>
  </si>
  <si>
    <t>BK13</t>
  </si>
  <si>
    <t>BK15</t>
  </si>
  <si>
    <t>BK17</t>
  </si>
  <si>
    <t>BK19</t>
  </si>
  <si>
    <t>BL1</t>
  </si>
  <si>
    <t>BL3</t>
  </si>
  <si>
    <t>BL5</t>
  </si>
  <si>
    <t>BL7</t>
  </si>
  <si>
    <t>BL9</t>
  </si>
  <si>
    <t>BL11</t>
  </si>
  <si>
    <t>BM9</t>
  </si>
  <si>
    <t>BM14</t>
  </si>
  <si>
    <t>BM16</t>
  </si>
  <si>
    <t>BM18</t>
  </si>
  <si>
    <t>BM19</t>
  </si>
  <si>
    <t>BM20</t>
  </si>
  <si>
    <t>BM21</t>
  </si>
  <si>
    <t>BM25</t>
  </si>
  <si>
    <t>BM31</t>
  </si>
  <si>
    <t>BM33</t>
  </si>
  <si>
    <t>BM34</t>
  </si>
  <si>
    <t>BM39</t>
  </si>
  <si>
    <t>BM45</t>
  </si>
  <si>
    <t>BM47</t>
  </si>
  <si>
    <t>BN1</t>
  </si>
  <si>
    <t>BN2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</si>
  <si>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</si>
  <si>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</si>
  <si>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</si>
  <si>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</si>
  <si>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</si>
  <si>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</si>
  <si>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</si>
  <si>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</si>
  <si>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</si>
  <si>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</si>
  <si>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</si>
  <si>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</si>
  <si>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</si>
  <si>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</si>
  <si>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BP15</t>
  </si>
  <si>
    <t>BP16</t>
  </si>
  <si>
    <t>BP17</t>
  </si>
  <si>
    <t>BP18</t>
  </si>
  <si>
    <t>C1</t>
  </si>
  <si>
    <t>C2</t>
  </si>
  <si>
    <t>C3</t>
  </si>
  <si>
    <t>C4</t>
  </si>
  <si>
    <t>C5</t>
  </si>
  <si>
    <t>C7</t>
  </si>
  <si>
    <t>C8</t>
  </si>
  <si>
    <t>C9</t>
  </si>
  <si>
    <t>C10</t>
  </si>
  <si>
    <t>C15</t>
  </si>
  <si>
    <t>C16</t>
  </si>
  <si>
    <t>C17</t>
  </si>
  <si>
    <t>C18</t>
  </si>
  <si>
    <t>C19</t>
  </si>
  <si>
    <t>C20</t>
  </si>
  <si>
    <t>C21</t>
  </si>
  <si>
    <t>E1</t>
  </si>
  <si>
    <t>E2</t>
  </si>
  <si>
    <t>E4</t>
  </si>
  <si>
    <t>E7</t>
  </si>
  <si>
    <t>E8</t>
  </si>
  <si>
    <t>E10</t>
  </si>
  <si>
    <t>E13</t>
  </si>
  <si>
    <t>E14</t>
  </si>
  <si>
    <t>E15</t>
  </si>
  <si>
    <t>E16</t>
  </si>
  <si>
    <t>E17</t>
  </si>
  <si>
    <t>E18</t>
  </si>
  <si>
    <t>E20</t>
  </si>
  <si>
    <t>E21</t>
  </si>
  <si>
    <t>E26</t>
  </si>
  <si>
    <t>E27</t>
  </si>
  <si>
    <t>E28</t>
  </si>
  <si>
    <t>E29</t>
  </si>
  <si>
    <t>E30</t>
  </si>
  <si>
    <t>E33</t>
  </si>
  <si>
    <t>E35</t>
  </si>
  <si>
    <t>E51</t>
  </si>
  <si>
    <t>E52</t>
  </si>
  <si>
    <t>E53</t>
  </si>
  <si>
    <t>E54</t>
  </si>
  <si>
    <t>E55</t>
  </si>
  <si>
    <t>E57</t>
  </si>
  <si>
    <t>E58</t>
  </si>
  <si>
    <t>E59</t>
  </si>
  <si>
    <t>E60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</si>
  <si>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</si>
  <si>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</si>
  <si>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</si>
  <si>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</si>
  <si>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</si>
  <si>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</si>
  <si>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</si>
  <si>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</si>
  <si>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</si>
  <si>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</si>
  <si>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</si>
  <si>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</si>
  <si>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</si>
  <si>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</si>
  <si>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</si>
  <si>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</si>
  <si>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</si>
  <si>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</si>
  <si>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</si>
  <si>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DB1</t>
  </si>
  <si>
    <t>DB2</t>
  </si>
  <si>
    <t>DB3</t>
  </si>
  <si>
    <t>DB4</t>
  </si>
  <si>
    <t>DB5</t>
  </si>
  <si>
    <t>DB6</t>
  </si>
  <si>
    <t>DB7</t>
  </si>
  <si>
    <t>DC1</t>
  </si>
  <si>
    <t>DC2</t>
  </si>
  <si>
    <t>DC4</t>
  </si>
  <si>
    <t>DC5</t>
  </si>
  <si>
    <t>DC6</t>
  </si>
  <si>
    <t>DC7</t>
  </si>
  <si>
    <t>DC8</t>
  </si>
  <si>
    <t>DC9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</si>
  <si>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</si>
  <si>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</si>
  <si>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</si>
  <si>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</si>
  <si>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</si>
  <si>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</si>
  <si>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</si>
  <si>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</si>
  <si>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</si>
  <si>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</si>
  <si>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</si>
  <si>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</si>
  <si>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</si>
  <si>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</si>
  <si>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</si>
  <si>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</si>
  <si>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</si>
  <si>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</si>
  <si>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</si>
  <si>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</si>
  <si>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</si>
  <si>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</si>
  <si>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</si>
  <si>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</si>
  <si>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</si>
  <si>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</si>
  <si>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</si>
  <si>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</si>
  <si>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</si>
  <si>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</si>
  <si>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</si>
  <si>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</si>
  <si>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</si>
  <si>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</si>
  <si>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</si>
  <si>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</si>
  <si>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</si>
  <si>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</si>
  <si>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</si>
  <si>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</si>
  <si>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</si>
  <si>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</si>
  <si>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</si>
  <si>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IA1</t>
  </si>
  <si>
    <t>IA2</t>
  </si>
  <si>
    <t>IA3</t>
  </si>
  <si>
    <t>IA4</t>
  </si>
  <si>
    <t>IB1</t>
  </si>
  <si>
    <t>IB2</t>
  </si>
  <si>
    <t>IB3</t>
  </si>
  <si>
    <t>IB4</t>
  </si>
  <si>
    <t>IB5</t>
  </si>
  <si>
    <t>IB6</t>
  </si>
  <si>
    <t>IB7</t>
  </si>
  <si>
    <t>IB8</t>
  </si>
  <si>
    <t>IB10</t>
  </si>
  <si>
    <t>IB11</t>
  </si>
  <si>
    <t>IB12</t>
  </si>
  <si>
    <t>IB14</t>
  </si>
  <si>
    <t>IB15</t>
  </si>
  <si>
    <t>IB16</t>
  </si>
  <si>
    <t>IB18</t>
  </si>
  <si>
    <t>IB19</t>
  </si>
  <si>
    <t>IB20</t>
  </si>
  <si>
    <t>IB21</t>
  </si>
  <si>
    <t>IB22</t>
  </si>
  <si>
    <t>IB23</t>
  </si>
  <si>
    <t>IB24</t>
  </si>
  <si>
    <t>IB25</t>
  </si>
  <si>
    <t>IB26</t>
  </si>
  <si>
    <t>IB27</t>
  </si>
  <si>
    <t>IB28</t>
  </si>
  <si>
    <t>IB29</t>
  </si>
  <si>
    <t>IB30</t>
  </si>
  <si>
    <t>IB31</t>
  </si>
  <si>
    <t>IB32</t>
  </si>
  <si>
    <t>IB33</t>
  </si>
  <si>
    <t>IB35</t>
  </si>
  <si>
    <t>IB36</t>
  </si>
  <si>
    <t>IB40</t>
  </si>
  <si>
    <t>IB41</t>
  </si>
  <si>
    <t>IB42</t>
  </si>
  <si>
    <t>IB44</t>
  </si>
  <si>
    <t>IB45</t>
  </si>
  <si>
    <t>IB48</t>
  </si>
  <si>
    <t>IB49</t>
  </si>
  <si>
    <t>JA1</t>
  </si>
  <si>
    <t>JA5</t>
  </si>
  <si>
    <t>JA6</t>
  </si>
  <si>
    <t>JA7</t>
  </si>
  <si>
    <t>JB1</t>
  </si>
  <si>
    <t>JB2</t>
  </si>
  <si>
    <t>JB3</t>
  </si>
  <si>
    <t>JB4</t>
  </si>
  <si>
    <t>JB5</t>
  </si>
  <si>
    <t>JB6</t>
  </si>
  <si>
    <t>JB7</t>
  </si>
  <si>
    <t>JB8</t>
  </si>
  <si>
    <t>JB9</t>
  </si>
  <si>
    <t>JB10</t>
  </si>
  <si>
    <t>JB11</t>
  </si>
  <si>
    <t>JB12</t>
  </si>
  <si>
    <t>JB13</t>
  </si>
  <si>
    <t>JB14</t>
  </si>
  <si>
    <t>JB15</t>
  </si>
  <si>
    <t>JB16</t>
  </si>
  <si>
    <t>JB17</t>
  </si>
  <si>
    <t>JB18</t>
  </si>
  <si>
    <t>JB19</t>
  </si>
  <si>
    <t>JB20</t>
  </si>
  <si>
    <t>KA1</t>
  </si>
  <si>
    <t>KA2</t>
  </si>
  <si>
    <t>KA3</t>
  </si>
  <si>
    <t>KA4</t>
  </si>
  <si>
    <t>KA5</t>
  </si>
  <si>
    <t>KA6</t>
  </si>
  <si>
    <t>KA7</t>
  </si>
  <si>
    <t>KA8</t>
  </si>
  <si>
    <t>KA9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</si>
  <si>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</si>
  <si>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</si>
  <si>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</si>
  <si>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</si>
  <si>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</si>
  <si>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</si>
  <si>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</si>
  <si>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</si>
  <si>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</si>
  <si>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</si>
  <si>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KA20</t>
  </si>
  <si>
    <t>KA21</t>
  </si>
  <si>
    <t>KA22</t>
  </si>
  <si>
    <t>KA23</t>
  </si>
  <si>
    <t>KA24</t>
  </si>
  <si>
    <t>KA25</t>
  </si>
  <si>
    <t>KA26</t>
  </si>
  <si>
    <t>KA27</t>
  </si>
  <si>
    <t>KB1</t>
  </si>
  <si>
    <t>KB2</t>
  </si>
  <si>
    <t>KB3</t>
  </si>
  <si>
    <t>KB4</t>
  </si>
  <si>
    <t>KB5</t>
  </si>
  <si>
    <t>KB6</t>
  </si>
  <si>
    <t>KB7</t>
  </si>
  <si>
    <t>KB8</t>
  </si>
  <si>
    <t>KB9</t>
  </si>
  <si>
    <t>KB10</t>
  </si>
  <si>
    <t>KB11</t>
  </si>
  <si>
    <t>KB12</t>
  </si>
  <si>
    <t>KB13</t>
  </si>
  <si>
    <t>KB14</t>
  </si>
  <si>
    <t>KC1</t>
  </si>
  <si>
    <t>KC2</t>
  </si>
  <si>
    <t>L14</t>
  </si>
  <si>
    <t>L15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</si>
  <si>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</si>
  <si>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</si>
  <si>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</si>
  <si>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</si>
  <si>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</si>
  <si>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</si>
  <si>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</si>
  <si>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</si>
  <si>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</si>
  <si>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</si>
  <si>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</si>
  <si>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</si>
  <si>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</si>
  <si>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</si>
  <si>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</si>
  <si>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М16</t>
  </si>
  <si>
    <t>М17</t>
  </si>
  <si>
    <t>М18</t>
  </si>
  <si>
    <t>М19</t>
  </si>
  <si>
    <t>М20</t>
  </si>
  <si>
    <t>М21</t>
  </si>
  <si>
    <t>М22</t>
  </si>
  <si>
    <t>М23</t>
  </si>
  <si>
    <t>М24</t>
  </si>
  <si>
    <t>М25</t>
  </si>
  <si>
    <t>М26</t>
  </si>
  <si>
    <t>М27</t>
  </si>
  <si>
    <t>М28</t>
  </si>
  <si>
    <t>М29</t>
  </si>
  <si>
    <t>М30</t>
  </si>
  <si>
    <t>М31</t>
  </si>
  <si>
    <t>М32</t>
  </si>
  <si>
    <t>М33</t>
  </si>
  <si>
    <t>М34</t>
  </si>
  <si>
    <t>М35</t>
  </si>
  <si>
    <t>М36</t>
  </si>
  <si>
    <t>М37</t>
  </si>
  <si>
    <t>М38</t>
  </si>
  <si>
    <t>М39</t>
  </si>
  <si>
    <t>М40</t>
  </si>
  <si>
    <t>М41</t>
  </si>
  <si>
    <t>М42</t>
  </si>
  <si>
    <t>М43</t>
  </si>
  <si>
    <t>М44</t>
  </si>
  <si>
    <t>М45</t>
  </si>
  <si>
    <t>М46</t>
  </si>
  <si>
    <t>300 шт</t>
  </si>
  <si>
    <t>NB1</t>
  </si>
  <si>
    <t>NB3</t>
  </si>
  <si>
    <t>NB5</t>
  </si>
  <si>
    <t>NB7</t>
  </si>
  <si>
    <t>NB9</t>
  </si>
  <si>
    <t>NB11</t>
  </si>
  <si>
    <t>NB13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</si>
  <si>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</si>
  <si>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</si>
  <si>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</si>
  <si>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</si>
  <si>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</si>
  <si>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</si>
  <si>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</si>
  <si>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</si>
  <si>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</si>
  <si>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</si>
  <si>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ND1</t>
  </si>
  <si>
    <t>ND2</t>
  </si>
  <si>
    <t>ND3</t>
  </si>
  <si>
    <t>ND4</t>
  </si>
  <si>
    <t>ND5</t>
  </si>
  <si>
    <t>ND6</t>
  </si>
  <si>
    <t>ND7</t>
  </si>
  <si>
    <t>ND8</t>
  </si>
  <si>
    <t>ND9</t>
  </si>
  <si>
    <t>ND10</t>
  </si>
  <si>
    <t>ND11</t>
  </si>
  <si>
    <t>ND12</t>
  </si>
  <si>
    <t>ND13</t>
  </si>
  <si>
    <t>ND14</t>
  </si>
  <si>
    <t>ND15</t>
  </si>
  <si>
    <t>ND16</t>
  </si>
  <si>
    <t>ND17</t>
  </si>
  <si>
    <t>ND18</t>
  </si>
  <si>
    <t>ND19</t>
  </si>
  <si>
    <t>ND20</t>
  </si>
  <si>
    <t>ND21</t>
  </si>
  <si>
    <t>ND22</t>
  </si>
  <si>
    <t>ND23</t>
  </si>
  <si>
    <t>ND24</t>
  </si>
  <si>
    <t>ND25</t>
  </si>
  <si>
    <t>ND26</t>
  </si>
  <si>
    <t>ND27</t>
  </si>
  <si>
    <t>ND28</t>
  </si>
  <si>
    <t>ND29</t>
  </si>
  <si>
    <t>ND30</t>
  </si>
  <si>
    <t>ND31</t>
  </si>
  <si>
    <t>ND32</t>
  </si>
  <si>
    <t>ND33</t>
  </si>
  <si>
    <t>ND34</t>
  </si>
  <si>
    <t>ND35</t>
  </si>
  <si>
    <t>ND36</t>
  </si>
  <si>
    <t>ND37</t>
  </si>
  <si>
    <t>ND38</t>
  </si>
  <si>
    <t>ND39</t>
  </si>
  <si>
    <t>ND40</t>
  </si>
  <si>
    <t>ND41</t>
  </si>
  <si>
    <t>ND42</t>
  </si>
  <si>
    <t>NE1</t>
  </si>
  <si>
    <t>NE2</t>
  </si>
  <si>
    <t>NE3</t>
  </si>
  <si>
    <t>NE4</t>
  </si>
  <si>
    <t>NE5</t>
  </si>
  <si>
    <t>NE6</t>
  </si>
  <si>
    <t>NE7</t>
  </si>
  <si>
    <t>NE8</t>
  </si>
  <si>
    <t>NE9</t>
  </si>
  <si>
    <t>NE10</t>
  </si>
  <si>
    <t>NE11</t>
  </si>
  <si>
    <t>NE12</t>
  </si>
  <si>
    <t>NE13</t>
  </si>
  <si>
    <t>NE14</t>
  </si>
  <si>
    <t>NE15</t>
  </si>
  <si>
    <t>NE16</t>
  </si>
  <si>
    <t>NE17</t>
  </si>
  <si>
    <t>NE18</t>
  </si>
  <si>
    <t>NE19</t>
  </si>
  <si>
    <t>NE20</t>
  </si>
  <si>
    <t>NE21</t>
  </si>
  <si>
    <t>NE22</t>
  </si>
  <si>
    <t>NE23</t>
  </si>
  <si>
    <t>NE24</t>
  </si>
  <si>
    <t>NE25</t>
  </si>
  <si>
    <t>NE26</t>
  </si>
  <si>
    <t>NE27</t>
  </si>
  <si>
    <t>NE28</t>
  </si>
  <si>
    <t>NE29</t>
  </si>
  <si>
    <t>NE30</t>
  </si>
  <si>
    <t>NE31</t>
  </si>
  <si>
    <t>NE32</t>
  </si>
  <si>
    <t>NE33</t>
  </si>
  <si>
    <t>NE34</t>
  </si>
  <si>
    <t>NE35</t>
  </si>
  <si>
    <t>NE36</t>
  </si>
  <si>
    <t>NE37</t>
  </si>
  <si>
    <t>NE38</t>
  </si>
  <si>
    <t>NE39</t>
  </si>
  <si>
    <t>NF1</t>
  </si>
  <si>
    <t>NF2</t>
  </si>
  <si>
    <t>NF3</t>
  </si>
  <si>
    <t>NF4</t>
  </si>
  <si>
    <t>NF5</t>
  </si>
  <si>
    <t>NF6</t>
  </si>
  <si>
    <t>NF7</t>
  </si>
  <si>
    <t>NF8</t>
  </si>
  <si>
    <t>NF9</t>
  </si>
  <si>
    <t>NF10</t>
  </si>
  <si>
    <t>NF11</t>
  </si>
  <si>
    <t>NF12</t>
  </si>
  <si>
    <t>NF13</t>
  </si>
  <si>
    <t>NF14</t>
  </si>
  <si>
    <t>NF15</t>
  </si>
  <si>
    <t>NF16</t>
  </si>
  <si>
    <t>NF17</t>
  </si>
  <si>
    <t>NF18</t>
  </si>
  <si>
    <t>NF19</t>
  </si>
  <si>
    <t>NF20</t>
  </si>
  <si>
    <t>NF21</t>
  </si>
  <si>
    <t>NF22</t>
  </si>
  <si>
    <t>NF23</t>
  </si>
  <si>
    <t>NF24</t>
  </si>
  <si>
    <t>NJ1</t>
  </si>
  <si>
    <t>NJ2</t>
  </si>
  <si>
    <t>NJ3</t>
  </si>
  <si>
    <t>NJ4</t>
  </si>
  <si>
    <t>NJ5</t>
  </si>
  <si>
    <t>NJ7</t>
  </si>
  <si>
    <t>NJ9</t>
  </si>
  <si>
    <t>NJ11</t>
  </si>
  <si>
    <t>NJ14</t>
  </si>
  <si>
    <t>NJ15</t>
  </si>
  <si>
    <t>NJ16</t>
  </si>
  <si>
    <t>NJ17</t>
  </si>
  <si>
    <t>NJ18</t>
  </si>
  <si>
    <t>NJ19</t>
  </si>
  <si>
    <t>NJ20</t>
  </si>
  <si>
    <t>NJ21</t>
  </si>
  <si>
    <t>NJ22</t>
  </si>
  <si>
    <t>NJ24</t>
  </si>
  <si>
    <t>NJ26</t>
  </si>
  <si>
    <t>NJ27</t>
  </si>
  <si>
    <t>NJ28</t>
  </si>
  <si>
    <t>NJ29</t>
  </si>
  <si>
    <t>NJ30</t>
  </si>
  <si>
    <t>NJ31</t>
  </si>
  <si>
    <t>NJ32</t>
  </si>
  <si>
    <t>NJ33</t>
  </si>
  <si>
    <t>NJ34</t>
  </si>
  <si>
    <t>NJ35</t>
  </si>
  <si>
    <t>NJ37</t>
  </si>
  <si>
    <t>NJ38</t>
  </si>
  <si>
    <t>NJ39</t>
  </si>
  <si>
    <t>NJ40</t>
  </si>
  <si>
    <t>NJ41</t>
  </si>
  <si>
    <t>NK1</t>
  </si>
  <si>
    <t>NK2</t>
  </si>
  <si>
    <t>NK3</t>
  </si>
  <si>
    <t>NK4</t>
  </si>
  <si>
    <t>NK5</t>
  </si>
  <si>
    <t>NK6</t>
  </si>
  <si>
    <t>NK7</t>
  </si>
  <si>
    <t>NK8</t>
  </si>
  <si>
    <t>NL1</t>
  </si>
  <si>
    <t>NL2</t>
  </si>
  <si>
    <t>NL3</t>
  </si>
  <si>
    <t>NL4</t>
  </si>
  <si>
    <t>NL5</t>
  </si>
  <si>
    <t>NL6</t>
  </si>
  <si>
    <t>NL7</t>
  </si>
  <si>
    <t>NL8</t>
  </si>
  <si>
    <t>NL9</t>
  </si>
  <si>
    <t>NL10</t>
  </si>
  <si>
    <t>NL11</t>
  </si>
  <si>
    <t>NL12</t>
  </si>
  <si>
    <t>NM1</t>
  </si>
  <si>
    <t>NM2</t>
  </si>
  <si>
    <t>NM3</t>
  </si>
  <si>
    <t>NM4</t>
  </si>
  <si>
    <t>NM5</t>
  </si>
  <si>
    <t>NM6</t>
  </si>
  <si>
    <t>NM7</t>
  </si>
  <si>
    <t>NM8</t>
  </si>
  <si>
    <t>NM9</t>
  </si>
  <si>
    <t>NM10</t>
  </si>
  <si>
    <t>NM11</t>
  </si>
  <si>
    <t>NM12</t>
  </si>
  <si>
    <t>NM13</t>
  </si>
  <si>
    <t>NM14</t>
  </si>
  <si>
    <t>NN1</t>
  </si>
  <si>
    <t>NN2</t>
  </si>
  <si>
    <t>NN3</t>
  </si>
  <si>
    <t>NN4</t>
  </si>
  <si>
    <t>NN5</t>
  </si>
  <si>
    <t>NN6</t>
  </si>
  <si>
    <t>NN7</t>
  </si>
  <si>
    <t>NN8</t>
  </si>
  <si>
    <t>NN9</t>
  </si>
  <si>
    <t>NP1</t>
  </si>
  <si>
    <t>NP2</t>
  </si>
  <si>
    <t>NP3</t>
  </si>
  <si>
    <t>NP4</t>
  </si>
  <si>
    <t>NP6</t>
  </si>
  <si>
    <t>NP7</t>
  </si>
  <si>
    <t>NP8</t>
  </si>
  <si>
    <t>NP9</t>
  </si>
  <si>
    <t>NP10</t>
  </si>
  <si>
    <t>NP11</t>
  </si>
  <si>
    <t>NP12</t>
  </si>
  <si>
    <t>NP13</t>
  </si>
  <si>
    <t>NP14</t>
  </si>
  <si>
    <t>NP15</t>
  </si>
  <si>
    <t>NP16</t>
  </si>
  <si>
    <t>NP17</t>
  </si>
  <si>
    <t>NP18</t>
  </si>
  <si>
    <t>NP19</t>
  </si>
  <si>
    <t>NP20</t>
  </si>
  <si>
    <t>NP21</t>
  </si>
  <si>
    <t>NP22</t>
  </si>
  <si>
    <t>NP23</t>
  </si>
  <si>
    <t>NP24</t>
  </si>
  <si>
    <t>NP25</t>
  </si>
  <si>
    <t>NP26</t>
  </si>
  <si>
    <t>NP27</t>
  </si>
  <si>
    <t>NP28</t>
  </si>
  <si>
    <t>NP29</t>
  </si>
  <si>
    <t>NP30</t>
  </si>
  <si>
    <t>NP31</t>
  </si>
  <si>
    <t>NP32</t>
  </si>
  <si>
    <t>NP33</t>
  </si>
  <si>
    <t>NP34</t>
  </si>
  <si>
    <t>NP35</t>
  </si>
  <si>
    <t>NP37</t>
  </si>
  <si>
    <t>NP38</t>
  </si>
  <si>
    <t>М47</t>
  </si>
  <si>
    <t>NA1</t>
  </si>
  <si>
    <t>NA2</t>
  </si>
  <si>
    <t>Гель френч Апарт кристально-белый</t>
  </si>
  <si>
    <t>Конструирующий гель Вилд Вайс белый</t>
  </si>
  <si>
    <t>Гель Дримлайн Универсальный прозрачный</t>
  </si>
  <si>
    <t xml:space="preserve">Гель Дримлайн камуфлирующий Бархатная роза </t>
  </si>
  <si>
    <t>Гель Дримлайн мягко-белый</t>
  </si>
  <si>
    <t xml:space="preserve">Вискозный прозрачный гель для биоламинирования ногтей               </t>
  </si>
  <si>
    <t xml:space="preserve">Вискозный прозрачно-розовый гель для биоламинирования ногтей   </t>
  </si>
  <si>
    <t xml:space="preserve">Праймер кислотный  </t>
  </si>
  <si>
    <t xml:space="preserve"> 16 мл</t>
  </si>
  <si>
    <t xml:space="preserve"> 8 мл</t>
  </si>
  <si>
    <t xml:space="preserve">
Био-гель Эластиш для укрепления натуральных ногтей </t>
  </si>
  <si>
    <t xml:space="preserve">
Био-гель однофазный</t>
  </si>
  <si>
    <t xml:space="preserve">
Био-гель скульптурный прозрачный</t>
  </si>
  <si>
    <t xml:space="preserve">
Био-гель скульптурный розовый</t>
  </si>
  <si>
    <t xml:space="preserve">
Био-гель глянец</t>
  </si>
  <si>
    <t xml:space="preserve">
Био-гель камуфлирующий  розовый</t>
  </si>
  <si>
    <t xml:space="preserve">
Био-гель белый</t>
  </si>
  <si>
    <t>3D Паста №Р1 черная</t>
  </si>
  <si>
    <t xml:space="preserve">3D Паста №Р2 белая  </t>
  </si>
  <si>
    <t xml:space="preserve">Гель для дизайна гранулированный  Дикая орхидея </t>
  </si>
  <si>
    <t>8 мл</t>
  </si>
  <si>
    <t>Топ прозрачный Кошачий глаз с золотой полоской</t>
  </si>
  <si>
    <t>Топ прозрачный Кошачий глаз с серебранной  полоской</t>
  </si>
  <si>
    <t>Топ прозрачный Кошачий глаз с розовой полоской</t>
  </si>
  <si>
    <t>Топ прозрачный Кошачий глаз с изумрудной полоской</t>
  </si>
  <si>
    <t xml:space="preserve">
Гель-лак  №К1 Коралловый кварц    </t>
  </si>
  <si>
    <t xml:space="preserve">
Гель-лак  №К2 Малахит   </t>
  </si>
  <si>
    <t xml:space="preserve">
Гель-лак  №К3 Аметист   </t>
  </si>
  <si>
    <t xml:space="preserve">
Гель-лак  №К4 Розоый топаз  </t>
  </si>
  <si>
    <t xml:space="preserve">
Гель-лак  №К5 Сапфир   </t>
  </si>
  <si>
    <t xml:space="preserve">
Гель-лак  №К6 Чароит            </t>
  </si>
  <si>
    <r>
      <t xml:space="preserve">
Гель-лак  №К7 Лазурит      </t>
    </r>
    <r>
      <rPr>
        <sz val="14"/>
        <color indexed="15"/>
        <rFont val="Trebuchet MS"/>
        <family val="2"/>
      </rPr>
      <t xml:space="preserve"> </t>
    </r>
  </si>
  <si>
    <t xml:space="preserve">
Гель-лак  №К8 Раухтопаз       </t>
  </si>
  <si>
    <r>
      <t xml:space="preserve">
Гель-лак  №К9 Аквамарин     </t>
    </r>
    <r>
      <rPr>
        <sz val="14"/>
        <color indexed="15"/>
        <rFont val="Trebuchet MS"/>
        <family val="2"/>
      </rPr>
      <t xml:space="preserve"> </t>
    </r>
  </si>
  <si>
    <t xml:space="preserve">
Гель-лак  №К10 Берилл      </t>
  </si>
  <si>
    <t xml:space="preserve">
Гель-лак  №К13 Чеерный опал    </t>
  </si>
  <si>
    <t xml:space="preserve">
Гель-лак  №К15 Лунный камень     </t>
  </si>
  <si>
    <r>
      <t xml:space="preserve">
Гель-лак  №К16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Рубин     </t>
    </r>
  </si>
  <si>
    <t xml:space="preserve">
Гель-лак  №К17 Апатит     </t>
  </si>
  <si>
    <t xml:space="preserve">
Гель-лак  №К18 Турмалин     </t>
  </si>
  <si>
    <r>
      <t xml:space="preserve">Гель-лак Металик Серебро </t>
    </r>
  </si>
  <si>
    <t>1000 мл</t>
  </si>
  <si>
    <t>100 мл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</si>
  <si>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8"/>
        <rFont val="Trebuchet MS"/>
        <family val="2"/>
      </rPr>
      <t xml:space="preserve">в банке без кисти </t>
    </r>
  </si>
  <si>
    <r>
      <t xml:space="preserve">Акриловая пудра для укрепления свободного края </t>
    </r>
    <r>
      <rPr>
        <sz val="14"/>
        <rFont val="Trebuchet MS"/>
        <family val="2"/>
      </rPr>
      <t xml:space="preserve">
</t>
    </r>
  </si>
  <si>
    <t xml:space="preserve">
Акриловая пудра Экселент розовая</t>
  </si>
  <si>
    <t xml:space="preserve">
Акриловая пудра Экселент прозрачная</t>
  </si>
  <si>
    <t xml:space="preserve">
Акриловая пудра камуфлирующая темно-розовая </t>
  </si>
  <si>
    <t xml:space="preserve">
Акриловая пудра камуфлирующая розовая </t>
  </si>
  <si>
    <t xml:space="preserve">
Мономер Экселент</t>
  </si>
  <si>
    <t xml:space="preserve">
Акриловая пудра розовая</t>
  </si>
  <si>
    <t xml:space="preserve">
Акриловая пудра белая</t>
  </si>
  <si>
    <t xml:space="preserve">
Акриловая пудра прозрачная</t>
  </si>
  <si>
    <t xml:space="preserve">
УФО-отверждаемый ликвид</t>
  </si>
  <si>
    <t xml:space="preserve">
Ликвид cамоотверждаемый</t>
  </si>
  <si>
    <t xml:space="preserve">
Ликвид самоотверждаемый без запаха</t>
  </si>
  <si>
    <t>Кисточка скошенная для геля и китайской росписи №2</t>
  </si>
  <si>
    <t xml:space="preserve">
Кисточка для геля №4 натуральная</t>
  </si>
  <si>
    <t xml:space="preserve">
Кисточка для геля №4 синтетическая</t>
  </si>
  <si>
    <t xml:space="preserve">
Кисточка для геля №6  натуральная</t>
  </si>
  <si>
    <t>DC10</t>
  </si>
  <si>
    <t xml:space="preserve">
Кисточка для геля №6 синтетическая</t>
  </si>
  <si>
    <t>Ручка-маркер для тончайшей прорисовки черная</t>
  </si>
  <si>
    <t>Ручка-маркер для тончайшей прорисовки синяя</t>
  </si>
  <si>
    <t>Ручка-маркер для тончайшей прорисовки красная</t>
  </si>
  <si>
    <t>Универсальная кисть №4 натуральная Язычок</t>
  </si>
  <si>
    <t xml:space="preserve">
Кисточки для дизайна №1 натуральная</t>
  </si>
  <si>
    <t>Кисточка для прорисовки №000 натуральный ворс</t>
  </si>
  <si>
    <t xml:space="preserve">
Кисточки для дизайна №1 синтетическая</t>
  </si>
  <si>
    <t>Кисточка для китайской росписи №1 синтетическая Язычок</t>
  </si>
  <si>
    <t xml:space="preserve">
Кисточки для дизайна №2 натуральная</t>
  </si>
  <si>
    <t>Набор кистей для дизайна 4 шт</t>
  </si>
  <si>
    <t>Набор кистей для дизайна волосок 3 шт</t>
  </si>
  <si>
    <t xml:space="preserve">
Кисточки для дизайна №2 синтетическая</t>
  </si>
  <si>
    <r>
      <t>Кисточка для геля №6 синтетическая с колпачком</t>
    </r>
    <r>
      <rPr>
        <b/>
        <sz val="14"/>
        <color indexed="15"/>
        <rFont val="Trebuchet MS"/>
        <family val="2"/>
      </rPr>
      <t xml:space="preserve"> </t>
    </r>
  </si>
  <si>
    <t xml:space="preserve">Кисточка конической формы №4 натуральная </t>
  </si>
  <si>
    <r>
      <t>Размягчитель акрила</t>
    </r>
    <r>
      <rPr>
        <sz val="12"/>
        <color indexed="13"/>
        <rFont val="Trebuchet MS"/>
        <family val="2"/>
      </rPr>
      <t xml:space="preserve"> </t>
    </r>
  </si>
  <si>
    <t xml:space="preserve">
Жидкость для снятия лака без ацетона</t>
  </si>
  <si>
    <t>500 мл</t>
  </si>
  <si>
    <r>
      <t xml:space="preserve">100 мл
</t>
    </r>
  </si>
  <si>
    <r>
      <t xml:space="preserve">500 мл
</t>
    </r>
  </si>
  <si>
    <t>50 шт</t>
  </si>
  <si>
    <t xml:space="preserve">50 шт  </t>
  </si>
  <si>
    <t>78 мл</t>
  </si>
  <si>
    <r>
      <t xml:space="preserve">78 мл
</t>
    </r>
  </si>
  <si>
    <t>Корректирующий карандаш</t>
  </si>
  <si>
    <t xml:space="preserve">Мега-блеск </t>
  </si>
  <si>
    <t xml:space="preserve">Крем-флюид для кутикулы </t>
  </si>
  <si>
    <t xml:space="preserve">Масло для ухода за кутикулой Персик </t>
  </si>
  <si>
    <t xml:space="preserve">Масло для ухода за кутикулой Фрезия </t>
  </si>
  <si>
    <t>Масло для ухода за кутикулой Ананас</t>
  </si>
  <si>
    <t xml:space="preserve">Масло для ухода за кутикулой Кокос </t>
  </si>
  <si>
    <t>Масло для ухода за кутикулой Лимон</t>
  </si>
  <si>
    <t xml:space="preserve">Масло для ухода за кутикулой Амаретто  </t>
  </si>
  <si>
    <t xml:space="preserve">Масло для ухода за кутикулой с антисептическим эффектом Чайное дерево </t>
  </si>
  <si>
    <t xml:space="preserve">Гель для удаления кутикулы </t>
  </si>
  <si>
    <r>
      <t xml:space="preserve">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</si>
  <si>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</si>
  <si>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 прозрачная </t>
    </r>
  </si>
  <si>
    <t>Верхнее защитное покрытие Алмазный блеск</t>
  </si>
  <si>
    <t>Солнцезащитное покрытие с неоновым блеском</t>
  </si>
  <si>
    <t xml:space="preserve">
Питательная маска для рук с белой глиной </t>
  </si>
  <si>
    <t>3 шт</t>
  </si>
  <si>
    <t xml:space="preserve">
Очищающий гель-пилинг безабразивный</t>
  </si>
  <si>
    <t>Крем-парафин с абразивом Абрикос</t>
  </si>
  <si>
    <t>Диски для стемпинга</t>
  </si>
  <si>
    <t>1шт</t>
  </si>
  <si>
    <t>Резиновый диск для степминга №А3</t>
  </si>
  <si>
    <t>Резиновый диск для степминга №А5</t>
  </si>
  <si>
    <t>Резиновый диск для степминга №А9</t>
  </si>
  <si>
    <t>Резиновый диск для степминга №F2</t>
  </si>
  <si>
    <t>Резиновый диск для степминга №F7</t>
  </si>
  <si>
    <t>Резиновый диск для степминга №F8</t>
  </si>
  <si>
    <t>Резиновый диск для степминга №F15</t>
  </si>
  <si>
    <t>IC2</t>
  </si>
  <si>
    <t>IC4</t>
  </si>
  <si>
    <t>IC5</t>
  </si>
  <si>
    <t>IC7</t>
  </si>
  <si>
    <t>IC11</t>
  </si>
  <si>
    <t>IC12</t>
  </si>
  <si>
    <t>IC15</t>
  </si>
  <si>
    <t xml:space="preserve">
Запасная УФ-лампа лампа 9 Ватт</t>
  </si>
  <si>
    <t xml:space="preserve">
Пылесос настольный для сбора опила черный</t>
  </si>
  <si>
    <t xml:space="preserve">
Парафин Лаванда</t>
  </si>
  <si>
    <t xml:space="preserve">
Парафин Цитрус </t>
  </si>
  <si>
    <t xml:space="preserve">
Парафин Роза </t>
  </si>
  <si>
    <t>Пилка белая прямая 240/240</t>
  </si>
  <si>
    <r>
      <t xml:space="preserve">Пилка белая прямая </t>
    </r>
    <r>
      <rPr>
        <sz val="14"/>
        <color indexed="8"/>
        <rFont val="Trebuchet MS"/>
        <family val="2"/>
      </rPr>
      <t xml:space="preserve">240/320 </t>
    </r>
    <r>
      <rPr>
        <b/>
        <sz val="14"/>
        <color indexed="15"/>
        <rFont val="Trebuchet MS"/>
        <family val="2"/>
      </rPr>
      <t xml:space="preserve"> </t>
    </r>
  </si>
  <si>
    <t>Пилка прямая Цветы 240/240</t>
  </si>
  <si>
    <r>
      <t>Пилка белая луна</t>
    </r>
    <r>
      <rPr>
        <sz val="14"/>
        <rFont val="Trebuchet MS"/>
        <family val="2"/>
      </rPr>
      <t xml:space="preserve"> 240/320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 </t>
    </r>
  </si>
  <si>
    <r>
      <t>Пилка Ромашки прямая 240/180</t>
    </r>
    <r>
      <rPr>
        <sz val="14"/>
        <color indexed="15"/>
        <rFont val="Trebuchet MS"/>
        <family val="2"/>
      </rPr>
      <t xml:space="preserve"> </t>
    </r>
  </si>
  <si>
    <t xml:space="preserve">Пилка прямая Сирень 240/180 </t>
  </si>
  <si>
    <t xml:space="preserve">Пилка прямая Радуга 240/180 </t>
  </si>
  <si>
    <t xml:space="preserve">Пилка прямая Снеговик 240/180 </t>
  </si>
  <si>
    <t xml:space="preserve">Пилка прямая Колокольчики 240/180 </t>
  </si>
  <si>
    <t xml:space="preserve">Пилка тонкая зауженнаяна деревянной основе 180/240 </t>
  </si>
  <si>
    <t xml:space="preserve">
Пилка черная прямая 100/100</t>
  </si>
  <si>
    <t xml:space="preserve">
Пилка черная прямая 100/180</t>
  </si>
  <si>
    <t xml:space="preserve">
Пилка белая прямая 100/100 </t>
  </si>
  <si>
    <t xml:space="preserve">
Пилка белая прямая 100/180</t>
  </si>
  <si>
    <t xml:space="preserve">
Пилка зебра прямая 100/100</t>
  </si>
  <si>
    <t xml:space="preserve">
Пилка зебра прямая 100/180</t>
  </si>
  <si>
    <t xml:space="preserve">
Пилка белая бумеранг 100/100</t>
  </si>
  <si>
    <t xml:space="preserve">
Пилка белая бумеранг 100/180 </t>
  </si>
  <si>
    <t xml:space="preserve">
Пилка зебра бумеранг 100/180</t>
  </si>
  <si>
    <t xml:space="preserve">
Пилка черная луна 100/100</t>
  </si>
  <si>
    <t xml:space="preserve">
Пилка белая луна 100/180</t>
  </si>
  <si>
    <t xml:space="preserve">
Пилка белая луна 100/100</t>
  </si>
  <si>
    <r>
      <t xml:space="preserve">
Пилка белая прямая</t>
    </r>
    <r>
      <rPr>
        <sz val="14"/>
        <rFont val="Trebuchet MS"/>
        <family val="2"/>
      </rPr>
      <t xml:space="preserve"> 120/150</t>
    </r>
    <r>
      <rPr>
        <sz val="14"/>
        <color indexed="15"/>
        <rFont val="Trebuchet MS"/>
        <family val="2"/>
      </rPr>
      <t xml:space="preserve">  </t>
    </r>
  </si>
  <si>
    <t>Шлифовочный блок персикой 180/240</t>
  </si>
  <si>
    <r>
      <t>Шлифовочный блок розовый 180/240</t>
    </r>
    <r>
      <rPr>
        <b/>
        <sz val="14"/>
        <color indexed="15"/>
        <rFont val="Trebuchet MS"/>
        <family val="2"/>
      </rPr>
      <t xml:space="preserve"> </t>
    </r>
  </si>
  <si>
    <t xml:space="preserve">Шлифовочный блок лимонный 180/240 </t>
  </si>
  <si>
    <t>Шлифовочный блок трехсторонний серо-оранжевый 100/180/240</t>
  </si>
  <si>
    <t>Шлифовочный блок трехсторонний серо-фиолетовый 60/80/100</t>
  </si>
  <si>
    <t>Полировочный блок четырехсторонний голубой 240/600/320/400</t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</si>
  <si>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2-х сторонняя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</si>
  <si>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3-х сторонняя </t>
    </r>
  </si>
  <si>
    <t xml:space="preserve">
Пилка шлифовочная луна 220/280 </t>
  </si>
  <si>
    <t xml:space="preserve">
Пилка шлифовочная луна 100/180 </t>
  </si>
  <si>
    <t xml:space="preserve">
Пилка шлифовочная луна 180/220 </t>
  </si>
  <si>
    <r>
      <t xml:space="preserve">1 шт
</t>
    </r>
  </si>
  <si>
    <t xml:space="preserve">
Пилка для педикюра розовая</t>
  </si>
  <si>
    <t xml:space="preserve">
Пилка для педикюра белая</t>
  </si>
  <si>
    <t xml:space="preserve">
Подставка валик</t>
  </si>
  <si>
    <t xml:space="preserve">
Ванночка для маникюра</t>
  </si>
  <si>
    <t>слайдеры</t>
  </si>
  <si>
    <t>Слайдер №002</t>
  </si>
  <si>
    <t>Слайдер №004</t>
  </si>
  <si>
    <t>Слайдер №008</t>
  </si>
  <si>
    <t>Слайдер №016</t>
  </si>
  <si>
    <t>Слайдер №017</t>
  </si>
  <si>
    <t>Слайдер №018</t>
  </si>
  <si>
    <t>Слайдер №020</t>
  </si>
  <si>
    <t>Слайдер №021</t>
  </si>
  <si>
    <t>Слайдер №022</t>
  </si>
  <si>
    <t>Слайдер №034</t>
  </si>
  <si>
    <t>Слайдер №044</t>
  </si>
  <si>
    <t>Слайдер №079</t>
  </si>
  <si>
    <t>Слайдер №067</t>
  </si>
  <si>
    <t>Слайдер №080</t>
  </si>
  <si>
    <t>Слайдер №091</t>
  </si>
  <si>
    <t>Слайдер №094</t>
  </si>
  <si>
    <t>Слайдер №107</t>
  </si>
  <si>
    <t>Слайдер №136</t>
  </si>
  <si>
    <t>Слайдер №118</t>
  </si>
  <si>
    <t>Слайдер №BLE013</t>
  </si>
  <si>
    <t>Слайдер №139</t>
  </si>
  <si>
    <t>Слайдер №BLE137</t>
  </si>
  <si>
    <t>Слайдер №BLE058</t>
  </si>
  <si>
    <t>Слайдер №BLE022</t>
  </si>
  <si>
    <t>Слайдер №BLE065</t>
  </si>
  <si>
    <t>Слайдер №BLE079</t>
  </si>
  <si>
    <t>Слайдер №BLE092</t>
  </si>
  <si>
    <t>Слайдер №BLE186</t>
  </si>
  <si>
    <t>Слайдер №BLE923</t>
  </si>
  <si>
    <t>Слайдер №BLE951</t>
  </si>
  <si>
    <t>Слайдер №BLE1501</t>
  </si>
  <si>
    <t>Слайдер №BLE1505</t>
  </si>
  <si>
    <t>Слайдер №BLE1509</t>
  </si>
  <si>
    <t>Слайдер №D135</t>
  </si>
  <si>
    <t>Слайдер №D140</t>
  </si>
  <si>
    <t>Слайдер №D149</t>
  </si>
  <si>
    <t>Слайдер №D150</t>
  </si>
  <si>
    <t>Слайдер №D153</t>
  </si>
  <si>
    <t>Слайдер №D172</t>
  </si>
  <si>
    <t>Слайдер №D176</t>
  </si>
  <si>
    <t>Слайдер-наклейка №E003</t>
  </si>
  <si>
    <t>Слайдер-наклейка №E004</t>
  </si>
  <si>
    <t>Слайдер-наклейка №E006</t>
  </si>
  <si>
    <t>Слайдер-наклейка №E008</t>
  </si>
  <si>
    <t>Слайдер-наклейка №E011</t>
  </si>
  <si>
    <t>Слайдер-наклейка №E078</t>
  </si>
  <si>
    <t>Фольга Битое стекло №1 Классика</t>
  </si>
  <si>
    <t>Фольга Битое стекло №2 Северное сияние</t>
  </si>
  <si>
    <t>Фольга Битое стекло №3 Перламутр</t>
  </si>
  <si>
    <t>Фольга Битое стекло №4 Барби</t>
  </si>
  <si>
    <t>Фольга Битое стекло №5 Пламя</t>
  </si>
  <si>
    <t>Фольга Битое стекло №6 Игуана</t>
  </si>
  <si>
    <r>
      <t>Фольга</t>
    </r>
    <r>
      <rPr>
        <sz val="14"/>
        <rFont val="Trebuchet MS"/>
        <family val="2"/>
      </rPr>
      <t xml:space="preserve"> Битое стекло №7 </t>
    </r>
    <r>
      <rPr>
        <sz val="14"/>
        <rFont val="Trebuchet MS"/>
        <family val="2"/>
      </rPr>
      <t>Золото Серебро</t>
    </r>
  </si>
  <si>
    <t>Фольга Битое стекло №8 Розовые очки</t>
  </si>
  <si>
    <t>Фольга Битое стекло №9 Голографическая Платина</t>
  </si>
  <si>
    <t>Глиттер-пудра  №101 Призма серебро</t>
  </si>
  <si>
    <t>Глиттер-пудра  №102 Призма золото</t>
  </si>
  <si>
    <t xml:space="preserve">Глиттер-пудра  №99 </t>
  </si>
  <si>
    <t xml:space="preserve">Глиттер-пудра  №98 </t>
  </si>
  <si>
    <t xml:space="preserve">Глиттер-пудра  №97 </t>
  </si>
  <si>
    <t xml:space="preserve">Глиттер-пудра  №96 </t>
  </si>
  <si>
    <t xml:space="preserve">Глиттер-пудра  №95 </t>
  </si>
  <si>
    <t xml:space="preserve">Глиттер-пудра  №82 </t>
  </si>
  <si>
    <t xml:space="preserve">Глиттер-пудра  №73 </t>
  </si>
  <si>
    <t xml:space="preserve">Глиттер-пудра  №72 </t>
  </si>
  <si>
    <r>
      <t>Глиттер-пудра  №68</t>
    </r>
    <r>
      <rPr>
        <b/>
        <sz val="14"/>
        <color indexed="15"/>
        <rFont val="Trebuchet MS"/>
        <family val="2"/>
      </rPr>
      <t xml:space="preserve"> </t>
    </r>
  </si>
  <si>
    <r>
      <t>Глиттер-пудра  №67</t>
    </r>
    <r>
      <rPr>
        <b/>
        <sz val="14"/>
        <color indexed="15"/>
        <rFont val="Trebuchet MS"/>
        <family val="2"/>
      </rPr>
      <t xml:space="preserve"> </t>
    </r>
  </si>
  <si>
    <t xml:space="preserve">Глиттер-пудра  №60 </t>
  </si>
  <si>
    <t xml:space="preserve">Глиттер-пудра  №59 </t>
  </si>
  <si>
    <t xml:space="preserve">Глиттер-пудра  №52 </t>
  </si>
  <si>
    <t xml:space="preserve">Глиттер-пудра  №51 </t>
  </si>
  <si>
    <t xml:space="preserve">Глиттер-пудра  №49 </t>
  </si>
  <si>
    <t xml:space="preserve">Глиттер-пудра  №45 </t>
  </si>
  <si>
    <t xml:space="preserve">Глиттер-пудра  №41 </t>
  </si>
  <si>
    <t xml:space="preserve">Глиттер-пудра  №33 </t>
  </si>
  <si>
    <t xml:space="preserve">Глиттер-пудра  №32 </t>
  </si>
  <si>
    <t xml:space="preserve">Глиттер-пудра  №31 </t>
  </si>
  <si>
    <t xml:space="preserve">Микс для дизайна №24 </t>
  </si>
  <si>
    <t xml:space="preserve">Микс для дизайна №23 </t>
  </si>
  <si>
    <t xml:space="preserve">Микс для дизайна №22 </t>
  </si>
  <si>
    <t xml:space="preserve">Микс для дизайна №21 </t>
  </si>
  <si>
    <t xml:space="preserve">Микс для дизайна №20 </t>
  </si>
  <si>
    <r>
      <t xml:space="preserve">Камифубуки кружочки №К40 </t>
    </r>
    <r>
      <rPr>
        <sz val="14"/>
        <rFont val="Trebuchet MS"/>
        <family val="2"/>
      </rPr>
      <t>Королевство снов</t>
    </r>
  </si>
  <si>
    <t>Камифубуки кружочки №К41 Изумрудный город</t>
  </si>
  <si>
    <t>Камифубуки кружочки №К42 Тридевятое царство</t>
  </si>
  <si>
    <t>Камифубуки кружочки №К43 Цветочный город</t>
  </si>
  <si>
    <t>Камифубуки кружочки №К44 Камелот</t>
  </si>
  <si>
    <t>Камифубуки кружочки №К45 Лилипутия</t>
  </si>
  <si>
    <t>Камифубуки кружочки №К46 Королевство кривых зеркал</t>
  </si>
  <si>
    <t xml:space="preserve">Крумбсы №А10 </t>
  </si>
  <si>
    <t xml:space="preserve">Крумбсы №А9 </t>
  </si>
  <si>
    <t xml:space="preserve">Крумбсы №А8 </t>
  </si>
  <si>
    <t xml:space="preserve">Крумбсы №А7 </t>
  </si>
  <si>
    <t xml:space="preserve">Крумбсы №А6 </t>
  </si>
  <si>
    <t xml:space="preserve">Крумбсы №А5 </t>
  </si>
  <si>
    <t xml:space="preserve">Крумбсы №А3 </t>
  </si>
  <si>
    <t xml:space="preserve">Крумбсы №А2 </t>
  </si>
  <si>
    <t xml:space="preserve">Крумбсы №А1 </t>
  </si>
  <si>
    <t xml:space="preserve">
Чемодан для инструментов пластиковый большой</t>
  </si>
  <si>
    <r>
      <t>Дисплей черный веерный на кольце 50шт</t>
    </r>
    <r>
      <rPr>
        <b/>
        <sz val="14"/>
        <color indexed="15"/>
        <rFont val="Trebuchet MS"/>
        <family val="2"/>
      </rPr>
      <t xml:space="preserve"> </t>
    </r>
  </si>
  <si>
    <t>Дисплей для лака удлиненный 36 шт</t>
  </si>
  <si>
    <t>Дисплей ромашка прозрачный</t>
  </si>
  <si>
    <t>Дисплей ромашка матовый</t>
  </si>
  <si>
    <t xml:space="preserve">Типсы-колечки на флакон 50шт </t>
  </si>
  <si>
    <t xml:space="preserve"> 1 шт</t>
  </si>
  <si>
    <t xml:space="preserve">Колпачок-прищепка для снятия искусственных покрытий  </t>
  </si>
  <si>
    <r>
      <t>Кольцо-палитра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разведения красок</t>
    </r>
    <r>
      <rPr>
        <b/>
        <sz val="14"/>
        <color indexed="15"/>
        <rFont val="Trebuchet MS"/>
        <family val="2"/>
      </rPr>
      <t xml:space="preserve"> </t>
    </r>
  </si>
  <si>
    <t xml:space="preserve">
Ванночка для маникюра желтая</t>
  </si>
  <si>
    <t xml:space="preserve">
Ванночка для маникюра коралловая</t>
  </si>
  <si>
    <t xml:space="preserve">
Ванночка для маникюра изумрудная</t>
  </si>
  <si>
    <t xml:space="preserve">
Ванночка для маникюра розовая</t>
  </si>
  <si>
    <t xml:space="preserve">
Ванночка для маникюра малиновая</t>
  </si>
  <si>
    <t xml:space="preserve">
Ванночка для маникюра фиолетовая</t>
  </si>
  <si>
    <t xml:space="preserve">Салфетки маникюрные на стол двухслойные 20 шт         </t>
  </si>
  <si>
    <t xml:space="preserve">Салфетки маникюрные на стол двухслойные 500 шт         </t>
  </si>
  <si>
    <t xml:space="preserve">
Флакон для жидкостей с помпой 250 мл</t>
  </si>
  <si>
    <t xml:space="preserve">
Безворсовые салфетки в рулоне по 500 шт</t>
  </si>
  <si>
    <t xml:space="preserve">
Разделитель пальцев ног</t>
  </si>
  <si>
    <t xml:space="preserve">Силиконовый разделитель пальцев ног </t>
  </si>
  <si>
    <t xml:space="preserve">
Защитный пластырь</t>
  </si>
  <si>
    <t xml:space="preserve">
Щетка для удаления опила цветная малая</t>
  </si>
  <si>
    <t xml:space="preserve">
Щетка для удаления опила цветная большая</t>
  </si>
  <si>
    <t xml:space="preserve">
Маникюрные палочки из апельсинового дерева 10 шт </t>
  </si>
  <si>
    <t xml:space="preserve">
Маникюрные палочки из апельсинового дерева 100 шт </t>
  </si>
  <si>
    <t xml:space="preserve">
Подставка валик Бело-голубой</t>
  </si>
  <si>
    <t xml:space="preserve">
Подставка валик Голубой мех </t>
  </si>
  <si>
    <t xml:space="preserve">
Подставка валик Вышивка</t>
  </si>
  <si>
    <t xml:space="preserve">
Подставка валик Атлас </t>
  </si>
  <si>
    <t xml:space="preserve">
Тапочки для педикюра синтетические</t>
  </si>
  <si>
    <t>10 шт</t>
  </si>
  <si>
    <t>20 шт</t>
  </si>
  <si>
    <t>500 шт</t>
  </si>
  <si>
    <t>100 шт</t>
  </si>
  <si>
    <t>5 шт</t>
  </si>
  <si>
    <t>Зажим для формы 1 шт</t>
  </si>
  <si>
    <t>Скотч-лента №1</t>
  </si>
  <si>
    <t>Скотч-лента №2</t>
  </si>
  <si>
    <t>Скотч-лента №3</t>
  </si>
  <si>
    <t>Скотч-лента №5</t>
  </si>
  <si>
    <t>Скотч-лента №6</t>
  </si>
  <si>
    <t>Скотч-лента №7</t>
  </si>
  <si>
    <t>Стразы Сваровски №001 (6)</t>
  </si>
  <si>
    <t xml:space="preserve">Стразы Сваровски №001 (5) </t>
  </si>
  <si>
    <t xml:space="preserve">Стразы Сваровски №002 (6) </t>
  </si>
  <si>
    <t xml:space="preserve">Стразы Сваровски №002 (5) </t>
  </si>
  <si>
    <t>Стразы Сваровски №003 (6)</t>
  </si>
  <si>
    <t>Стразы Сваровски №004 (6)</t>
  </si>
  <si>
    <t>Стразы Сваровски №005 (6)</t>
  </si>
  <si>
    <t>Стразы Сваровски №006 (6)</t>
  </si>
  <si>
    <t>Стразы Сваровски №007 (6)</t>
  </si>
  <si>
    <t>Стразы Сваровски №008 (6)</t>
  </si>
  <si>
    <t xml:space="preserve">Стразы Сваровски №008 (5) </t>
  </si>
  <si>
    <t>Стразы Сваровски №009 (6)</t>
  </si>
  <si>
    <t>Стразы Сваровски №010 (6)</t>
  </si>
  <si>
    <t>Стразы Сваровски №011 (6)</t>
  </si>
  <si>
    <t xml:space="preserve">Стразы Сваровски №011 (5) </t>
  </si>
  <si>
    <t>Стразы Сваровски №012 (6)</t>
  </si>
  <si>
    <t>Стразы Сваровски №013 (6)</t>
  </si>
  <si>
    <t xml:space="preserve">Стразы Сваровски №013 (5) </t>
  </si>
  <si>
    <t>Стразы Сваровски №015 (6)</t>
  </si>
  <si>
    <t>Стразы Сваровски №016 (6)</t>
  </si>
  <si>
    <t>Стразы Сваровски №018 (6)</t>
  </si>
  <si>
    <t>Стразы Сваровски №019 (6)</t>
  </si>
  <si>
    <t xml:space="preserve">Стразы Сваровски №019 (5) </t>
  </si>
  <si>
    <t>Стразы Сваровски №020 (6)</t>
  </si>
  <si>
    <t>Стразы Сваровски №021 (6)</t>
  </si>
  <si>
    <t>Стразы Сваровски №022 (6)</t>
  </si>
  <si>
    <t>Стразы Сваровски №023 (6)</t>
  </si>
  <si>
    <t>Стразы Сваровски №024 (6)</t>
  </si>
  <si>
    <t>Стразы Сваровски №025 (6)</t>
  </si>
  <si>
    <t>Стразы Сваровски №АВ001 (6)</t>
  </si>
  <si>
    <t>Стразы Сваровски №АВ006 (6)</t>
  </si>
  <si>
    <t>Стразы Сваровски №АВ005 (6)</t>
  </si>
  <si>
    <t>Стразы Сваровски №АВ016 (6)</t>
  </si>
  <si>
    <t>Стразы Сваровски №АВ019 (6)</t>
  </si>
  <si>
    <t>Стразы Сваровски №АВ020 (6)</t>
  </si>
  <si>
    <t>Стразы Сваровски №АВ021 (6)</t>
  </si>
  <si>
    <t>Стразы Сваровски №АВ022 (6)</t>
  </si>
  <si>
    <t>Стразы Сваровски №АВ023 (6)</t>
  </si>
  <si>
    <t>Стразы Сваровски №АВ013 (6)</t>
  </si>
  <si>
    <t>Стразы Сваровски №АВ012 (6)</t>
  </si>
  <si>
    <t>Стразы Сваровски №АВ024 (6)</t>
  </si>
  <si>
    <t xml:space="preserve">Фреза твердосплавная Sj-05  </t>
  </si>
  <si>
    <t>Фреза твердосплавная Sj-06</t>
  </si>
  <si>
    <t>Фреза твердосплавная Sj-07</t>
  </si>
  <si>
    <t>Фреза твердосплавная Sj-08</t>
  </si>
  <si>
    <t>Фреза твердосплавная Sj-17</t>
  </si>
  <si>
    <t>Фреза твердосплавная C-0613P</t>
  </si>
  <si>
    <t xml:space="preserve">Фреза твердосплавная F-0615P </t>
  </si>
  <si>
    <t>Фреза твердосплавная H-0413P</t>
  </si>
  <si>
    <t>Фреза твердосплавная L-0413P</t>
  </si>
  <si>
    <t>Фреза-штифт 13 мм</t>
  </si>
  <si>
    <t>Фреза-штифт 5 мм</t>
  </si>
  <si>
    <t>Колпачок песочный 5мм 80грт</t>
  </si>
  <si>
    <t>Колпачок песочный 5мм 120грт</t>
  </si>
  <si>
    <t>Колпачок песочный 13мм 120грит</t>
  </si>
  <si>
    <t xml:space="preserve">Колпачок песочный 13мм 240грит </t>
  </si>
  <si>
    <t>Колпачок песочный 13мм 80грит</t>
  </si>
  <si>
    <r>
      <rPr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</si>
  <si>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t>KA28</t>
  </si>
  <si>
    <t>KB15</t>
  </si>
  <si>
    <t xml:space="preserve">
Пилка зебра луна 100/180</t>
  </si>
  <si>
    <t>NA3</t>
  </si>
  <si>
    <t>NA4</t>
  </si>
  <si>
    <t>NA5</t>
  </si>
  <si>
    <t>NA6</t>
  </si>
  <si>
    <t>NA7</t>
  </si>
  <si>
    <t>NA8</t>
  </si>
  <si>
    <t>NA9</t>
  </si>
  <si>
    <t>NA10</t>
  </si>
  <si>
    <t>NA11</t>
  </si>
  <si>
    <t>NA12</t>
  </si>
  <si>
    <t>NA13</t>
  </si>
  <si>
    <t>NA14</t>
  </si>
  <si>
    <t>NA15</t>
  </si>
  <si>
    <t>NA16</t>
  </si>
  <si>
    <t>NA17</t>
  </si>
  <si>
    <t>NA18</t>
  </si>
  <si>
    <t>NA19</t>
  </si>
  <si>
    <t>NA20</t>
  </si>
  <si>
    <t>NA21</t>
  </si>
  <si>
    <t>NA22</t>
  </si>
  <si>
    <t>NA23</t>
  </si>
  <si>
    <t>NA24</t>
  </si>
  <si>
    <t>NA25</t>
  </si>
  <si>
    <t>NA26</t>
  </si>
  <si>
    <t>NA27</t>
  </si>
  <si>
    <t>NA28</t>
  </si>
  <si>
    <t>NA29</t>
  </si>
  <si>
    <t>NA30</t>
  </si>
  <si>
    <t>NA31</t>
  </si>
  <si>
    <t>NA32</t>
  </si>
  <si>
    <t>NA33</t>
  </si>
  <si>
    <t>NA34</t>
  </si>
  <si>
    <t>NA35</t>
  </si>
  <si>
    <t>NA36</t>
  </si>
  <si>
    <t>NA37</t>
  </si>
  <si>
    <t>NA38</t>
  </si>
  <si>
    <t>NA39</t>
  </si>
  <si>
    <t>NA40</t>
  </si>
  <si>
    <t>NA41</t>
  </si>
  <si>
    <t>NA42</t>
  </si>
  <si>
    <t>NA43</t>
  </si>
  <si>
    <t>NA44</t>
  </si>
  <si>
    <t>NA45</t>
  </si>
  <si>
    <t>NA46</t>
  </si>
  <si>
    <t>NA47</t>
  </si>
  <si>
    <t>Бархатный песок №53</t>
  </si>
  <si>
    <t>NP40</t>
  </si>
  <si>
    <t>Банка пластиковая белая 50мл</t>
  </si>
  <si>
    <t>Банка пластиковая для геля 5мл</t>
  </si>
  <si>
    <t>NJ42</t>
  </si>
  <si>
    <t>NJ43</t>
  </si>
  <si>
    <t>NJ44</t>
  </si>
  <si>
    <t>Фольга для литья №16</t>
  </si>
  <si>
    <t>Фольга для литья №19</t>
  </si>
  <si>
    <t>Фольга для литья №20</t>
  </si>
  <si>
    <t>Фольга для литья №21</t>
  </si>
  <si>
    <t>Фольга для литья №27</t>
  </si>
  <si>
    <t>Фольга для литья №33</t>
  </si>
  <si>
    <t>Основа корректор №F6</t>
  </si>
  <si>
    <t>IB54</t>
  </si>
  <si>
    <t>IB55</t>
  </si>
  <si>
    <t>IB56</t>
  </si>
  <si>
    <t>IB57</t>
  </si>
  <si>
    <t>JA2</t>
  </si>
  <si>
    <t>Пилка зебра бумеранг 100/100</t>
  </si>
  <si>
    <t xml:space="preserve">Парафин Жасмин </t>
  </si>
  <si>
    <t xml:space="preserve">Футляр для хранения материалов для дизайна маленький </t>
  </si>
  <si>
    <t xml:space="preserve">Био-гель базовый слой                                </t>
  </si>
  <si>
    <t xml:space="preserve">Бор шаровидный </t>
  </si>
  <si>
    <t xml:space="preserve">Фреза цилиндрическая </t>
  </si>
  <si>
    <t xml:space="preserve">Бор Бутон </t>
  </si>
  <si>
    <t xml:space="preserve">Бор Конус </t>
  </si>
  <si>
    <t>Одноразовые овальные формы золотые</t>
  </si>
  <si>
    <t xml:space="preserve">Одноразовые овальные формы розовые </t>
  </si>
  <si>
    <t>Стразы Сваровски №АВ007 (6)</t>
  </si>
  <si>
    <t>Стразы Сваровски №АВ009 (6)</t>
  </si>
  <si>
    <t>Стразы Сваровски №АВ011 (6)</t>
  </si>
  <si>
    <t>Зеркальная втирка Космос №5 Хвост кометы</t>
  </si>
  <si>
    <t>Зеркальная втирка Космос №2 Сверхновая</t>
  </si>
  <si>
    <t>Зеркальная втирка Космос №1 Кольца Сатурна</t>
  </si>
  <si>
    <t>Зеркальная втирка Космос №4 Лунное затмение</t>
  </si>
  <si>
    <t>Зеркальная втирка Космос №6 Скопление галактик</t>
  </si>
  <si>
    <t>Зеркальная втирка Космос №7 Пояс Ориона</t>
  </si>
  <si>
    <t>Зеркальная втирка Космос №8 Солнечная система</t>
  </si>
  <si>
    <t>Зеркальная втирка Космос №3 Метеоритный поток</t>
  </si>
  <si>
    <t>Зеркальная втирка Космос №9 Млечный путь</t>
  </si>
  <si>
    <t xml:space="preserve">Манка для дизайна №М8 </t>
  </si>
  <si>
    <t xml:space="preserve"> 50 шт</t>
  </si>
  <si>
    <t xml:space="preserve">
Краска для стемпинга №1 </t>
  </si>
  <si>
    <t xml:space="preserve">
Краска для стемпинга №2 </t>
  </si>
  <si>
    <t xml:space="preserve">
Краска для стемпинга №3 </t>
  </si>
  <si>
    <t xml:space="preserve">
Краска для стемпинга №4 </t>
  </si>
  <si>
    <t xml:space="preserve"> 250 гр </t>
  </si>
  <si>
    <t>Гель Дримлайн камуфлирующий</t>
  </si>
  <si>
    <t>AC30</t>
  </si>
  <si>
    <t>AC31</t>
  </si>
  <si>
    <r>
      <t>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 2 в 1</t>
    </r>
  </si>
  <si>
    <t>М58</t>
  </si>
  <si>
    <t>М59</t>
  </si>
  <si>
    <t>М60</t>
  </si>
  <si>
    <t>М61</t>
  </si>
  <si>
    <t>М62</t>
  </si>
  <si>
    <t>M63</t>
  </si>
  <si>
    <t>DC11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</si>
  <si>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</si>
  <si>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</si>
  <si>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</si>
  <si>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</si>
  <si>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</si>
  <si>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</si>
  <si>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</si>
  <si>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</si>
  <si>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</si>
  <si>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</si>
  <si>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</si>
  <si>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NJ45</t>
  </si>
  <si>
    <t>NJ46</t>
  </si>
  <si>
    <t>NJ47</t>
  </si>
  <si>
    <t>NJ48</t>
  </si>
  <si>
    <t>NJ49</t>
  </si>
  <si>
    <t>ND43</t>
  </si>
  <si>
    <t>ND44</t>
  </si>
  <si>
    <t>ND45</t>
  </si>
  <si>
    <t>NG4</t>
  </si>
  <si>
    <t>NG5</t>
  </si>
  <si>
    <t>NG6</t>
  </si>
  <si>
    <t>NG7</t>
  </si>
  <si>
    <t>NG8</t>
  </si>
  <si>
    <t>NG9</t>
  </si>
  <si>
    <t>NG10</t>
  </si>
  <si>
    <t>NG11</t>
  </si>
  <si>
    <t>NG12</t>
  </si>
  <si>
    <t>NG13</t>
  </si>
  <si>
    <t>NG14</t>
  </si>
  <si>
    <t>NG15</t>
  </si>
  <si>
    <t>NG16</t>
  </si>
  <si>
    <t>NG17</t>
  </si>
  <si>
    <t>NG18</t>
  </si>
  <si>
    <t>NG19</t>
  </si>
  <si>
    <t>NG20</t>
  </si>
  <si>
    <t>NG23</t>
  </si>
  <si>
    <t>NG24</t>
  </si>
  <si>
    <t>NG25</t>
  </si>
  <si>
    <t>NG27</t>
  </si>
  <si>
    <t>NH1</t>
  </si>
  <si>
    <t>NH2</t>
  </si>
  <si>
    <t>NH3</t>
  </si>
  <si>
    <t>NH4</t>
  </si>
  <si>
    <t>NH5</t>
  </si>
  <si>
    <t>NH6</t>
  </si>
  <si>
    <t>NH7</t>
  </si>
  <si>
    <t>NH8</t>
  </si>
  <si>
    <t>NH9</t>
  </si>
  <si>
    <t>C11</t>
  </si>
  <si>
    <t>C12</t>
  </si>
  <si>
    <t>C13</t>
  </si>
  <si>
    <t>C14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</si>
  <si>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</si>
  <si>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</si>
  <si>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</si>
  <si>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</si>
  <si>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</si>
  <si>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</si>
  <si>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</si>
  <si>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</si>
  <si>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</si>
  <si>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</si>
  <si>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</si>
  <si>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NQ1</t>
  </si>
  <si>
    <t>NQ2</t>
  </si>
  <si>
    <t>NQ3</t>
  </si>
  <si>
    <t>NQ5</t>
  </si>
  <si>
    <t>NQ6</t>
  </si>
  <si>
    <t>NQ7</t>
  </si>
  <si>
    <t xml:space="preserve">
Кисточка для акрила №12</t>
  </si>
  <si>
    <t>DA1</t>
  </si>
  <si>
    <t>DA2</t>
  </si>
  <si>
    <t xml:space="preserve">Гели Эксклюзив     </t>
  </si>
  <si>
    <t xml:space="preserve"> Гели Дримлайн   </t>
  </si>
  <si>
    <t xml:space="preserve">Гель-лак Хамелеон                           </t>
  </si>
  <si>
    <t>Гель-лак Термо</t>
  </si>
  <si>
    <t xml:space="preserve">Топ Кошачий глаз </t>
  </si>
  <si>
    <t>Гель-лак Металлик</t>
  </si>
  <si>
    <t>Кисточки для акрила</t>
  </si>
  <si>
    <t>Кисточки для геля</t>
  </si>
  <si>
    <t xml:space="preserve">Кисточки для дизайна </t>
  </si>
  <si>
    <t>Артикул</t>
  </si>
  <si>
    <t>Наименование продукции</t>
  </si>
  <si>
    <t>шт/гр/мл</t>
  </si>
  <si>
    <t>Кол-во в упаковке</t>
  </si>
  <si>
    <t>Розничная цена</t>
  </si>
  <si>
    <t xml:space="preserve">Партнерская цена </t>
  </si>
  <si>
    <t>Заказ</t>
  </si>
  <si>
    <t>Сумма
(руб.)</t>
  </si>
  <si>
    <t>Гели</t>
  </si>
  <si>
    <r>
      <t xml:space="preserve">Гель Дримлайн Престиж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UV </t>
    </r>
  </si>
  <si>
    <r>
      <t>Гель Дримлайн камуфлирующий Белоснежка</t>
    </r>
    <r>
      <rPr>
        <b/>
        <sz val="14"/>
        <rFont val="Trebuchet MS"/>
        <family val="2"/>
      </rPr>
      <t xml:space="preserve"> </t>
    </r>
    <r>
      <rPr>
        <sz val="12"/>
        <color indexed="8"/>
        <rFont val="Trebuchet MS"/>
        <family val="2"/>
      </rPr>
      <t xml:space="preserve"> (камуфлирующий гель созданный специально для обладательниц светлой кожи) UV</t>
    </r>
  </si>
  <si>
    <r>
      <t xml:space="preserve">Гель Дримлайн камуфлирующий Натурально-розовый </t>
    </r>
    <r>
      <rPr>
        <sz val="12"/>
        <rFont val="Trebuchet MS"/>
        <family val="2"/>
      </rPr>
      <t>(наносится в одну каплю, сушка 4 минуты) UV</t>
    </r>
  </si>
  <si>
    <t>Гель Дримлайн камуфлирующий Свадебный вальс LED/UV</t>
  </si>
  <si>
    <t>Гель Дримлайн камуфлирующий Светло-розовый LED/UV</t>
  </si>
  <si>
    <t>Гель Дримлайн камуфлирующий Тепло-розовый LED/UV</t>
  </si>
  <si>
    <t>Гель Дримлайн камуфлирующий Бежевый UV</t>
  </si>
  <si>
    <t>Гель Дримлайн камуфлирующий Телесно-розовый UV</t>
  </si>
  <si>
    <t xml:space="preserve"> Гели Дримлайн Элит</t>
  </si>
  <si>
    <t>Гели для биоламинирования ногтей</t>
  </si>
  <si>
    <t>3D Паста</t>
  </si>
  <si>
    <t>Гель-краска для литья</t>
  </si>
  <si>
    <t>Гель-краска без липкого слоя</t>
  </si>
  <si>
    <t>Акриловые пудры линии Экселент</t>
  </si>
  <si>
    <t>Акриловые пудры линии Patrisa Nail</t>
  </si>
  <si>
    <t>Кисти</t>
  </si>
  <si>
    <t>Жидкости для акрилов</t>
  </si>
  <si>
    <t>Лаки и стемпинг</t>
  </si>
  <si>
    <t>Дисплеи для выкраски</t>
  </si>
  <si>
    <t>Формы</t>
  </si>
  <si>
    <t>Дизайн</t>
  </si>
  <si>
    <t>Гельа Апарт №2 розовый</t>
  </si>
  <si>
    <t>Гель Апарт №2 прозрачный</t>
  </si>
  <si>
    <t>Гель Апарт №1 прозрачный</t>
  </si>
  <si>
    <t>Белый конструирующий гель</t>
  </si>
  <si>
    <t>Камуфлирующий гель Теплый беж</t>
  </si>
  <si>
    <t>Камуфлирующий гель Нежно-розовый</t>
  </si>
  <si>
    <t>Камуфлирующий гель Розовый</t>
  </si>
  <si>
    <t>Камуфлирующий гель Темно-розовый</t>
  </si>
  <si>
    <t>Базовый гель Альфа (флакон с кистью)</t>
  </si>
  <si>
    <t>Базовый гель Альфа</t>
  </si>
  <si>
    <t xml:space="preserve">Нейл Преп (дегидратор) </t>
  </si>
  <si>
    <t>Праймер бескислотный (грунтовочный бондер)</t>
  </si>
  <si>
    <t>Био-гель Флекс (флакон с кистью)</t>
  </si>
  <si>
    <t>Гель-краска супер белый (без липкого слоя)</t>
  </si>
  <si>
    <t xml:space="preserve">Гель Апарт №3 матовый </t>
  </si>
  <si>
    <t>Защитный гель-блеск (флакон с кистью)</t>
  </si>
  <si>
    <t>Базы и топы для гель-лака</t>
  </si>
  <si>
    <t>Клей</t>
  </si>
  <si>
    <t>Фрезы</t>
  </si>
  <si>
    <t>Фрезы алмазные</t>
  </si>
  <si>
    <t>Фрезы твердосплавные</t>
  </si>
  <si>
    <t>Штифты и колпачки</t>
  </si>
  <si>
    <t>Пилки для натуральных ногтей</t>
  </si>
  <si>
    <t xml:space="preserve">Пилки </t>
  </si>
  <si>
    <t>Пилки для педикюра</t>
  </si>
  <si>
    <t>Кружочки</t>
  </si>
  <si>
    <t>Ромбики</t>
  </si>
  <si>
    <t>Шестиугольники</t>
  </si>
  <si>
    <t>Тара</t>
  </si>
  <si>
    <t xml:space="preserve">Кружевная тесьма на клеевой основе под гель белая </t>
  </si>
  <si>
    <t>Итого</t>
  </si>
  <si>
    <t xml:space="preserve">Гели Апарт                                                                                                                                           </t>
  </si>
  <si>
    <t>Акрилы</t>
  </si>
  <si>
    <t>Гель-лаки "Бродвей"</t>
  </si>
  <si>
    <t>Гель-лак "Витражное стекло"</t>
  </si>
  <si>
    <t>Типсы</t>
  </si>
  <si>
    <t xml:space="preserve">Жидкости   </t>
  </si>
  <si>
    <t>Материалы по уходу</t>
  </si>
  <si>
    <t>Спа</t>
  </si>
  <si>
    <t>Лаки для ногтей</t>
  </si>
  <si>
    <t>Электроприборы</t>
  </si>
  <si>
    <t>Пилки</t>
  </si>
  <si>
    <t>Инструменты</t>
  </si>
  <si>
    <t>Аксессуары</t>
  </si>
  <si>
    <t>Методички</t>
  </si>
  <si>
    <t>Гель-лак LED/UV</t>
  </si>
  <si>
    <t xml:space="preserve">      30 гр</t>
  </si>
  <si>
    <t xml:space="preserve">
Пилка зебра луна 100/100</t>
  </si>
  <si>
    <r>
      <t xml:space="preserve">
Гель-лак 3 в 1 №46  </t>
    </r>
    <r>
      <rPr>
        <sz val="14"/>
        <color indexed="15"/>
        <rFont val="Trebuchet MS"/>
        <family val="2"/>
      </rPr>
      <t xml:space="preserve"> </t>
    </r>
  </si>
  <si>
    <r>
      <t xml:space="preserve">
Гель-лак 3 в 1 №83</t>
    </r>
  </si>
  <si>
    <r>
      <t xml:space="preserve">
Гель-лак 3 в 1 №85</t>
    </r>
  </si>
  <si>
    <t>Фольга для литья №15 Голубая голография</t>
  </si>
  <si>
    <t>Фольга для литья №17 Малиновая глянец пиксели</t>
  </si>
  <si>
    <t>Фольга для литья №18 Зеленая глянец фигуры</t>
  </si>
  <si>
    <t>Фольга для литья №22 Сиреневая глянец</t>
  </si>
  <si>
    <t>Фольга для литья №23 Красное золото фигуры</t>
  </si>
  <si>
    <t>Фольга для литья №24 Золото глянец</t>
  </si>
  <si>
    <t>Фольга для литья №26 Золото голография рябь</t>
  </si>
  <si>
    <t>Фольга для литья №28 Золото голография звездочки</t>
  </si>
  <si>
    <t>Фольга для литья №29 Серебро глянец</t>
  </si>
  <si>
    <t>Фольга для литья №30 Серебро матовая</t>
  </si>
  <si>
    <t>Фольга для литья №35 Зеленая глянец</t>
  </si>
  <si>
    <t>Фольга для литья №38 Серебро голография звездочки</t>
  </si>
  <si>
    <t xml:space="preserve">
Гель-лак  №T4</t>
  </si>
  <si>
    <t>L16</t>
  </si>
  <si>
    <t>Пинцет</t>
  </si>
  <si>
    <r>
      <t>Крумбсы №А4</t>
    </r>
    <r>
      <rPr>
        <b/>
        <sz val="14"/>
        <rFont val="Trebuchet MS"/>
        <family val="2"/>
      </rPr>
      <t xml:space="preserve"> </t>
    </r>
  </si>
  <si>
    <t>Фольга для литья №34 Серебро голография мерцающая</t>
  </si>
  <si>
    <t>NG28</t>
  </si>
  <si>
    <t>Фольга для литья №39 Красная глянец каледоскоп</t>
  </si>
  <si>
    <t>NG30</t>
  </si>
  <si>
    <t>Фольга для литья №41 Серебро голография каледоскоп</t>
  </si>
  <si>
    <t xml:space="preserve">Гель Дримлайн Элит базовый гель </t>
  </si>
  <si>
    <t xml:space="preserve">Гель Дримлайн Элит конструирующий прозрачный гель </t>
  </si>
  <si>
    <t xml:space="preserve">Гель Дримлайн Элит конструирующий прозрачный гель с матовым эфектом </t>
  </si>
  <si>
    <r>
      <t>Гель Дримлайн Элит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</si>
  <si>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Гель Дримлайн Элит топ-гель </t>
  </si>
  <si>
    <t xml:space="preserve">Материалы по уходу за кутикулой </t>
  </si>
  <si>
    <t>Материалы по уходу за ногтевой пластиной</t>
  </si>
  <si>
    <t>Покрытия для лака</t>
  </si>
  <si>
    <t>NJ13</t>
  </si>
  <si>
    <t>Глиттер-пудра  №43</t>
  </si>
  <si>
    <t>3D Паста №Р4 серебро</t>
  </si>
  <si>
    <t>3D Паста №Р5 золото</t>
  </si>
  <si>
    <t>Фольга для литья №25 Золото голография</t>
  </si>
  <si>
    <t>H12</t>
  </si>
  <si>
    <t>BA19</t>
  </si>
  <si>
    <t xml:space="preserve">Основа корректор №F12 </t>
  </si>
  <si>
    <t>BA20</t>
  </si>
  <si>
    <t>NE40</t>
  </si>
  <si>
    <t>NJ36</t>
  </si>
  <si>
    <t>Глиттер-пудра  №77</t>
  </si>
  <si>
    <t>4 гр</t>
  </si>
  <si>
    <t xml:space="preserve">
Подставка валик Бордо</t>
  </si>
  <si>
    <t xml:space="preserve">
Подставка валик Серебрянный</t>
  </si>
  <si>
    <t xml:space="preserve">
Подставка валик Золотой</t>
  </si>
  <si>
    <t xml:space="preserve">
Подставка валик Леопард</t>
  </si>
  <si>
    <t xml:space="preserve">
Подставка валик Бербери</t>
  </si>
  <si>
    <t>BS1</t>
  </si>
  <si>
    <t>BS2</t>
  </si>
  <si>
    <t>BS3</t>
  </si>
  <si>
    <t>BS4</t>
  </si>
  <si>
    <t>BS5</t>
  </si>
  <si>
    <t>BS6</t>
  </si>
  <si>
    <t>BS7</t>
  </si>
  <si>
    <t>BS8</t>
  </si>
  <si>
    <t>BS9</t>
  </si>
  <si>
    <t>BS10</t>
  </si>
  <si>
    <t>BS11</t>
  </si>
  <si>
    <t>BS12</t>
  </si>
  <si>
    <t>BS13</t>
  </si>
  <si>
    <t>BS14</t>
  </si>
  <si>
    <t>BS15</t>
  </si>
  <si>
    <t xml:space="preserve">
Гель-лак  №405 Шум дождя</t>
  </si>
  <si>
    <t xml:space="preserve">
Гель-лак  №403 Кокетка</t>
  </si>
  <si>
    <t xml:space="preserve">
Гель-лак  №404 Воздушный шарик</t>
  </si>
  <si>
    <t xml:space="preserve">
Гель-лак  №413 Валентинка</t>
  </si>
  <si>
    <t xml:space="preserve">
Гель-лак  №401 Леди</t>
  </si>
  <si>
    <t xml:space="preserve">
Гель-лак  №402 Джентельмен</t>
  </si>
  <si>
    <t xml:space="preserve">
Гель-лак  №415 Бантик</t>
  </si>
  <si>
    <t xml:space="preserve">
Гель-лак  №406 Гармония</t>
  </si>
  <si>
    <t xml:space="preserve">
Гель-лак  №409 Ночной рейс</t>
  </si>
  <si>
    <t xml:space="preserve">
Гель-лак  №411 Глаза в глаза</t>
  </si>
  <si>
    <t xml:space="preserve">
Гель-лак  №408 Легкий флирт</t>
  </si>
  <si>
    <t xml:space="preserve">
Гель-лак  №410 На шпильках</t>
  </si>
  <si>
    <t xml:space="preserve">
Гель-лак  №412 Два билета в кино</t>
  </si>
  <si>
    <t xml:space="preserve">
Гель-лак  №407 Маленький секрет</t>
  </si>
  <si>
    <t>Трехфазные гель-лаки "Авангард"</t>
  </si>
  <si>
    <t>Трехфазные гель-лаки "Лиловая осень"</t>
  </si>
  <si>
    <t xml:space="preserve">Трехфазные гель-лаки "Дресс-код" </t>
  </si>
  <si>
    <t>Трехфазные гель-лаки "Брауни"</t>
  </si>
  <si>
    <t>Трехфазные гель-лаки "Ночной мегаполис"</t>
  </si>
  <si>
    <t>М75</t>
  </si>
  <si>
    <t>М76</t>
  </si>
  <si>
    <t>М77</t>
  </si>
  <si>
    <t>М78</t>
  </si>
  <si>
    <t xml:space="preserve">
Гель-лак  №414 Фото на память</t>
  </si>
  <si>
    <t>DB10</t>
  </si>
  <si>
    <t>DB11</t>
  </si>
  <si>
    <t>DB9</t>
  </si>
  <si>
    <r>
      <t xml:space="preserve">
Гель-краска №21 </t>
    </r>
    <r>
      <rPr>
        <sz val="14"/>
        <color indexed="15"/>
        <rFont val="Trebuchet MS"/>
        <family val="2"/>
      </rPr>
      <t>ЗАМЕНА ЦВЕТА</t>
    </r>
  </si>
  <si>
    <r>
      <t xml:space="preserve">
Гель-краска №20 </t>
    </r>
    <r>
      <rPr>
        <sz val="14"/>
        <color indexed="15"/>
        <rFont val="Trebuchet MS"/>
        <family val="2"/>
      </rPr>
      <t>ЗАМЕНА ЦВЕТА</t>
    </r>
  </si>
  <si>
    <t xml:space="preserve">
Гель-лак 3 в 1 №78</t>
  </si>
  <si>
    <t>BM42</t>
  </si>
  <si>
    <t>BL13</t>
  </si>
  <si>
    <r>
      <t xml:space="preserve">
Гель-краска №4  </t>
    </r>
    <r>
      <rPr>
        <sz val="14"/>
        <color indexed="15"/>
        <rFont val="Trebuchet MS"/>
        <family val="2"/>
      </rPr>
      <t>ЗАМЕНА ЦВЕТА</t>
    </r>
  </si>
  <si>
    <t xml:space="preserve">
Гель-краска №8 </t>
  </si>
  <si>
    <t xml:space="preserve">
Гель-краска №10 </t>
  </si>
  <si>
    <t xml:space="preserve">
Гель-краска №11 </t>
  </si>
  <si>
    <r>
      <t xml:space="preserve">
Гель-краска №17 </t>
    </r>
    <r>
      <rPr>
        <sz val="14"/>
        <color indexed="15"/>
        <rFont val="Trebuchet MS"/>
        <family val="2"/>
      </rPr>
      <t>ЗАМЕНА ЦВЕТА</t>
    </r>
  </si>
  <si>
    <t>BL15</t>
  </si>
  <si>
    <t>Гель Профи розовый (конструирующий)</t>
  </si>
  <si>
    <t>Гель Профи прозрачный (конструирующий)</t>
  </si>
  <si>
    <t>Гель Перфекшен прозрачный (топ гель)</t>
  </si>
  <si>
    <t>Экстра гель Универсальный прозрачный (однофазный)</t>
  </si>
  <si>
    <t>Гель Универсальный (однофазный)</t>
  </si>
  <si>
    <t>Гель Апарт-монофазный (однофазный)</t>
  </si>
  <si>
    <t>Основа-корректор Kreatives French</t>
  </si>
  <si>
    <r>
      <t xml:space="preserve">Аппарат Стронг 90N (30000 оборотов, без педали), </t>
    </r>
    <r>
      <rPr>
        <sz val="14"/>
        <rFont val="Trebuchet MS"/>
        <family val="2"/>
      </rPr>
      <t>скидка 20%</t>
    </r>
  </si>
  <si>
    <t>BK21</t>
  </si>
  <si>
    <t>Стразы Сваровски №АВ001 (5)</t>
  </si>
  <si>
    <t>Стразы Сваровски №АВ001 (10) 10шт в упаковке</t>
  </si>
  <si>
    <t>ND46</t>
  </si>
  <si>
    <t>C27</t>
  </si>
  <si>
    <r>
      <t xml:space="preserve">Сухая армирующая база KRAFT для гель-лаков и гелей </t>
    </r>
    <r>
      <rPr>
        <b/>
        <sz val="14"/>
        <color indexed="15"/>
        <rFont val="Trebuchet MS"/>
        <family val="2"/>
      </rPr>
      <t>NEW</t>
    </r>
  </si>
  <si>
    <t xml:space="preserve">
Гель-лак  №В7</t>
  </si>
  <si>
    <t xml:space="preserve">
Гель-лак  №В8</t>
  </si>
  <si>
    <r>
      <t xml:space="preserve">
Гель-лак  №394</t>
    </r>
    <r>
      <rPr>
        <sz val="14"/>
        <color indexed="15"/>
        <rFont val="Trebuchet MS"/>
        <family val="2"/>
      </rPr>
      <t xml:space="preserve"> </t>
    </r>
  </si>
  <si>
    <t xml:space="preserve">
Гель-лак  №К14 Гранат  </t>
  </si>
  <si>
    <t xml:space="preserve">
Гель-лак  №К11 Кианит   </t>
  </si>
  <si>
    <t xml:space="preserve">Комплекс Колор Про. База и Топ (2 флакона по 8мл)                            </t>
  </si>
  <si>
    <t xml:space="preserve">Крем-парафин с абразивом Лотос (холодный парафин) </t>
  </si>
  <si>
    <t xml:space="preserve">Гидро-гель с экстрактом виноградной косточки </t>
  </si>
  <si>
    <r>
      <t xml:space="preserve">Гель-лак однофазный 3 в 1 </t>
    </r>
    <r>
      <rPr>
        <b/>
        <i/>
        <sz val="14"/>
        <color indexed="15"/>
        <rFont val="Trebuchet MS"/>
        <family val="2"/>
      </rPr>
      <t>АКЦИЯ 66%</t>
    </r>
  </si>
  <si>
    <r>
      <t>Кисточка для геля №4 синтетическая с колпачком</t>
    </r>
    <r>
      <rPr>
        <b/>
        <sz val="14"/>
        <color indexed="15"/>
        <rFont val="Trebuchet MS"/>
        <family val="2"/>
      </rPr>
      <t xml:space="preserve"> </t>
    </r>
  </si>
  <si>
    <r>
      <t>Кисточка для геля №4 натуральная с колпачком</t>
    </r>
    <r>
      <rPr>
        <b/>
        <sz val="14"/>
        <color indexed="15"/>
        <rFont val="Trebuchet MS"/>
        <family val="2"/>
      </rPr>
      <t xml:space="preserve"> </t>
    </r>
  </si>
  <si>
    <r>
      <t>Кисточка для геля №6 натуральная с колпачком</t>
    </r>
    <r>
      <rPr>
        <b/>
        <sz val="14"/>
        <color indexed="15"/>
        <rFont val="Trebuchet MS"/>
        <family val="2"/>
      </rPr>
      <t xml:space="preserve"> </t>
    </r>
  </si>
  <si>
    <r>
      <t>Трехфазные гель-лаки "Про любовь!"</t>
    </r>
  </si>
  <si>
    <t>KB16</t>
  </si>
  <si>
    <t>KB17</t>
  </si>
  <si>
    <t>KB18</t>
  </si>
  <si>
    <t>BS31</t>
  </si>
  <si>
    <t>BS32</t>
  </si>
  <si>
    <t>Трехфазные гель-лаки Кошачий глаз</t>
  </si>
  <si>
    <r>
      <t xml:space="preserve">
Гель-лак  №К19</t>
    </r>
    <r>
      <rPr>
        <sz val="14"/>
        <rFont val="Trebuchet MS"/>
        <family val="2"/>
      </rPr>
      <t xml:space="preserve"> </t>
    </r>
    <r>
      <rPr>
        <sz val="14"/>
        <color indexed="15"/>
        <rFont val="Trebuchet MS"/>
        <family val="2"/>
      </rPr>
      <t>NEW</t>
    </r>
  </si>
  <si>
    <r>
      <t xml:space="preserve">
Гель-лак  №К20 </t>
    </r>
    <r>
      <rPr>
        <sz val="14"/>
        <color indexed="15"/>
        <rFont val="Trebuchet MS"/>
        <family val="2"/>
      </rPr>
      <t>NEW</t>
    </r>
  </si>
  <si>
    <r>
      <t xml:space="preserve">
Гель-лак  №К21 </t>
    </r>
    <r>
      <rPr>
        <sz val="14"/>
        <color indexed="15"/>
        <rFont val="Trebuchet MS"/>
        <family val="2"/>
      </rPr>
      <t>NEW</t>
    </r>
  </si>
  <si>
    <r>
      <t xml:space="preserve">
Гель-лак  №К22 </t>
    </r>
    <r>
      <rPr>
        <sz val="14"/>
        <color indexed="15"/>
        <rFont val="Trebuchet MS"/>
        <family val="2"/>
      </rPr>
      <t>NEW</t>
    </r>
  </si>
  <si>
    <r>
      <t xml:space="preserve">Топ Вельвет (матовый, фактурный) </t>
    </r>
    <r>
      <rPr>
        <b/>
        <sz val="14"/>
        <color indexed="15"/>
        <rFont val="Trebuchet MS"/>
        <family val="2"/>
      </rPr>
      <t>NEW</t>
    </r>
  </si>
  <si>
    <t>BP19</t>
  </si>
  <si>
    <t>BP20</t>
  </si>
  <si>
    <t>BE37</t>
  </si>
  <si>
    <t>BE38</t>
  </si>
  <si>
    <t>BE39</t>
  </si>
  <si>
    <t>BE40</t>
  </si>
  <si>
    <r>
      <t xml:space="preserve">Трехфазные гель-лаки Кошачий глаз, гранатовая коллекция"Импульс" </t>
    </r>
    <r>
      <rPr>
        <b/>
        <i/>
        <sz val="14"/>
        <color indexed="15"/>
        <rFont val="Trebuchet MS"/>
        <family val="2"/>
      </rPr>
      <t>NEW</t>
    </r>
  </si>
  <si>
    <t>Вискозный гель натурального цвета для биоламинирования ногтей</t>
  </si>
  <si>
    <r>
      <t xml:space="preserve">
Гель-лак  №К12 Кошачий глаз  </t>
    </r>
    <r>
      <rPr>
        <sz val="14"/>
        <color indexed="15"/>
        <rFont val="Trebuchet MS"/>
        <family val="2"/>
      </rPr>
      <t xml:space="preserve"> ЗАМЕНА ЦВЕТА  </t>
    </r>
    <r>
      <rPr>
        <sz val="14"/>
        <color indexed="15"/>
        <rFont val="Trebuchet MS"/>
        <family val="2"/>
      </rPr>
      <t xml:space="preserve"> </t>
    </r>
  </si>
  <si>
    <t>NL13</t>
  </si>
  <si>
    <t>NL14</t>
  </si>
  <si>
    <r>
      <t xml:space="preserve">Зеркальная втирка Космос №10 Юпитер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</si>
  <si>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№11 Туманность Андромеды </t>
    </r>
    <r>
      <rPr>
        <b/>
        <sz val="14"/>
        <color indexed="15"/>
        <rFont val="Trebuchet MS"/>
        <family val="2"/>
      </rPr>
      <t>NEW</t>
    </r>
  </si>
  <si>
    <t xml:space="preserve">Жемчужная втирка </t>
  </si>
  <si>
    <t>NL15</t>
  </si>
  <si>
    <t>NL16</t>
  </si>
  <si>
    <t>NL17</t>
  </si>
  <si>
    <t>NL18</t>
  </si>
  <si>
    <r>
      <t xml:space="preserve">3D Паста №Р6 розовая </t>
    </r>
    <r>
      <rPr>
        <b/>
        <sz val="14"/>
        <color indexed="15"/>
        <rFont val="Trebuchet MS"/>
        <family val="2"/>
      </rPr>
      <t>NEW</t>
    </r>
  </si>
  <si>
    <r>
      <t xml:space="preserve">3D Паста №Р7 перламутровая </t>
    </r>
    <r>
      <rPr>
        <b/>
        <sz val="14"/>
        <color indexed="15"/>
        <rFont val="Trebuchet MS"/>
        <family val="2"/>
      </rPr>
      <t>NEW</t>
    </r>
  </si>
  <si>
    <t>AE54</t>
  </si>
  <si>
    <t>AE55</t>
  </si>
  <si>
    <t xml:space="preserve">Камифубуки кружочки №К47 Атлантида </t>
  </si>
  <si>
    <t>Бесплатная рекламная продукция</t>
  </si>
  <si>
    <t>Брошюра Гель-лаки 2017</t>
  </si>
  <si>
    <t>Плакат Гели</t>
  </si>
  <si>
    <t>Плакат Гель-лаки</t>
  </si>
  <si>
    <t>Плакат Дизайн</t>
  </si>
  <si>
    <t>3D Паста №Р3 кораллово-красная</t>
  </si>
  <si>
    <t xml:space="preserve">Силиконовый Топ без липкого слоя (густой топ)
</t>
  </si>
  <si>
    <r>
      <t>Силиконовый Топ PREMIUM с липким слоем (густой топ)</t>
    </r>
    <r>
      <rPr>
        <b/>
        <sz val="14"/>
        <color indexed="15"/>
        <rFont val="Trebuchet MS"/>
        <family val="2"/>
      </rPr>
      <t xml:space="preserve"> NEW</t>
    </r>
    <r>
      <rPr>
        <sz val="14"/>
        <rFont val="Trebuchet MS"/>
        <family val="2"/>
      </rPr>
      <t xml:space="preserve">
</t>
    </r>
  </si>
  <si>
    <t>BP21</t>
  </si>
  <si>
    <t>BP22</t>
  </si>
  <si>
    <t>Люминесцентные гель-лаки</t>
  </si>
  <si>
    <t>BR4</t>
  </si>
  <si>
    <t>BR5</t>
  </si>
  <si>
    <t>BR6</t>
  </si>
  <si>
    <t>BR7</t>
  </si>
  <si>
    <t>BR8</t>
  </si>
  <si>
    <t>BR9</t>
  </si>
  <si>
    <r>
      <t xml:space="preserve">
Гель-лак  №L4 </t>
    </r>
    <r>
      <rPr>
        <b/>
        <sz val="14"/>
        <color indexed="15"/>
        <rFont val="Trebuchet MS"/>
        <family val="2"/>
      </rPr>
      <t>NEW</t>
    </r>
  </si>
  <si>
    <r>
      <t xml:space="preserve">
Гель-лак  №L5 </t>
    </r>
    <r>
      <rPr>
        <b/>
        <sz val="14"/>
        <color indexed="15"/>
        <rFont val="Trebuchet MS"/>
        <family val="2"/>
      </rPr>
      <t>NEW</t>
    </r>
  </si>
  <si>
    <r>
      <t xml:space="preserve">
Гель-лак  №L6 </t>
    </r>
    <r>
      <rPr>
        <b/>
        <sz val="14"/>
        <color indexed="15"/>
        <rFont val="Trebuchet MS"/>
        <family val="2"/>
      </rPr>
      <t>NEW</t>
    </r>
  </si>
  <si>
    <r>
      <t xml:space="preserve">
Гель-лак  №L7 </t>
    </r>
    <r>
      <rPr>
        <b/>
        <sz val="14"/>
        <color indexed="15"/>
        <rFont val="Trebuchet MS"/>
        <family val="2"/>
      </rPr>
      <t>NEW</t>
    </r>
  </si>
  <si>
    <r>
      <t xml:space="preserve">
Гель-лак  №L8 </t>
    </r>
    <r>
      <rPr>
        <b/>
        <sz val="14"/>
        <color indexed="15"/>
        <rFont val="Trebuchet MS"/>
        <family val="2"/>
      </rPr>
      <t>NEW</t>
    </r>
  </si>
  <si>
    <r>
      <t xml:space="preserve">
Гель-лак  №L9 </t>
    </r>
    <r>
      <rPr>
        <b/>
        <sz val="14"/>
        <color indexed="15"/>
        <rFont val="Trebuchet MS"/>
        <family val="2"/>
      </rPr>
      <t>NEW</t>
    </r>
  </si>
  <si>
    <t>Фольга для литья №14 Голубая глянец</t>
  </si>
  <si>
    <r>
      <t xml:space="preserve">UV/LED лампа 36W с дисплеем </t>
    </r>
    <r>
      <rPr>
        <b/>
        <sz val="14"/>
        <color indexed="15"/>
        <rFont val="Trebuchet MS"/>
        <family val="2"/>
      </rPr>
      <t>NEW</t>
    </r>
  </si>
  <si>
    <t>JA8</t>
  </si>
  <si>
    <t>Хрустальная крошка Пикси №Х8</t>
  </si>
  <si>
    <t>NB2</t>
  </si>
  <si>
    <t>NB4</t>
  </si>
  <si>
    <t>NB6</t>
  </si>
  <si>
    <t>NB8</t>
  </si>
  <si>
    <t>NB10</t>
  </si>
  <si>
    <t>NB12</t>
  </si>
  <si>
    <t>NB14</t>
  </si>
  <si>
    <t>1000 шт</t>
  </si>
  <si>
    <r>
      <t xml:space="preserve">Хрустальная крошка Пикси №Х7 </t>
    </r>
    <r>
      <rPr>
        <sz val="14"/>
        <color indexed="15"/>
        <rFont val="Trebuchet MS"/>
        <family val="2"/>
      </rPr>
      <t>NEW</t>
    </r>
  </si>
  <si>
    <r>
      <t xml:space="preserve">Хрустальная крошка Пикси №Х6 </t>
    </r>
    <r>
      <rPr>
        <sz val="14"/>
        <color indexed="15"/>
        <rFont val="Trebuchet MS"/>
        <family val="2"/>
      </rPr>
      <t>NEW</t>
    </r>
  </si>
  <si>
    <r>
      <t xml:space="preserve">Хрустальная крошка Пикси №Х5 </t>
    </r>
    <r>
      <rPr>
        <sz val="14"/>
        <color indexed="15"/>
        <rFont val="Trebuchet MS"/>
        <family val="2"/>
      </rPr>
      <t>NEW</t>
    </r>
  </si>
  <si>
    <r>
      <t xml:space="preserve">Хрустальная крошка Пикси №Х4 </t>
    </r>
    <r>
      <rPr>
        <sz val="14"/>
        <color indexed="15"/>
        <rFont val="Trebuchet MS"/>
        <family val="2"/>
      </rPr>
      <t>NEW</t>
    </r>
  </si>
  <si>
    <r>
      <t xml:space="preserve">Хрустальная крошка Пикси №Х3 </t>
    </r>
    <r>
      <rPr>
        <sz val="14"/>
        <color indexed="15"/>
        <rFont val="Trebuchet MS"/>
        <family val="2"/>
      </rPr>
      <t>NEW</t>
    </r>
  </si>
  <si>
    <r>
      <t xml:space="preserve">Хрустальная крошка Пикси №Х2 </t>
    </r>
    <r>
      <rPr>
        <sz val="14"/>
        <color indexed="15"/>
        <rFont val="Trebuchet MS"/>
        <family val="2"/>
      </rPr>
      <t>NEW</t>
    </r>
  </si>
  <si>
    <r>
      <t xml:space="preserve">Хрустальная крошка Пикси №Х1 </t>
    </r>
    <r>
      <rPr>
        <sz val="14"/>
        <color indexed="15"/>
        <rFont val="Trebuchet MS"/>
        <family val="2"/>
      </rPr>
      <t>NEW</t>
    </r>
  </si>
  <si>
    <r>
      <t xml:space="preserve">
Гель-краска №3 </t>
    </r>
    <r>
      <rPr>
        <sz val="14"/>
        <color indexed="15"/>
        <rFont val="Trebuchet MS"/>
        <family val="2"/>
      </rPr>
      <t>ЗАМЕНА ЦВЕТА</t>
    </r>
  </si>
  <si>
    <r>
      <t xml:space="preserve">Пикси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</si>
  <si>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Крумбсы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</si>
  <si>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Камифубуки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</si>
  <si>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Микс для дизайна (пайетка+микропыль) </t>
    </r>
    <r>
      <rPr>
        <b/>
        <i/>
        <sz val="14"/>
        <color indexed="15"/>
        <rFont val="Trebuchet MS"/>
        <family val="2"/>
      </rPr>
      <t>АКЦИЯ 50%</t>
    </r>
  </si>
  <si>
    <r>
      <t xml:space="preserve">Фольга для литья </t>
    </r>
    <r>
      <rPr>
        <b/>
        <i/>
        <sz val="14"/>
        <color indexed="15"/>
        <rFont val="Trebuchet MS"/>
        <family val="2"/>
      </rPr>
      <t>АКЦИЯ 50%</t>
    </r>
  </si>
  <si>
    <r>
      <t xml:space="preserve">Фольга Битое стекло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</si>
  <si>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Глиттер-пудра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</si>
  <si>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Манка для дизайна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</si>
  <si>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Пыльца для втирки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</si>
  <si>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Пигменты неоновые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</si>
  <si>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Бархатный песок (пудра) </t>
    </r>
    <r>
      <rPr>
        <b/>
        <i/>
        <sz val="14"/>
        <color indexed="15"/>
        <rFont val="Trebuchet MS"/>
        <family val="2"/>
      </rPr>
      <t>АКЦИЯ 50%</t>
    </r>
  </si>
  <si>
    <r>
      <t xml:space="preserve">Скотч для дизайна </t>
    </r>
    <r>
      <rPr>
        <b/>
        <i/>
        <sz val="14"/>
        <color indexed="15"/>
        <rFont val="Trebuchet MS"/>
        <family val="2"/>
      </rPr>
      <t>АКЦИЯ 50%</t>
    </r>
  </si>
  <si>
    <r>
      <t xml:space="preserve">Кружево под гель </t>
    </r>
    <r>
      <rPr>
        <b/>
        <i/>
        <sz val="14"/>
        <color indexed="15"/>
        <rFont val="Trebuchet MS"/>
        <family val="2"/>
      </rPr>
      <t>АКЦИЯ 50%</t>
    </r>
  </si>
  <si>
    <r>
      <t xml:space="preserve">
УФ-лампа №87 36 Ватт белая с таймером</t>
    </r>
    <r>
      <rPr>
        <sz val="14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АКЦИЯ 55%</t>
    </r>
  </si>
  <si>
    <r>
      <t xml:space="preserve">Жемчужная втирка №Е1 </t>
    </r>
    <r>
      <rPr>
        <b/>
        <sz val="14"/>
        <color indexed="15"/>
        <rFont val="Trebuchet MS"/>
        <family val="2"/>
      </rPr>
      <t xml:space="preserve"> NEW</t>
    </r>
  </si>
  <si>
    <r>
      <t xml:space="preserve">Жемчужная втирка №Е2  </t>
    </r>
    <r>
      <rPr>
        <b/>
        <sz val="14"/>
        <color indexed="15"/>
        <rFont val="Trebuchet MS"/>
        <family val="2"/>
      </rPr>
      <t>NEW</t>
    </r>
  </si>
  <si>
    <r>
      <t xml:space="preserve">Жемчужная втирка №Е3  </t>
    </r>
    <r>
      <rPr>
        <b/>
        <sz val="14"/>
        <color indexed="15"/>
        <rFont val="Trebuchet MS"/>
        <family val="2"/>
      </rPr>
      <t>NEW</t>
    </r>
  </si>
  <si>
    <r>
      <t xml:space="preserve">Жемчужная втирка №Е4  </t>
    </r>
    <r>
      <rPr>
        <b/>
        <sz val="14"/>
        <color indexed="15"/>
        <rFont val="Trebuchet MS"/>
        <family val="2"/>
      </rPr>
      <t>NEW</t>
    </r>
  </si>
  <si>
    <t>BM67</t>
  </si>
  <si>
    <t>Однофазный гель-лак №701 Мосфильм</t>
  </si>
  <si>
    <t>BM68</t>
  </si>
  <si>
    <t>Однофазный гель-лак №702 Нулевой километр</t>
  </si>
  <si>
    <t>BM69</t>
  </si>
  <si>
    <t>Однофазный гель-лак №703 Нескучный сад</t>
  </si>
  <si>
    <t>BM70</t>
  </si>
  <si>
    <t>Однофазный гель-лак №704 Третий Рим</t>
  </si>
  <si>
    <t>BM71</t>
  </si>
  <si>
    <t>Однофазный гель-лак №705 МГУ</t>
  </si>
  <si>
    <t>BM72</t>
  </si>
  <si>
    <t>Однофазный гель-лак №706 Петровка 38</t>
  </si>
  <si>
    <t>BM73</t>
  </si>
  <si>
    <t>Однофазный гель-лак №707 Спартак Москва</t>
  </si>
  <si>
    <t>BM74</t>
  </si>
  <si>
    <t>Однофазный гель-лак №708 Свадьба в Кусково</t>
  </si>
  <si>
    <t>BM75</t>
  </si>
  <si>
    <t>Однофазный гель-лак №709 Матрешка</t>
  </si>
  <si>
    <t>BM76</t>
  </si>
  <si>
    <t>Однофазный гель-лак №710 Алмазный фонд</t>
  </si>
  <si>
    <t>BM77</t>
  </si>
  <si>
    <t>Однофазный гель-лак №711 Бульварное кольцо</t>
  </si>
  <si>
    <t>BM78</t>
  </si>
  <si>
    <t>Однофазный гель-лак №712 Подземка</t>
  </si>
  <si>
    <t>BM79</t>
  </si>
  <si>
    <t>Однофазный гель-лак №713 Театральная площадь</t>
  </si>
  <si>
    <t>BM80</t>
  </si>
  <si>
    <t>Однофазный гель-лак №714 Садовое кольцо</t>
  </si>
  <si>
    <t>BM81</t>
  </si>
  <si>
    <t>Однофазный гель-лак №715 Золотые купола</t>
  </si>
  <si>
    <t>BM82</t>
  </si>
  <si>
    <t>Однофазный гель-лак №716 Кремль</t>
  </si>
  <si>
    <t>BM83</t>
  </si>
  <si>
    <t>Однофазный гель-лак №717 Москва-Сити</t>
  </si>
  <si>
    <t>BM84</t>
  </si>
  <si>
    <t>Однофазный гель-лак №718 Красная площадь</t>
  </si>
  <si>
    <t>BM85</t>
  </si>
  <si>
    <t>Однофазный гель-лак №719 Царь-пушка</t>
  </si>
  <si>
    <t>BM86</t>
  </si>
  <si>
    <t>Однофазный гель-лак №720 Триумфальная марка</t>
  </si>
  <si>
    <t>BM87</t>
  </si>
  <si>
    <t>Однофазный гель-лак №721 Олимпиада 80</t>
  </si>
  <si>
    <t>BM88</t>
  </si>
  <si>
    <t>Однофазный гель-лак №722 9 баллов</t>
  </si>
  <si>
    <t>BM89</t>
  </si>
  <si>
    <t>Однофазный гель-лак №723 Ресторан Прага</t>
  </si>
  <si>
    <t>BM90</t>
  </si>
  <si>
    <t>Однофазный гель-лак №724 На Патриарших</t>
  </si>
  <si>
    <t>BM91</t>
  </si>
  <si>
    <t>Однофазный гель-лак №725 Аннушка</t>
  </si>
  <si>
    <t>BM92</t>
  </si>
  <si>
    <t>Однофазный гель-лак №726 Большой театр</t>
  </si>
  <si>
    <t>BM93</t>
  </si>
  <si>
    <t>Однофазный гель-лак №727 Рублевка</t>
  </si>
  <si>
    <t>BM94</t>
  </si>
  <si>
    <t>Однофазный гель-лак №728 Оружейная палата</t>
  </si>
  <si>
    <t>BM95</t>
  </si>
  <si>
    <t>Однофазный гель-лак №729 ВДНХ</t>
  </si>
  <si>
    <t>BM96</t>
  </si>
  <si>
    <t>Однофазный гель-лак №730 Арбат</t>
  </si>
  <si>
    <t>BM97</t>
  </si>
  <si>
    <t>Однофазный гель-лак №731 Китай-город</t>
  </si>
  <si>
    <t>BM98</t>
  </si>
  <si>
    <t>Однофазный гель-лак №732 Семь холмов</t>
  </si>
  <si>
    <t>BM99</t>
  </si>
  <si>
    <t>Однофазный гель-лак №733 Воробьевы горы</t>
  </si>
  <si>
    <t>BM100</t>
  </si>
  <si>
    <t>Однофазный гель-лак №734 Новая Москва</t>
  </si>
  <si>
    <t>BM101</t>
  </si>
  <si>
    <t>Однофазный гель-лак №735 Останкино</t>
  </si>
  <si>
    <t>BM102</t>
  </si>
  <si>
    <t>Однофазный гель-лак №736 Третьяковская галерея</t>
  </si>
  <si>
    <t>BM103</t>
  </si>
  <si>
    <t>Однофазный гель-лак №737 Московский дворик</t>
  </si>
  <si>
    <t>BM104</t>
  </si>
  <si>
    <t>Однофазный гель-лак №738 Закат над Яузой</t>
  </si>
  <si>
    <t>BM105</t>
  </si>
  <si>
    <t>Однофазный гель-лак №739 Крымский мост</t>
  </si>
  <si>
    <r>
      <t xml:space="preserve">Однофазный гель-лак серия "Московская осень" </t>
    </r>
    <r>
      <rPr>
        <b/>
        <i/>
        <sz val="18"/>
        <color indexed="15"/>
        <rFont val="Trebuchet MS"/>
        <family val="2"/>
      </rPr>
      <t xml:space="preserve">NEW </t>
    </r>
  </si>
  <si>
    <t>5 мл</t>
  </si>
  <si>
    <r>
      <t>Шлифовочный блок сиреневый180/240 (Китай)</t>
    </r>
    <r>
      <rPr>
        <sz val="14"/>
        <color indexed="15"/>
        <rFont val="Trebuchet MS"/>
        <family val="2"/>
      </rPr>
      <t xml:space="preserve"> </t>
    </r>
  </si>
  <si>
    <t xml:space="preserve">Шлифовочный блок лимонный 180/240 (Китай) </t>
  </si>
  <si>
    <t xml:space="preserve">Шлифовочный блок розовый 180/240 (Китай) </t>
  </si>
  <si>
    <t>5шт</t>
  </si>
  <si>
    <r>
      <t xml:space="preserve">Набор неоновых шлифовочных блоков, 5шт(240;180;150-2;80) </t>
    </r>
    <r>
      <rPr>
        <b/>
        <sz val="14"/>
        <color indexed="15"/>
        <rFont val="Trebuchet MS"/>
        <family val="2"/>
      </rPr>
      <t>NEW</t>
    </r>
  </si>
  <si>
    <r>
      <t xml:space="preserve">Шлифовочный блок изумрудный 180/150 </t>
    </r>
    <r>
      <rPr>
        <b/>
        <sz val="14"/>
        <color indexed="15"/>
        <rFont val="Trebuchet MS"/>
        <family val="2"/>
      </rPr>
      <t>NEW</t>
    </r>
  </si>
  <si>
    <t>Гель-лаки "День-Ночь"</t>
  </si>
  <si>
    <t>BQ6</t>
  </si>
  <si>
    <t>BQ7</t>
  </si>
  <si>
    <t>BQ8</t>
  </si>
  <si>
    <t>BQ9</t>
  </si>
  <si>
    <t>BQ10</t>
  </si>
  <si>
    <t>BQ11</t>
  </si>
  <si>
    <t>BQ12</t>
  </si>
  <si>
    <r>
      <t xml:space="preserve">Гель-лак  №D6 </t>
    </r>
    <r>
      <rPr>
        <b/>
        <sz val="14"/>
        <color indexed="15"/>
        <rFont val="Trebuchet MS"/>
        <family val="2"/>
      </rPr>
      <t>NEW</t>
    </r>
  </si>
  <si>
    <r>
      <t>Гель-лак  №D7</t>
    </r>
    <r>
      <rPr>
        <b/>
        <sz val="14"/>
        <color indexed="15"/>
        <rFont val="Trebuchet MS"/>
        <family val="2"/>
      </rPr>
      <t xml:space="preserve"> NEW</t>
    </r>
  </si>
  <si>
    <r>
      <t xml:space="preserve">Гель-лак  №D8 </t>
    </r>
    <r>
      <rPr>
        <b/>
        <sz val="14"/>
        <color indexed="15"/>
        <rFont val="Trebuchet MS"/>
        <family val="2"/>
      </rPr>
      <t>NEW</t>
    </r>
  </si>
  <si>
    <r>
      <t xml:space="preserve">Гель-лак  №D9 </t>
    </r>
    <r>
      <rPr>
        <b/>
        <sz val="14"/>
        <color indexed="15"/>
        <rFont val="Trebuchet MS"/>
        <family val="2"/>
      </rPr>
      <t>NEW</t>
    </r>
  </si>
  <si>
    <r>
      <t xml:space="preserve">Гель-лак  №D10 </t>
    </r>
    <r>
      <rPr>
        <b/>
        <sz val="14"/>
        <color indexed="15"/>
        <rFont val="Trebuchet MS"/>
        <family val="2"/>
      </rPr>
      <t>NEW</t>
    </r>
  </si>
  <si>
    <r>
      <t xml:space="preserve">Гель-лак  №D11 </t>
    </r>
    <r>
      <rPr>
        <b/>
        <sz val="14"/>
        <color indexed="15"/>
        <rFont val="Trebuchet MS"/>
        <family val="2"/>
      </rPr>
      <t>NEW</t>
    </r>
  </si>
  <si>
    <r>
      <t xml:space="preserve">Гель-лак  №D12 </t>
    </r>
    <r>
      <rPr>
        <b/>
        <sz val="14"/>
        <color indexed="15"/>
        <rFont val="Trebuchet MS"/>
        <family val="2"/>
      </rPr>
      <t>NEW</t>
    </r>
  </si>
  <si>
    <t>1 набор</t>
  </si>
  <si>
    <t>KB20</t>
  </si>
  <si>
    <t>KB21</t>
  </si>
  <si>
    <t>KA29</t>
  </si>
  <si>
    <r>
      <t xml:space="preserve">Апельсиновая палочка с керамическим напылением </t>
    </r>
    <r>
      <rPr>
        <b/>
        <sz val="14"/>
        <color indexed="15"/>
        <rFont val="Trebuchet MS"/>
        <family val="2"/>
      </rPr>
      <t>NEW</t>
    </r>
  </si>
  <si>
    <t xml:space="preserve">
УФ-лампа №В818 36 Ватт с таймером </t>
  </si>
  <si>
    <t>BS33</t>
  </si>
  <si>
    <t xml:space="preserve">
Гель-лак  №416 Повод встретиться </t>
  </si>
  <si>
    <t xml:space="preserve">
Гель-лак  №417 Он - не он </t>
  </si>
  <si>
    <r>
      <t xml:space="preserve">
Гель-лак  №418 Девичник </t>
    </r>
    <r>
      <rPr>
        <b/>
        <sz val="14"/>
        <color indexed="15"/>
        <rFont val="Trebuchet MS"/>
        <family val="2"/>
      </rPr>
      <t>NEW</t>
    </r>
  </si>
  <si>
    <r>
      <t xml:space="preserve">Станок педикюрный с металлической ручкой + лезвия 10шт </t>
    </r>
    <r>
      <rPr>
        <b/>
        <sz val="14"/>
        <color indexed="15"/>
        <rFont val="Trebuchet MS"/>
        <family val="2"/>
      </rPr>
      <t>NEW</t>
    </r>
  </si>
  <si>
    <r>
      <t xml:space="preserve">Станок педикюрный с пластмассовой ручкой + лезвия 10шт </t>
    </r>
    <r>
      <rPr>
        <b/>
        <sz val="14"/>
        <color indexed="15"/>
        <rFont val="Trebuchet MS"/>
        <family val="2"/>
      </rPr>
      <t>NEW</t>
    </r>
  </si>
  <si>
    <r>
      <t xml:space="preserve">Магнит двойной </t>
    </r>
    <r>
      <rPr>
        <sz val="14"/>
        <color indexed="15"/>
        <rFont val="Trebuchet MS"/>
        <family val="2"/>
      </rPr>
      <t>NEW</t>
    </r>
  </si>
  <si>
    <t>Гель-лаки "Лед и Пламя"</t>
  </si>
  <si>
    <r>
      <t xml:space="preserve">Гель-лак  №R2  </t>
    </r>
    <r>
      <rPr>
        <sz val="14"/>
        <color indexed="15"/>
        <rFont val="Trebuchet MS"/>
        <family val="2"/>
      </rPr>
      <t>NEW</t>
    </r>
  </si>
  <si>
    <r>
      <t xml:space="preserve">Гель-лак  №R3  </t>
    </r>
    <r>
      <rPr>
        <sz val="14"/>
        <color indexed="15"/>
        <rFont val="Trebuchet MS"/>
        <family val="2"/>
      </rPr>
      <t>NEW</t>
    </r>
  </si>
  <si>
    <r>
      <t xml:space="preserve">Гель-лак  №R4  </t>
    </r>
    <r>
      <rPr>
        <sz val="14"/>
        <color indexed="15"/>
        <rFont val="Trebuchet MS"/>
        <family val="2"/>
      </rPr>
      <t>NEW</t>
    </r>
  </si>
  <si>
    <r>
      <t xml:space="preserve">Гель-лак  №R5 </t>
    </r>
    <r>
      <rPr>
        <sz val="14"/>
        <color indexed="15"/>
        <rFont val="Trebuchet MS"/>
        <family val="2"/>
      </rPr>
      <t xml:space="preserve"> NEW</t>
    </r>
  </si>
  <si>
    <r>
      <t xml:space="preserve">Гель-лак  №R6  </t>
    </r>
    <r>
      <rPr>
        <sz val="14"/>
        <color indexed="15"/>
        <rFont val="Trebuchet MS"/>
        <family val="2"/>
      </rPr>
      <t>NEW</t>
    </r>
  </si>
  <si>
    <r>
      <t xml:space="preserve">Гель-лак  №R8  </t>
    </r>
    <r>
      <rPr>
        <sz val="14"/>
        <color indexed="15"/>
        <rFont val="Trebuchet MS"/>
        <family val="2"/>
      </rPr>
      <t>NEW</t>
    </r>
  </si>
  <si>
    <r>
      <t xml:space="preserve">Гель-лак  №R9  </t>
    </r>
    <r>
      <rPr>
        <sz val="14"/>
        <color indexed="15"/>
        <rFont val="Trebuchet MS"/>
        <family val="2"/>
      </rPr>
      <t>NEW</t>
    </r>
  </si>
  <si>
    <r>
      <t xml:space="preserve">Гель-лак  №R10  </t>
    </r>
    <r>
      <rPr>
        <sz val="14"/>
        <color indexed="15"/>
        <rFont val="Trebuchet MS"/>
        <family val="2"/>
      </rPr>
      <t>NEW</t>
    </r>
  </si>
  <si>
    <r>
      <t xml:space="preserve">Гель-лак  №R11 </t>
    </r>
    <r>
      <rPr>
        <sz val="14"/>
        <color indexed="15"/>
        <rFont val="Trebuchet MS"/>
        <family val="2"/>
      </rPr>
      <t xml:space="preserve"> NEW</t>
    </r>
  </si>
  <si>
    <r>
      <t xml:space="preserve">Гель-лак  №R12  </t>
    </r>
    <r>
      <rPr>
        <sz val="14"/>
        <color indexed="15"/>
        <rFont val="Trebuchet MS"/>
        <family val="2"/>
      </rPr>
      <t>NEW</t>
    </r>
  </si>
  <si>
    <r>
      <t xml:space="preserve">Гель-лак  №R1  </t>
    </r>
    <r>
      <rPr>
        <sz val="14"/>
        <color indexed="15"/>
        <rFont val="Trebuchet MS"/>
        <family val="2"/>
      </rPr>
      <t>NEW</t>
    </r>
  </si>
  <si>
    <r>
      <t xml:space="preserve">Гель-лак  №R7  </t>
    </r>
    <r>
      <rPr>
        <sz val="14"/>
        <color indexed="15"/>
        <rFont val="Trebuchet MS"/>
        <family val="2"/>
      </rPr>
      <t>NEW</t>
    </r>
  </si>
  <si>
    <t xml:space="preserve">
Клей для страз и типсов 3гр</t>
  </si>
  <si>
    <t xml:space="preserve">
Клей для страз и типсов с кистью 10гр</t>
  </si>
  <si>
    <t>BT1</t>
  </si>
  <si>
    <t>BT2</t>
  </si>
  <si>
    <t>BT3</t>
  </si>
  <si>
    <t>BT4</t>
  </si>
  <si>
    <t>BT5</t>
  </si>
  <si>
    <t>BT6</t>
  </si>
  <si>
    <t>BT7</t>
  </si>
  <si>
    <t>BT8</t>
  </si>
  <si>
    <t>BT9</t>
  </si>
  <si>
    <t>BT10</t>
  </si>
  <si>
    <t>BT11</t>
  </si>
  <si>
    <t>BT12</t>
  </si>
  <si>
    <r>
      <t>Гель Дримлайн ярко-белый</t>
    </r>
  </si>
  <si>
    <r>
      <t xml:space="preserve">Гель Дримлайн Белый конструируюший (на формы) </t>
    </r>
    <r>
      <rPr>
        <sz val="14"/>
        <color indexed="15"/>
        <rFont val="Trebuchet MS"/>
        <family val="2"/>
      </rPr>
      <t>NEW</t>
    </r>
  </si>
  <si>
    <t>AC32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</si>
</sst>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93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b/>
      <i/>
      <sz val="14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13"/>
      <name val="Trebuchet MS"/>
      <family val="2"/>
    </font>
    <font>
      <b/>
      <i/>
      <sz val="16"/>
      <color indexed="13"/>
      <name val="Trebuchet MS"/>
      <family val="2"/>
    </font>
    <font>
      <b/>
      <sz val="14"/>
      <color indexed="15"/>
      <name val="Trebuchet MS"/>
      <family val="2"/>
    </font>
    <font>
      <sz val="11"/>
      <color indexed="13"/>
      <name val="Trebuchet MS"/>
      <family val="2"/>
    </font>
    <font>
      <b/>
      <sz val="14"/>
      <name val="Trebuchet MS"/>
      <family val="2"/>
    </font>
    <font>
      <b/>
      <i/>
      <sz val="14"/>
      <color indexed="8"/>
      <name val="Trebuchet MS"/>
      <family val="2"/>
    </font>
    <font>
      <sz val="14"/>
      <color indexed="9"/>
      <name val="Trebuchet MS"/>
      <family val="2"/>
    </font>
    <font>
      <sz val="12"/>
      <name val="Helvetica Neue"/>
      <family val="0"/>
    </font>
    <font>
      <sz val="12"/>
      <name val="Tahoma"/>
      <family val="2"/>
    </font>
    <font>
      <b/>
      <i/>
      <sz val="14"/>
      <color indexed="15"/>
      <name val="Trebuchet MS"/>
      <family val="2"/>
    </font>
    <font>
      <b/>
      <i/>
      <sz val="18"/>
      <color indexed="15"/>
      <name val="Trebuchet MS"/>
      <family val="2"/>
    </font>
    <font>
      <sz val="12"/>
      <color indexed="8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b/>
      <sz val="12"/>
      <color indexed="15"/>
      <name val="Trebuchet MS"/>
      <family val="2"/>
    </font>
    <font>
      <sz val="14"/>
      <color indexed="8"/>
      <name val="Calibri"/>
      <family val="2"/>
    </font>
    <font>
      <sz val="14"/>
      <color indexed="34"/>
      <name val="Trebuchet MS"/>
      <family val="2"/>
    </font>
    <font>
      <sz val="12"/>
      <color indexed="10"/>
      <name val="Helvetica Neue"/>
      <family val="0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0000"/>
      <name val="Trebuchet MS"/>
      <family val="2"/>
    </font>
    <font>
      <b/>
      <sz val="12"/>
      <color rgb="FFFF0000"/>
      <name val="Trebuchet MS"/>
      <family val="2"/>
    </font>
    <font>
      <sz val="14"/>
      <color theme="1"/>
      <name val="Calibri"/>
      <family val="2"/>
    </font>
    <font>
      <sz val="14"/>
      <color rgb="FFFFFF00"/>
      <name val="Trebuchet MS"/>
      <family val="2"/>
    </font>
    <font>
      <sz val="12"/>
      <color theme="0"/>
      <name val="Helvetica Neue"/>
      <family val="0"/>
    </font>
    <font>
      <b/>
      <sz val="20"/>
      <color rgb="FFFFFF00"/>
      <name val="Trebuchet MS"/>
      <family val="2"/>
    </font>
    <font>
      <b/>
      <i/>
      <sz val="14"/>
      <color theme="1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62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2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32" borderId="10" applyAlignment="0"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2" borderId="0" applyNumberFormat="0" applyBorder="0" applyAlignment="0" applyProtection="0"/>
    <xf numFmtId="0" fontId="7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81" fillId="33" borderId="0" xfId="0" applyNumberFormat="1" applyFont="1" applyFill="1" applyAlignment="1">
      <alignment vertical="top" wrapText="1"/>
    </xf>
    <xf numFmtId="0" fontId="18" fillId="33" borderId="0" xfId="0" applyNumberFormat="1" applyFont="1" applyFill="1" applyAlignment="1" applyProtection="1">
      <alignment horizontal="center" vertical="center" wrapText="1"/>
      <protection hidden="1"/>
    </xf>
    <xf numFmtId="0" fontId="1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Alignment="1" applyProtection="1">
      <alignment vertical="center" wrapText="1"/>
      <protection hidden="1"/>
    </xf>
    <xf numFmtId="0" fontId="8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6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22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top" wrapText="1"/>
      <protection hidden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1" xfId="0" applyNumberFormat="1" applyFont="1" applyFill="1" applyBorder="1" applyAlignment="1" applyProtection="1">
      <alignment horizontal="left" vertical="top" wrapText="1"/>
      <protection hidden="1"/>
    </xf>
    <xf numFmtId="0" fontId="82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vertical="center" wrapText="1"/>
      <protection locked="0"/>
    </xf>
    <xf numFmtId="0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Alignment="1">
      <alignment vertical="center" wrapText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2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20" fillId="33" borderId="0" xfId="0" applyNumberFormat="1" applyFont="1" applyFill="1" applyBorder="1" applyAlignment="1" applyProtection="1">
      <alignment vertical="center" wrapText="1"/>
      <protection hidden="1"/>
    </xf>
    <xf numFmtId="194" fontId="20" fillId="33" borderId="0" xfId="0" applyNumberFormat="1" applyFont="1" applyFill="1" applyAlignment="1" applyProtection="1">
      <alignment vertical="center" wrapText="1"/>
      <protection hidden="1"/>
    </xf>
    <xf numFmtId="0" fontId="15" fillId="33" borderId="11" xfId="0" applyFont="1" applyFill="1" applyBorder="1" applyAlignment="1">
      <alignment vertical="center" wrapText="1"/>
    </xf>
    <xf numFmtId="0" fontId="83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 horizontal="left" wrapText="1"/>
      <protection hidden="1"/>
    </xf>
    <xf numFmtId="0" fontId="82" fillId="33" borderId="11" xfId="0" applyNumberFormat="1" applyFont="1" applyFill="1" applyBorder="1" applyAlignment="1" applyProtection="1">
      <alignment horizontal="left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194" fontId="8" fillId="33" borderId="11" xfId="0" applyNumberFormat="1" applyFont="1" applyFill="1" applyBorder="1" applyAlignment="1" applyProtection="1">
      <alignment horizontal="center" wrapText="1"/>
      <protection hidden="1"/>
    </xf>
    <xf numFmtId="0" fontId="14" fillId="33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NumberFormat="1" applyFont="1" applyFill="1" applyBorder="1" applyAlignment="1" applyProtection="1">
      <alignment horizontal="left" wrapText="1"/>
      <protection hidden="1"/>
    </xf>
    <xf numFmtId="0" fontId="5" fillId="33" borderId="11" xfId="0" applyNumberFormat="1" applyFont="1" applyFill="1" applyBorder="1" applyAlignment="1" applyProtection="1">
      <alignment horizontal="left" wrapText="1"/>
      <protection hidden="1"/>
    </xf>
    <xf numFmtId="0" fontId="19" fillId="33" borderId="11" xfId="0" applyNumberFormat="1" applyFont="1" applyFill="1" applyBorder="1" applyAlignment="1" applyProtection="1">
      <alignment horizontal="center"/>
      <protection hidden="1"/>
    </xf>
    <xf numFmtId="194" fontId="19" fillId="33" borderId="11" xfId="0" applyNumberFormat="1" applyFont="1" applyFill="1" applyBorder="1" applyAlignment="1" applyProtection="1">
      <alignment horizontal="center" wrapText="1"/>
      <protection hidden="1"/>
    </xf>
    <xf numFmtId="0" fontId="17" fillId="33" borderId="11" xfId="0" applyNumberFormat="1" applyFont="1" applyFill="1" applyBorder="1" applyAlignment="1" applyProtection="1">
      <alignment horizont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1" xfId="0" applyNumberFormat="1" applyFont="1" applyFill="1" applyBorder="1" applyAlignment="1" applyProtection="1">
      <alignment horizontal="center"/>
      <protection hidden="1"/>
    </xf>
    <xf numFmtId="194" fontId="12" fillId="33" borderId="11" xfId="0" applyNumberFormat="1" applyFont="1" applyFill="1" applyBorder="1" applyAlignment="1" applyProtection="1">
      <alignment horizontal="center"/>
      <protection hidden="1"/>
    </xf>
    <xf numFmtId="194" fontId="8" fillId="33" borderId="11" xfId="0" applyNumberFormat="1" applyFont="1" applyFill="1" applyBorder="1" applyAlignment="1" applyProtection="1">
      <alignment horizontal="center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" fillId="33" borderId="0" xfId="0" applyNumberFormat="1" applyFont="1" applyFill="1" applyAlignment="1">
      <alignment/>
    </xf>
    <xf numFmtId="0" fontId="1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0" applyFont="1" applyFill="1" applyBorder="1" applyAlignment="1">
      <alignment/>
    </xf>
    <xf numFmtId="0" fontId="14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Alignment="1">
      <alignment vertical="top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top"/>
    </xf>
    <xf numFmtId="0" fontId="82" fillId="33" borderId="11" xfId="0" applyNumberFormat="1" applyFont="1" applyFill="1" applyBorder="1" applyAlignment="1" applyProtection="1">
      <alignment horizontal="left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/>
      <protection hidden="1"/>
    </xf>
    <xf numFmtId="194" fontId="83" fillId="33" borderId="11" xfId="0" applyNumberFormat="1" applyFont="1" applyFill="1" applyBorder="1" applyAlignment="1" applyProtection="1">
      <alignment horizontal="center"/>
      <protection hidden="1"/>
    </xf>
    <xf numFmtId="0" fontId="6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 vertical="center"/>
      <protection hidden="1"/>
    </xf>
    <xf numFmtId="0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1" xfId="0" applyNumberFormat="1" applyFont="1" applyFill="1" applyBorder="1" applyAlignment="1" applyProtection="1">
      <alignment horizontal="center" wrapText="1"/>
      <protection locked="0"/>
    </xf>
    <xf numFmtId="0" fontId="82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/>
      <protection hidden="1"/>
    </xf>
    <xf numFmtId="194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/>
      <protection locked="0"/>
    </xf>
    <xf numFmtId="194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8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5" fillId="35" borderId="11" xfId="0" applyNumberFormat="1" applyFont="1" applyFill="1" applyBorder="1" applyAlignment="1" applyProtection="1">
      <alignment horizontal="center" vertical="center" wrapText="1"/>
      <protection hidden="1"/>
    </xf>
    <xf numFmtId="194" fontId="8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0" xfId="0" applyNumberFormat="1" applyFont="1" applyFill="1" applyAlignment="1">
      <alignment vertical="top"/>
    </xf>
    <xf numFmtId="0" fontId="82" fillId="33" borderId="11" xfId="0" applyNumberFormat="1" applyFont="1" applyFill="1" applyBorder="1" applyAlignment="1" applyProtection="1">
      <alignment horizontal="left" vertical="center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194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83" fillId="33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NumberFormat="1" applyFont="1" applyFill="1" applyBorder="1" applyAlignment="1" applyProtection="1">
      <alignment vertical="center"/>
      <protection hidden="1"/>
    </xf>
    <xf numFmtId="0" fontId="5" fillId="0" borderId="11" xfId="0" applyNumberFormat="1" applyFont="1" applyFill="1" applyBorder="1" applyAlignment="1" applyProtection="1">
      <alignment vertical="center"/>
      <protection hidden="1"/>
    </xf>
    <xf numFmtId="0" fontId="5" fillId="33" borderId="11" xfId="0" applyNumberFormat="1" applyFont="1" applyFill="1" applyBorder="1" applyAlignment="1" applyProtection="1">
      <alignment vertical="center" wrapText="1"/>
      <protection hidden="1"/>
    </xf>
    <xf numFmtId="0" fontId="15" fillId="33" borderId="11" xfId="0" applyNumberFormat="1" applyFont="1" applyFill="1" applyBorder="1" applyAlignment="1" applyProtection="1">
      <alignment horizontal="left" vertical="top"/>
      <protection hidden="1"/>
    </xf>
    <xf numFmtId="0" fontId="86" fillId="33" borderId="11" xfId="0" applyNumberFormat="1" applyFont="1" applyFill="1" applyBorder="1" applyAlignment="1" applyProtection="1">
      <alignment horizontal="left" wrapText="1"/>
      <protection hidden="1"/>
    </xf>
    <xf numFmtId="49" fontId="82" fillId="0" borderId="11" xfId="88" applyNumberFormat="1" applyFont="1" applyBorder="1" applyAlignment="1">
      <alignment wrapText="1"/>
      <protection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82" fillId="0" borderId="12" xfId="88" applyNumberFormat="1" applyFont="1" applyBorder="1" applyAlignment="1">
      <alignment horizontal="right" wrapText="1"/>
      <protection/>
    </xf>
    <xf numFmtId="0" fontId="7" fillId="33" borderId="0" xfId="0" applyNumberFormat="1" applyFont="1" applyFill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33" borderId="0" xfId="0" applyNumberFormat="1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33" borderId="0" xfId="0" applyNumberFormat="1" applyFont="1" applyFill="1" applyAlignment="1">
      <alignment vertical="top"/>
    </xf>
    <xf numFmtId="0" fontId="7" fillId="0" borderId="0" xfId="0" applyNumberFormat="1" applyFont="1" applyAlignment="1">
      <alignment vertical="top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18" fillId="33" borderId="11" xfId="0" applyNumberFormat="1" applyFont="1" applyFill="1" applyBorder="1" applyAlignment="1" applyProtection="1">
      <alignment horizontal="center" vertical="center"/>
      <protection hidden="1"/>
    </xf>
    <xf numFmtId="0" fontId="32" fillId="33" borderId="0" xfId="0" applyNumberFormat="1" applyFont="1" applyFill="1" applyBorder="1" applyAlignment="1" applyProtection="1">
      <alignment vertical="center"/>
      <protection hidden="1"/>
    </xf>
    <xf numFmtId="0" fontId="32" fillId="33" borderId="0" xfId="0" applyNumberFormat="1" applyFont="1" applyFill="1" applyAlignment="1" applyProtection="1">
      <alignment vertical="center"/>
      <protection hidden="1"/>
    </xf>
    <xf numFmtId="0" fontId="87" fillId="33" borderId="11" xfId="0" applyNumberFormat="1" applyFont="1" applyFill="1" applyBorder="1" applyAlignment="1" applyProtection="1">
      <alignment horizontal="center" vertical="center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3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>
      <alignment horizontal="center" vertical="center" wrapText="1"/>
    </xf>
    <xf numFmtId="0" fontId="1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81" fillId="3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 wrapText="1"/>
    </xf>
    <xf numFmtId="1" fontId="88" fillId="0" borderId="13" xfId="88" applyNumberFormat="1" applyFont="1" applyBorder="1" applyAlignment="1">
      <alignment horizontal="right" wrapText="1"/>
      <protection/>
    </xf>
    <xf numFmtId="1" fontId="82" fillId="0" borderId="13" xfId="88" applyNumberFormat="1" applyFont="1" applyBorder="1" applyAlignment="1">
      <alignment horizontal="right" wrapText="1"/>
      <protection/>
    </xf>
    <xf numFmtId="0" fontId="12" fillId="33" borderId="11" xfId="0" applyNumberFormat="1" applyFont="1" applyFill="1" applyBorder="1" applyAlignment="1" applyProtection="1">
      <alignment horizontal="center" wrapText="1"/>
      <protection hidden="1"/>
    </xf>
    <xf numFmtId="0" fontId="8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83" fillId="33" borderId="11" xfId="0" applyNumberFormat="1" applyFont="1" applyFill="1" applyBorder="1" applyAlignment="1" applyProtection="1">
      <alignment horizontal="center"/>
      <protection hidden="1"/>
    </xf>
    <xf numFmtId="0" fontId="83" fillId="33" borderId="11" xfId="0" applyNumberFormat="1" applyFont="1" applyFill="1" applyBorder="1" applyAlignment="1" applyProtection="1">
      <alignment horizontal="center" wrapText="1"/>
      <protection hidden="1"/>
    </xf>
    <xf numFmtId="0" fontId="12" fillId="33" borderId="11" xfId="0" applyNumberFormat="1" applyFont="1" applyFill="1" applyBorder="1" applyAlignment="1" applyProtection="1">
      <alignment horizontal="center"/>
      <protection hidden="1"/>
    </xf>
    <xf numFmtId="0" fontId="83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89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vertical="center"/>
      <protection hidden="1"/>
    </xf>
    <xf numFmtId="0" fontId="15" fillId="33" borderId="11" xfId="0" applyNumberFormat="1" applyFont="1" applyFill="1" applyBorder="1" applyAlignment="1" applyProtection="1">
      <alignment horizontal="left" wrapText="1"/>
      <protection hidden="1"/>
    </xf>
    <xf numFmtId="0" fontId="86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>
      <alignment horizontal="center" vertical="center" wrapText="1"/>
    </xf>
    <xf numFmtId="194" fontId="19" fillId="33" borderId="11" xfId="0" applyNumberFormat="1" applyFont="1" applyFill="1" applyBorder="1" applyAlignment="1" applyProtection="1">
      <alignment horizontal="center" wrapText="1"/>
      <protection hidden="1"/>
    </xf>
    <xf numFmtId="0" fontId="84" fillId="33" borderId="11" xfId="0" applyNumberFormat="1" applyFont="1" applyFill="1" applyBorder="1" applyAlignment="1" applyProtection="1">
      <alignment horizontal="center" wrapText="1"/>
      <protection locked="0"/>
    </xf>
    <xf numFmtId="194" fontId="8" fillId="38" borderId="11" xfId="0" applyNumberFormat="1" applyFont="1" applyFill="1" applyBorder="1" applyAlignment="1" applyProtection="1">
      <alignment horizontal="center" vertical="center" wrapText="1"/>
      <protection hidden="1"/>
    </xf>
    <xf numFmtId="2" fontId="14" fillId="38" borderId="11" xfId="0" applyNumberFormat="1" applyFont="1" applyFill="1" applyBorder="1" applyAlignment="1" applyProtection="1">
      <alignment horizontal="center" vertical="center" wrapText="1"/>
      <protection locked="0"/>
    </xf>
    <xf numFmtId="194" fontId="83" fillId="38" borderId="11" xfId="0" applyNumberFormat="1" applyFont="1" applyFill="1" applyBorder="1" applyAlignment="1" applyProtection="1">
      <alignment horizontal="center" vertical="center" wrapText="1"/>
      <protection hidden="1"/>
    </xf>
    <xf numFmtId="194" fontId="8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9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33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33" borderId="11" xfId="0" applyNumberFormat="1" applyFont="1" applyFill="1" applyBorder="1" applyAlignment="1" applyProtection="1">
      <alignment horizontal="center"/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33" borderId="11" xfId="0" applyNumberFormat="1" applyFont="1" applyFill="1" applyBorder="1" applyAlignment="1" applyProtection="1">
      <alignment horizontal="center"/>
      <protection hidden="1"/>
    </xf>
    <xf numFmtId="0" fontId="18" fillId="33" borderId="11" xfId="0" applyNumberFormat="1" applyFont="1" applyFill="1" applyBorder="1" applyAlignment="1" applyProtection="1">
      <alignment horizontal="center" wrapText="1"/>
      <protection hidden="1"/>
    </xf>
    <xf numFmtId="0" fontId="32" fillId="0" borderId="11" xfId="0" applyNumberFormat="1" applyFont="1" applyFill="1" applyBorder="1" applyAlignment="1" applyProtection="1">
      <alignment horizontal="center"/>
      <protection hidden="1"/>
    </xf>
    <xf numFmtId="0" fontId="32" fillId="0" borderId="11" xfId="0" applyNumberFormat="1" applyFont="1" applyBorder="1" applyAlignment="1" applyProtection="1">
      <alignment horizontal="center" vertical="center"/>
      <protection hidden="1"/>
    </xf>
    <xf numFmtId="0" fontId="3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Border="1" applyAlignment="1" applyProtection="1">
      <alignment vertical="center"/>
      <protection hidden="1"/>
    </xf>
    <xf numFmtId="0" fontId="32" fillId="0" borderId="0" xfId="0" applyNumberFormat="1" applyFont="1" applyAlignment="1" applyProtection="1">
      <alignment vertical="center"/>
      <protection hidden="1"/>
    </xf>
    <xf numFmtId="0" fontId="19" fillId="9" borderId="11" xfId="0" applyNumberFormat="1" applyFont="1" applyFill="1" applyBorder="1" applyAlignment="1" applyProtection="1">
      <alignment horizontal="center" vertical="center"/>
      <protection hidden="1"/>
    </xf>
    <xf numFmtId="194" fontId="87" fillId="33" borderId="11" xfId="0" applyNumberFormat="1" applyFont="1" applyFill="1" applyBorder="1" applyAlignment="1" applyProtection="1">
      <alignment horizontal="center" wrapText="1"/>
      <protection hidden="1"/>
    </xf>
    <xf numFmtId="0" fontId="91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92" fillId="38" borderId="11" xfId="0" applyNumberFormat="1" applyFont="1" applyFill="1" applyBorder="1" applyAlignment="1" applyProtection="1">
      <alignment horizontal="center" vertical="center"/>
      <protection hidden="1"/>
    </xf>
    <xf numFmtId="0" fontId="92" fillId="16" borderId="11" xfId="0" applyNumberFormat="1" applyFont="1" applyFill="1" applyBorder="1" applyAlignment="1" applyProtection="1">
      <alignment horizontal="center" vertical="center"/>
      <protection hidden="1"/>
    </xf>
    <xf numFmtId="0" fontId="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2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92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30" fillId="39" borderId="11" xfId="0" applyNumberFormat="1" applyFont="1" applyFill="1" applyBorder="1" applyAlignment="1" applyProtection="1">
      <alignment horizontal="center" vertical="center"/>
      <protection hidden="1"/>
    </xf>
    <xf numFmtId="0" fontId="30" fillId="39" borderId="11" xfId="0" applyNumberFormat="1" applyFont="1" applyFill="1" applyBorder="1" applyAlignment="1" applyProtection="1">
      <alignment horizontal="center" vertical="center"/>
      <protection hidden="1"/>
    </xf>
    <xf numFmtId="0" fontId="92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2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30" fillId="16" borderId="11" xfId="0" applyNumberFormat="1" applyFont="1" applyFill="1" applyBorder="1" applyAlignment="1" applyProtection="1">
      <alignment horizontal="center" vertical="center"/>
      <protection hidden="1"/>
    </xf>
    <xf numFmtId="0" fontId="9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26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/>
      <protection hidden="1"/>
    </xf>
    <xf numFmtId="0" fontId="92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2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2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4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9" borderId="11" xfId="0" applyNumberFormat="1" applyFont="1" applyFill="1" applyBorder="1" applyAlignment="1" applyProtection="1">
      <alignment horizontal="center" vertical="center"/>
      <protection hidden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Стиль 1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84"/>
  <sheetViews>
    <sheetView showGridLines="0" tabSelected="1" zoomScale="75" zoomScaleNormal="75" zoomScalePageLayoutView="0" workbookViewId="0" topLeftCell="A1">
      <selection activeCell="A749" sqref="A749:IV749"/>
    </sheetView>
  </sheetViews>
  <sheetFormatPr defaultColWidth="10.296875" defaultRowHeight="19.5" customHeight="1"/>
  <cols>
    <col min="1" max="1" width="10.296875" style="1" customWidth="1"/>
    <col min="2" max="2" width="11.3984375" style="50" hidden="1" customWidth="1"/>
    <col min="3" max="3" width="10.09765625" style="4" customWidth="1"/>
    <col min="4" max="4" width="75.3984375" style="7" customWidth="1"/>
    <col min="5" max="5" width="11.796875" style="127" customWidth="1"/>
    <col min="6" max="6" width="9.69921875" style="178" customWidth="1"/>
    <col min="7" max="7" width="13.69921875" style="34" customWidth="1"/>
    <col min="8" max="8" width="13.09765625" style="10" customWidth="1"/>
    <col min="9" max="9" width="15.3984375" style="24" customWidth="1"/>
    <col min="10" max="10" width="11.5" style="12" customWidth="1"/>
    <col min="11" max="16384" width="10.296875" style="1" customWidth="1"/>
  </cols>
  <sheetData>
    <row r="1" spans="3:10" ht="75" customHeight="1">
      <c r="C1" s="92" t="s">
        <v>1873</v>
      </c>
      <c r="D1" s="92" t="s">
        <v>1874</v>
      </c>
      <c r="E1" s="93" t="s">
        <v>1875</v>
      </c>
      <c r="F1" s="167" t="s">
        <v>1876</v>
      </c>
      <c r="G1" s="93" t="s">
        <v>1877</v>
      </c>
      <c r="H1" s="94" t="s">
        <v>1878</v>
      </c>
      <c r="I1" s="95" t="s">
        <v>1879</v>
      </c>
      <c r="J1" s="94" t="s">
        <v>1880</v>
      </c>
    </row>
    <row r="2" spans="3:10" ht="22.5" customHeight="1">
      <c r="C2" s="184" t="s">
        <v>1881</v>
      </c>
      <c r="D2" s="184"/>
      <c r="E2" s="184"/>
      <c r="F2" s="184"/>
      <c r="G2" s="184"/>
      <c r="H2" s="184"/>
      <c r="I2" s="184"/>
      <c r="J2" s="184"/>
    </row>
    <row r="3" spans="3:10" ht="22.5" customHeight="1">
      <c r="C3" s="194" t="s">
        <v>1864</v>
      </c>
      <c r="D3" s="194"/>
      <c r="E3" s="194"/>
      <c r="F3" s="194"/>
      <c r="G3" s="194"/>
      <c r="H3" s="194"/>
      <c r="I3" s="194"/>
      <c r="J3" s="194"/>
    </row>
    <row r="4" spans="2:10" s="77" customFormat="1" ht="22.5" customHeight="1">
      <c r="B4" s="133">
        <v>664</v>
      </c>
      <c r="C4" s="98" t="s">
        <v>464</v>
      </c>
      <c r="D4" s="87" t="s">
        <v>1912</v>
      </c>
      <c r="E4" s="56" t="s">
        <v>2</v>
      </c>
      <c r="F4" s="168">
        <v>1</v>
      </c>
      <c r="G4" s="88">
        <v>720</v>
      </c>
      <c r="H4" s="89">
        <f aca="true" t="shared" si="0" ref="H4:H26">G4*0.5</f>
        <v>360</v>
      </c>
      <c r="I4" s="90"/>
      <c r="J4" s="91">
        <f aca="true" t="shared" si="1" ref="J4:J17">H4*I4</f>
        <v>0</v>
      </c>
    </row>
    <row r="5" spans="2:10" s="77" customFormat="1" ht="22.5" customHeight="1">
      <c r="B5" s="133">
        <v>665</v>
      </c>
      <c r="C5" s="98" t="s">
        <v>465</v>
      </c>
      <c r="D5" s="102" t="s">
        <v>1912</v>
      </c>
      <c r="E5" s="56" t="s">
        <v>1</v>
      </c>
      <c r="F5" s="168">
        <v>1</v>
      </c>
      <c r="G5" s="88">
        <v>1250</v>
      </c>
      <c r="H5" s="89">
        <f t="shared" si="0"/>
        <v>625</v>
      </c>
      <c r="I5" s="90"/>
      <c r="J5" s="91">
        <f t="shared" si="1"/>
        <v>0</v>
      </c>
    </row>
    <row r="6" spans="2:10" s="77" customFormat="1" ht="22.5" customHeight="1">
      <c r="B6" s="133">
        <v>666</v>
      </c>
      <c r="C6" s="98" t="s">
        <v>466</v>
      </c>
      <c r="D6" s="102" t="s">
        <v>1911</v>
      </c>
      <c r="E6" s="56" t="s">
        <v>30</v>
      </c>
      <c r="F6" s="168">
        <v>1</v>
      </c>
      <c r="G6" s="88">
        <v>720</v>
      </c>
      <c r="H6" s="89">
        <f t="shared" si="0"/>
        <v>360</v>
      </c>
      <c r="I6" s="90"/>
      <c r="J6" s="91">
        <f t="shared" si="1"/>
        <v>0</v>
      </c>
    </row>
    <row r="7" spans="2:10" s="77" customFormat="1" ht="22.5" customHeight="1">
      <c r="B7" s="133">
        <v>670</v>
      </c>
      <c r="C7" s="98" t="s">
        <v>467</v>
      </c>
      <c r="D7" s="103" t="s">
        <v>2054</v>
      </c>
      <c r="E7" s="56" t="s">
        <v>2</v>
      </c>
      <c r="F7" s="169">
        <v>1</v>
      </c>
      <c r="G7" s="88">
        <v>850</v>
      </c>
      <c r="H7" s="89">
        <f t="shared" si="0"/>
        <v>425</v>
      </c>
      <c r="I7" s="99"/>
      <c r="J7" s="100">
        <f t="shared" si="1"/>
        <v>0</v>
      </c>
    </row>
    <row r="8" spans="2:10" s="77" customFormat="1" ht="22.5" customHeight="1">
      <c r="B8" s="133">
        <v>669</v>
      </c>
      <c r="C8" s="98" t="s">
        <v>468</v>
      </c>
      <c r="D8" s="103" t="s">
        <v>2054</v>
      </c>
      <c r="E8" s="56" t="s">
        <v>1</v>
      </c>
      <c r="F8" s="169">
        <v>1</v>
      </c>
      <c r="G8" s="88">
        <v>1450</v>
      </c>
      <c r="H8" s="89">
        <f t="shared" si="0"/>
        <v>725</v>
      </c>
      <c r="I8" s="99"/>
      <c r="J8" s="100">
        <f t="shared" si="1"/>
        <v>0</v>
      </c>
    </row>
    <row r="9" spans="2:10" s="77" customFormat="1" ht="22.5" customHeight="1">
      <c r="B9" s="133">
        <v>671</v>
      </c>
      <c r="C9" s="98" t="s">
        <v>469</v>
      </c>
      <c r="D9" s="103" t="s">
        <v>2055</v>
      </c>
      <c r="E9" s="56" t="s">
        <v>2</v>
      </c>
      <c r="F9" s="169">
        <v>1</v>
      </c>
      <c r="G9" s="88">
        <v>850</v>
      </c>
      <c r="H9" s="89">
        <f t="shared" si="0"/>
        <v>425</v>
      </c>
      <c r="I9" s="99"/>
      <c r="J9" s="100">
        <f t="shared" si="1"/>
        <v>0</v>
      </c>
    </row>
    <row r="10" spans="2:10" s="77" customFormat="1" ht="22.5" customHeight="1">
      <c r="B10" s="133">
        <v>672</v>
      </c>
      <c r="C10" s="98" t="s">
        <v>470</v>
      </c>
      <c r="D10" s="103" t="s">
        <v>2055</v>
      </c>
      <c r="E10" s="56" t="s">
        <v>1</v>
      </c>
      <c r="F10" s="169">
        <v>1</v>
      </c>
      <c r="G10" s="88">
        <v>1450</v>
      </c>
      <c r="H10" s="89">
        <f t="shared" si="0"/>
        <v>725</v>
      </c>
      <c r="I10" s="99"/>
      <c r="J10" s="100">
        <f t="shared" si="1"/>
        <v>0</v>
      </c>
    </row>
    <row r="11" spans="2:10" s="77" customFormat="1" ht="22.5" customHeight="1">
      <c r="B11" s="133">
        <v>674</v>
      </c>
      <c r="C11" s="98" t="s">
        <v>471</v>
      </c>
      <c r="D11" s="103" t="s">
        <v>2056</v>
      </c>
      <c r="E11" s="56" t="s">
        <v>2</v>
      </c>
      <c r="F11" s="169">
        <v>1</v>
      </c>
      <c r="G11" s="88">
        <v>620</v>
      </c>
      <c r="H11" s="89">
        <f t="shared" si="0"/>
        <v>310</v>
      </c>
      <c r="I11" s="99"/>
      <c r="J11" s="100">
        <f t="shared" si="1"/>
        <v>0</v>
      </c>
    </row>
    <row r="12" spans="2:10" s="75" customFormat="1" ht="22.5" customHeight="1">
      <c r="B12" s="134">
        <v>677</v>
      </c>
      <c r="C12" s="98" t="s">
        <v>472</v>
      </c>
      <c r="D12" s="102" t="s">
        <v>1918</v>
      </c>
      <c r="E12" s="56" t="s">
        <v>23</v>
      </c>
      <c r="F12" s="169">
        <v>1</v>
      </c>
      <c r="G12" s="88">
        <v>700</v>
      </c>
      <c r="H12" s="89">
        <f t="shared" si="0"/>
        <v>350</v>
      </c>
      <c r="I12" s="90"/>
      <c r="J12" s="100">
        <f t="shared" si="1"/>
        <v>0</v>
      </c>
    </row>
    <row r="13" spans="2:10" s="75" customFormat="1" ht="22.5" customHeight="1">
      <c r="B13" s="134">
        <v>676</v>
      </c>
      <c r="C13" s="98" t="s">
        <v>473</v>
      </c>
      <c r="D13" s="102" t="s">
        <v>1918</v>
      </c>
      <c r="E13" s="36" t="s">
        <v>35</v>
      </c>
      <c r="F13" s="169">
        <v>1</v>
      </c>
      <c r="G13" s="88">
        <v>450</v>
      </c>
      <c r="H13" s="89">
        <f t="shared" si="0"/>
        <v>225</v>
      </c>
      <c r="I13" s="90"/>
      <c r="J13" s="100">
        <f t="shared" si="1"/>
        <v>0</v>
      </c>
    </row>
    <row r="14" spans="2:10" s="77" customFormat="1" ht="22.5" customHeight="1">
      <c r="B14" s="133">
        <v>679</v>
      </c>
      <c r="C14" s="98" t="s">
        <v>474</v>
      </c>
      <c r="D14" s="102" t="s">
        <v>2057</v>
      </c>
      <c r="E14" s="56" t="s">
        <v>2</v>
      </c>
      <c r="F14" s="168">
        <v>1</v>
      </c>
      <c r="G14" s="88">
        <v>920</v>
      </c>
      <c r="H14" s="89">
        <f t="shared" si="0"/>
        <v>460</v>
      </c>
      <c r="I14" s="90"/>
      <c r="J14" s="91">
        <f t="shared" si="1"/>
        <v>0</v>
      </c>
    </row>
    <row r="15" spans="2:10" s="77" customFormat="1" ht="22.5" customHeight="1">
      <c r="B15" s="133">
        <v>680</v>
      </c>
      <c r="C15" s="98" t="s">
        <v>475</v>
      </c>
      <c r="D15" s="102" t="s">
        <v>2057</v>
      </c>
      <c r="E15" s="56" t="s">
        <v>1</v>
      </c>
      <c r="F15" s="168">
        <v>1</v>
      </c>
      <c r="G15" s="88">
        <v>1500</v>
      </c>
      <c r="H15" s="89">
        <f t="shared" si="0"/>
        <v>750</v>
      </c>
      <c r="I15" s="90"/>
      <c r="J15" s="91">
        <f t="shared" si="1"/>
        <v>0</v>
      </c>
    </row>
    <row r="16" spans="2:10" s="77" customFormat="1" ht="22.5" customHeight="1">
      <c r="B16" s="133">
        <v>681</v>
      </c>
      <c r="C16" s="98" t="s">
        <v>476</v>
      </c>
      <c r="D16" s="102" t="s">
        <v>2057</v>
      </c>
      <c r="E16" s="56" t="s">
        <v>22</v>
      </c>
      <c r="F16" s="168">
        <v>1</v>
      </c>
      <c r="G16" s="88">
        <v>2580</v>
      </c>
      <c r="H16" s="89">
        <f t="shared" si="0"/>
        <v>1290</v>
      </c>
      <c r="I16" s="90"/>
      <c r="J16" s="91">
        <f t="shared" si="1"/>
        <v>0</v>
      </c>
    </row>
    <row r="17" spans="2:10" s="77" customFormat="1" ht="22.5" customHeight="1">
      <c r="B17" s="133">
        <v>683</v>
      </c>
      <c r="C17" s="101" t="s">
        <v>477</v>
      </c>
      <c r="D17" s="102" t="s">
        <v>1910</v>
      </c>
      <c r="E17" s="56" t="s">
        <v>6</v>
      </c>
      <c r="F17" s="168">
        <v>1</v>
      </c>
      <c r="G17" s="88">
        <v>1035</v>
      </c>
      <c r="H17" s="89">
        <f t="shared" si="0"/>
        <v>517.5</v>
      </c>
      <c r="I17" s="90"/>
      <c r="J17" s="91">
        <f t="shared" si="1"/>
        <v>0</v>
      </c>
    </row>
    <row r="18" spans="2:10" s="77" customFormat="1" ht="22.5" customHeight="1">
      <c r="B18" s="133">
        <v>684</v>
      </c>
      <c r="C18" s="101" t="s">
        <v>478</v>
      </c>
      <c r="D18" s="102" t="s">
        <v>1910</v>
      </c>
      <c r="E18" s="56" t="s">
        <v>1</v>
      </c>
      <c r="F18" s="168">
        <v>1</v>
      </c>
      <c r="G18" s="88">
        <v>1575</v>
      </c>
      <c r="H18" s="89">
        <f t="shared" si="0"/>
        <v>787.5</v>
      </c>
      <c r="I18" s="90"/>
      <c r="J18" s="91">
        <f aca="true" t="shared" si="2" ref="J18:J26">H18*I18</f>
        <v>0</v>
      </c>
    </row>
    <row r="19" spans="2:10" s="77" customFormat="1" ht="22.5" customHeight="1">
      <c r="B19" s="133">
        <v>699</v>
      </c>
      <c r="C19" s="101" t="s">
        <v>479</v>
      </c>
      <c r="D19" s="102" t="s">
        <v>1909</v>
      </c>
      <c r="E19" s="56" t="s">
        <v>2</v>
      </c>
      <c r="F19" s="168">
        <v>1</v>
      </c>
      <c r="G19" s="88">
        <v>1035</v>
      </c>
      <c r="H19" s="89">
        <f t="shared" si="0"/>
        <v>517.5</v>
      </c>
      <c r="I19" s="90"/>
      <c r="J19" s="91">
        <f t="shared" si="2"/>
        <v>0</v>
      </c>
    </row>
    <row r="20" spans="2:10" s="77" customFormat="1" ht="22.5" customHeight="1">
      <c r="B20" s="133">
        <v>698</v>
      </c>
      <c r="C20" s="101" t="s">
        <v>480</v>
      </c>
      <c r="D20" s="102" t="s">
        <v>1909</v>
      </c>
      <c r="E20" s="56" t="s">
        <v>1</v>
      </c>
      <c r="F20" s="168">
        <v>1</v>
      </c>
      <c r="G20" s="88">
        <v>1575</v>
      </c>
      <c r="H20" s="89">
        <f t="shared" si="0"/>
        <v>787.5</v>
      </c>
      <c r="I20" s="90"/>
      <c r="J20" s="91">
        <f t="shared" si="2"/>
        <v>0</v>
      </c>
    </row>
    <row r="21" spans="2:10" s="75" customFormat="1" ht="22.5" customHeight="1">
      <c r="B21" s="134">
        <v>702</v>
      </c>
      <c r="C21" s="101" t="s">
        <v>481</v>
      </c>
      <c r="D21" s="102" t="s">
        <v>1908</v>
      </c>
      <c r="E21" s="56" t="s">
        <v>2</v>
      </c>
      <c r="F21" s="168">
        <v>1</v>
      </c>
      <c r="G21" s="88">
        <v>1035</v>
      </c>
      <c r="H21" s="89">
        <f t="shared" si="0"/>
        <v>517.5</v>
      </c>
      <c r="I21" s="90"/>
      <c r="J21" s="91">
        <f t="shared" si="2"/>
        <v>0</v>
      </c>
    </row>
    <row r="22" spans="2:10" s="75" customFormat="1" ht="22.5" customHeight="1">
      <c r="B22" s="134">
        <v>703</v>
      </c>
      <c r="C22" s="101" t="s">
        <v>482</v>
      </c>
      <c r="D22" s="102" t="s">
        <v>1908</v>
      </c>
      <c r="E22" s="56" t="s">
        <v>1</v>
      </c>
      <c r="F22" s="168">
        <v>1</v>
      </c>
      <c r="G22" s="88">
        <v>1575</v>
      </c>
      <c r="H22" s="89">
        <f t="shared" si="0"/>
        <v>787.5</v>
      </c>
      <c r="I22" s="90"/>
      <c r="J22" s="91">
        <f t="shared" si="2"/>
        <v>0</v>
      </c>
    </row>
    <row r="23" spans="2:10" s="75" customFormat="1" ht="22.5" customHeight="1">
      <c r="B23" s="134">
        <v>704</v>
      </c>
      <c r="C23" s="101" t="s">
        <v>483</v>
      </c>
      <c r="D23" s="104" t="s">
        <v>1907</v>
      </c>
      <c r="E23" s="56" t="s">
        <v>2</v>
      </c>
      <c r="F23" s="168">
        <v>1</v>
      </c>
      <c r="G23" s="88">
        <v>1035</v>
      </c>
      <c r="H23" s="89">
        <f t="shared" si="0"/>
        <v>517.5</v>
      </c>
      <c r="I23" s="90"/>
      <c r="J23" s="91">
        <f t="shared" si="2"/>
        <v>0</v>
      </c>
    </row>
    <row r="24" spans="2:10" s="75" customFormat="1" ht="22.5" customHeight="1">
      <c r="B24" s="134">
        <v>705</v>
      </c>
      <c r="C24" s="101" t="s">
        <v>484</v>
      </c>
      <c r="D24" s="104" t="s">
        <v>1907</v>
      </c>
      <c r="E24" s="56" t="s">
        <v>1</v>
      </c>
      <c r="F24" s="168">
        <v>1</v>
      </c>
      <c r="G24" s="88">
        <v>1575</v>
      </c>
      <c r="H24" s="89">
        <f t="shared" si="0"/>
        <v>787.5</v>
      </c>
      <c r="I24" s="90"/>
      <c r="J24" s="91">
        <f t="shared" si="2"/>
        <v>0</v>
      </c>
    </row>
    <row r="25" spans="2:10" s="77" customFormat="1" ht="22.5" customHeight="1">
      <c r="B25" s="133">
        <v>710</v>
      </c>
      <c r="C25" s="98" t="s">
        <v>485</v>
      </c>
      <c r="D25" s="104" t="s">
        <v>1916</v>
      </c>
      <c r="E25" s="56" t="s">
        <v>2</v>
      </c>
      <c r="F25" s="168">
        <v>1</v>
      </c>
      <c r="G25" s="88">
        <v>900</v>
      </c>
      <c r="H25" s="89">
        <f t="shared" si="0"/>
        <v>450</v>
      </c>
      <c r="I25" s="90"/>
      <c r="J25" s="91">
        <f t="shared" si="2"/>
        <v>0</v>
      </c>
    </row>
    <row r="26" spans="2:10" s="77" customFormat="1" ht="22.5" customHeight="1">
      <c r="B26" s="133">
        <v>711</v>
      </c>
      <c r="C26" s="98" t="s">
        <v>486</v>
      </c>
      <c r="D26" s="104" t="s">
        <v>1906</v>
      </c>
      <c r="E26" s="56" t="s">
        <v>2</v>
      </c>
      <c r="F26" s="168">
        <v>1</v>
      </c>
      <c r="G26" s="88">
        <v>900</v>
      </c>
      <c r="H26" s="89">
        <f t="shared" si="0"/>
        <v>450</v>
      </c>
      <c r="I26" s="90"/>
      <c r="J26" s="91">
        <f t="shared" si="2"/>
        <v>0</v>
      </c>
    </row>
    <row r="27" spans="2:10" ht="22.5" customHeight="1">
      <c r="B27" s="135"/>
      <c r="C27" s="194" t="s">
        <v>1934</v>
      </c>
      <c r="D27" s="194"/>
      <c r="E27" s="194"/>
      <c r="F27" s="194"/>
      <c r="G27" s="194"/>
      <c r="H27" s="194"/>
      <c r="I27" s="194"/>
      <c r="J27" s="194"/>
    </row>
    <row r="28" spans="2:10" s="77" customFormat="1" ht="22.5" customHeight="1">
      <c r="B28" s="133"/>
      <c r="C28" s="101" t="s">
        <v>487</v>
      </c>
      <c r="D28" s="87" t="s">
        <v>1905</v>
      </c>
      <c r="E28" s="56" t="s">
        <v>1</v>
      </c>
      <c r="F28" s="168">
        <v>1</v>
      </c>
      <c r="G28" s="88">
        <v>1000</v>
      </c>
      <c r="H28" s="88">
        <f aca="true" t="shared" si="3" ref="H28:H35">G28*0.5</f>
        <v>500</v>
      </c>
      <c r="I28" s="90"/>
      <c r="J28" s="91">
        <f aca="true" t="shared" si="4" ref="J28:J35">H28*I28</f>
        <v>0</v>
      </c>
    </row>
    <row r="29" spans="2:10" s="77" customFormat="1" ht="22.5" customHeight="1">
      <c r="B29" s="133">
        <v>712</v>
      </c>
      <c r="C29" s="101" t="s">
        <v>488</v>
      </c>
      <c r="D29" s="87" t="s">
        <v>1904</v>
      </c>
      <c r="E29" s="56" t="s">
        <v>1</v>
      </c>
      <c r="F29" s="168">
        <v>1</v>
      </c>
      <c r="G29" s="88">
        <v>1000</v>
      </c>
      <c r="H29" s="88">
        <f t="shared" si="3"/>
        <v>500</v>
      </c>
      <c r="I29" s="90"/>
      <c r="J29" s="91">
        <f t="shared" si="4"/>
        <v>0</v>
      </c>
    </row>
    <row r="30" spans="2:10" s="77" customFormat="1" ht="22.5" customHeight="1">
      <c r="B30" s="133">
        <v>713</v>
      </c>
      <c r="C30" s="101" t="s">
        <v>489</v>
      </c>
      <c r="D30" s="87" t="s">
        <v>1903</v>
      </c>
      <c r="E30" s="56" t="s">
        <v>1</v>
      </c>
      <c r="F30" s="168">
        <v>1</v>
      </c>
      <c r="G30" s="88">
        <v>1400</v>
      </c>
      <c r="H30" s="88">
        <f t="shared" si="3"/>
        <v>700</v>
      </c>
      <c r="I30" s="90"/>
      <c r="J30" s="91">
        <f t="shared" si="4"/>
        <v>0</v>
      </c>
    </row>
    <row r="31" spans="2:10" s="77" customFormat="1" ht="22.5" customHeight="1">
      <c r="B31" s="133">
        <v>714</v>
      </c>
      <c r="C31" s="101" t="s">
        <v>490</v>
      </c>
      <c r="D31" s="53" t="s">
        <v>1917</v>
      </c>
      <c r="E31" s="56" t="s">
        <v>1</v>
      </c>
      <c r="F31" s="168">
        <v>1</v>
      </c>
      <c r="G31" s="88">
        <v>600</v>
      </c>
      <c r="H31" s="88">
        <f t="shared" si="3"/>
        <v>300</v>
      </c>
      <c r="I31" s="90"/>
      <c r="J31" s="91">
        <f t="shared" si="4"/>
        <v>0</v>
      </c>
    </row>
    <row r="32" spans="1:21" s="96" customFormat="1" ht="22.5" customHeight="1">
      <c r="A32" s="75"/>
      <c r="B32" s="134">
        <v>715</v>
      </c>
      <c r="C32" s="101" t="s">
        <v>491</v>
      </c>
      <c r="D32" s="53" t="s">
        <v>2058</v>
      </c>
      <c r="E32" s="56" t="s">
        <v>7</v>
      </c>
      <c r="F32" s="168">
        <v>1</v>
      </c>
      <c r="G32" s="88">
        <v>1300</v>
      </c>
      <c r="H32" s="88">
        <f t="shared" si="3"/>
        <v>650</v>
      </c>
      <c r="I32" s="90"/>
      <c r="J32" s="91">
        <f t="shared" si="4"/>
        <v>0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s="96" customFormat="1" ht="22.5" customHeight="1">
      <c r="A33" s="75"/>
      <c r="B33" s="134">
        <v>716</v>
      </c>
      <c r="C33" s="101" t="s">
        <v>492</v>
      </c>
      <c r="D33" s="53" t="s">
        <v>2059</v>
      </c>
      <c r="E33" s="56" t="s">
        <v>1</v>
      </c>
      <c r="F33" s="168">
        <v>1</v>
      </c>
      <c r="G33" s="88">
        <v>900</v>
      </c>
      <c r="H33" s="88">
        <f t="shared" si="3"/>
        <v>450</v>
      </c>
      <c r="I33" s="90"/>
      <c r="J33" s="91">
        <f t="shared" si="4"/>
        <v>0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s="96" customFormat="1" ht="22.5" customHeight="1">
      <c r="A34" s="75"/>
      <c r="B34" s="134">
        <v>718</v>
      </c>
      <c r="C34" s="101" t="s">
        <v>493</v>
      </c>
      <c r="D34" s="97" t="s">
        <v>1319</v>
      </c>
      <c r="E34" s="56" t="s">
        <v>2</v>
      </c>
      <c r="F34" s="168">
        <v>1</v>
      </c>
      <c r="G34" s="88">
        <v>900</v>
      </c>
      <c r="H34" s="88">
        <f t="shared" si="3"/>
        <v>450</v>
      </c>
      <c r="I34" s="90"/>
      <c r="J34" s="91">
        <f t="shared" si="4"/>
        <v>0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2:21" s="77" customFormat="1" ht="22.5" customHeight="1">
      <c r="B35" s="133">
        <v>719</v>
      </c>
      <c r="C35" s="101" t="s">
        <v>494</v>
      </c>
      <c r="D35" s="87" t="s">
        <v>1320</v>
      </c>
      <c r="E35" s="56" t="s">
        <v>2</v>
      </c>
      <c r="F35" s="168">
        <v>1</v>
      </c>
      <c r="G35" s="88">
        <v>900</v>
      </c>
      <c r="H35" s="88">
        <f t="shared" si="3"/>
        <v>450</v>
      </c>
      <c r="I35" s="90"/>
      <c r="J35" s="91">
        <f t="shared" si="4"/>
        <v>0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2:21" ht="22.5" customHeight="1">
      <c r="B36" s="135"/>
      <c r="C36" s="203" t="s">
        <v>1865</v>
      </c>
      <c r="D36" s="203"/>
      <c r="E36" s="203"/>
      <c r="F36" s="203"/>
      <c r="G36" s="203"/>
      <c r="H36" s="203"/>
      <c r="I36" s="203"/>
      <c r="J36" s="20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10" s="18" customFormat="1" ht="22.5" customHeight="1">
      <c r="B37" s="136">
        <v>649</v>
      </c>
      <c r="C37" s="65" t="s">
        <v>495</v>
      </c>
      <c r="D37" s="53" t="s">
        <v>1321</v>
      </c>
      <c r="E37" s="56" t="s">
        <v>2</v>
      </c>
      <c r="F37" s="168">
        <v>1</v>
      </c>
      <c r="G37" s="62">
        <v>495</v>
      </c>
      <c r="H37" s="54">
        <f>G37*0.5</f>
        <v>247.5</v>
      </c>
      <c r="I37" s="58"/>
      <c r="J37" s="57">
        <f aca="true" t="shared" si="5" ref="J37:J62">H37*I37</f>
        <v>0</v>
      </c>
    </row>
    <row r="38" spans="2:10" s="18" customFormat="1" ht="22.5" customHeight="1">
      <c r="B38" s="136">
        <v>650</v>
      </c>
      <c r="C38" s="65" t="s">
        <v>496</v>
      </c>
      <c r="D38" s="53" t="s">
        <v>1321</v>
      </c>
      <c r="E38" s="56" t="s">
        <v>1</v>
      </c>
      <c r="F38" s="168">
        <v>1</v>
      </c>
      <c r="G38" s="62">
        <v>790</v>
      </c>
      <c r="H38" s="54">
        <f aca="true" t="shared" si="6" ref="H38:H59">G38*0.5</f>
        <v>395</v>
      </c>
      <c r="I38" s="58"/>
      <c r="J38" s="57">
        <f t="shared" si="5"/>
        <v>0</v>
      </c>
    </row>
    <row r="39" spans="2:10" s="18" customFormat="1" ht="22.5" customHeight="1">
      <c r="B39" s="136">
        <v>991</v>
      </c>
      <c r="C39" s="65" t="s">
        <v>497</v>
      </c>
      <c r="D39" s="53" t="s">
        <v>1321</v>
      </c>
      <c r="E39" s="56" t="s">
        <v>22</v>
      </c>
      <c r="F39" s="168">
        <v>1</v>
      </c>
      <c r="G39" s="62">
        <v>1200</v>
      </c>
      <c r="H39" s="54">
        <f t="shared" si="6"/>
        <v>600</v>
      </c>
      <c r="I39" s="58"/>
      <c r="J39" s="57">
        <f t="shared" si="5"/>
        <v>0</v>
      </c>
    </row>
    <row r="40" spans="2:10" s="18" customFormat="1" ht="36" customHeight="1">
      <c r="B40" s="136">
        <v>1438</v>
      </c>
      <c r="C40" s="65" t="s">
        <v>498</v>
      </c>
      <c r="D40" s="53" t="s">
        <v>1882</v>
      </c>
      <c r="E40" s="56" t="s">
        <v>2</v>
      </c>
      <c r="F40" s="168">
        <v>1</v>
      </c>
      <c r="G40" s="62">
        <v>495</v>
      </c>
      <c r="H40" s="54">
        <f t="shared" si="6"/>
        <v>247.5</v>
      </c>
      <c r="I40" s="58"/>
      <c r="J40" s="57">
        <f t="shared" si="5"/>
        <v>0</v>
      </c>
    </row>
    <row r="41" spans="2:10" s="18" customFormat="1" ht="36" customHeight="1">
      <c r="B41" s="136">
        <v>1439</v>
      </c>
      <c r="C41" s="65" t="s">
        <v>499</v>
      </c>
      <c r="D41" s="53" t="s">
        <v>1882</v>
      </c>
      <c r="E41" s="56" t="s">
        <v>1</v>
      </c>
      <c r="F41" s="168">
        <v>1</v>
      </c>
      <c r="G41" s="62">
        <v>790</v>
      </c>
      <c r="H41" s="54">
        <f t="shared" si="6"/>
        <v>395</v>
      </c>
      <c r="I41" s="58"/>
      <c r="J41" s="57">
        <f t="shared" si="5"/>
        <v>0</v>
      </c>
    </row>
    <row r="42" spans="2:10" s="18" customFormat="1" ht="36" customHeight="1">
      <c r="B42" s="136">
        <v>1862</v>
      </c>
      <c r="C42" s="65" t="s">
        <v>500</v>
      </c>
      <c r="D42" s="53" t="s">
        <v>1882</v>
      </c>
      <c r="E42" s="56" t="s">
        <v>22</v>
      </c>
      <c r="F42" s="168">
        <v>1</v>
      </c>
      <c r="G42" s="62">
        <v>1200</v>
      </c>
      <c r="H42" s="54">
        <f t="shared" si="6"/>
        <v>600</v>
      </c>
      <c r="I42" s="58"/>
      <c r="J42" s="57">
        <f t="shared" si="5"/>
        <v>0</v>
      </c>
    </row>
    <row r="43" spans="2:10" s="18" customFormat="1" ht="22.5" customHeight="1">
      <c r="B43" s="136">
        <v>1820</v>
      </c>
      <c r="C43" s="65" t="s">
        <v>501</v>
      </c>
      <c r="D43" s="35" t="s">
        <v>1885</v>
      </c>
      <c r="E43" s="56" t="s">
        <v>2</v>
      </c>
      <c r="F43" s="168">
        <v>1</v>
      </c>
      <c r="G43" s="62">
        <v>495</v>
      </c>
      <c r="H43" s="54">
        <f t="shared" si="6"/>
        <v>247.5</v>
      </c>
      <c r="I43" s="58"/>
      <c r="J43" s="57">
        <f t="shared" si="5"/>
        <v>0</v>
      </c>
    </row>
    <row r="44" spans="2:10" s="18" customFormat="1" ht="22.5" customHeight="1">
      <c r="B44" s="136">
        <v>1819</v>
      </c>
      <c r="C44" s="65" t="s">
        <v>502</v>
      </c>
      <c r="D44" s="35" t="s">
        <v>1885</v>
      </c>
      <c r="E44" s="56" t="s">
        <v>1</v>
      </c>
      <c r="F44" s="168">
        <v>1</v>
      </c>
      <c r="G44" s="62">
        <v>790</v>
      </c>
      <c r="H44" s="54">
        <f t="shared" si="6"/>
        <v>395</v>
      </c>
      <c r="I44" s="58"/>
      <c r="J44" s="57">
        <f t="shared" si="5"/>
        <v>0</v>
      </c>
    </row>
    <row r="45" spans="2:10" s="18" customFormat="1" ht="22.5" customHeight="1">
      <c r="B45" s="136">
        <v>1863</v>
      </c>
      <c r="C45" s="65" t="s">
        <v>503</v>
      </c>
      <c r="D45" s="35" t="s">
        <v>1889</v>
      </c>
      <c r="E45" s="56" t="s">
        <v>2</v>
      </c>
      <c r="F45" s="168">
        <v>1</v>
      </c>
      <c r="G45" s="62">
        <v>495</v>
      </c>
      <c r="H45" s="54">
        <f t="shared" si="6"/>
        <v>247.5</v>
      </c>
      <c r="I45" s="58"/>
      <c r="J45" s="57">
        <f t="shared" si="5"/>
        <v>0</v>
      </c>
    </row>
    <row r="46" spans="2:10" s="18" customFormat="1" ht="22.5" customHeight="1">
      <c r="B46" s="136">
        <v>1864</v>
      </c>
      <c r="C46" s="65" t="s">
        <v>504</v>
      </c>
      <c r="D46" s="35" t="s">
        <v>1889</v>
      </c>
      <c r="E46" s="56" t="s">
        <v>1</v>
      </c>
      <c r="F46" s="168">
        <v>1</v>
      </c>
      <c r="G46" s="62">
        <v>790</v>
      </c>
      <c r="H46" s="54">
        <f t="shared" si="6"/>
        <v>395</v>
      </c>
      <c r="I46" s="58"/>
      <c r="J46" s="57">
        <f t="shared" si="5"/>
        <v>0</v>
      </c>
    </row>
    <row r="47" spans="2:10" s="18" customFormat="1" ht="22.5" customHeight="1" hidden="1">
      <c r="B47" s="136"/>
      <c r="C47" s="65" t="s">
        <v>505</v>
      </c>
      <c r="D47" s="35" t="s">
        <v>1888</v>
      </c>
      <c r="E47" s="56" t="s">
        <v>2</v>
      </c>
      <c r="F47" s="168">
        <v>1</v>
      </c>
      <c r="G47" s="62">
        <v>495</v>
      </c>
      <c r="H47" s="54">
        <f t="shared" si="6"/>
        <v>247.5</v>
      </c>
      <c r="I47" s="58"/>
      <c r="J47" s="57">
        <f t="shared" si="5"/>
        <v>0</v>
      </c>
    </row>
    <row r="48" spans="2:10" s="18" customFormat="1" ht="22.5" customHeight="1">
      <c r="B48" s="136">
        <v>660</v>
      </c>
      <c r="C48" s="65" t="s">
        <v>506</v>
      </c>
      <c r="D48" s="35" t="s">
        <v>1322</v>
      </c>
      <c r="E48" s="56" t="s">
        <v>2</v>
      </c>
      <c r="F48" s="168">
        <v>1</v>
      </c>
      <c r="G48" s="62">
        <v>495</v>
      </c>
      <c r="H48" s="54">
        <f t="shared" si="6"/>
        <v>247.5</v>
      </c>
      <c r="I48" s="58"/>
      <c r="J48" s="57">
        <f t="shared" si="5"/>
        <v>0</v>
      </c>
    </row>
    <row r="49" spans="2:10" s="18" customFormat="1" ht="22.5" customHeight="1">
      <c r="B49" s="136">
        <v>661</v>
      </c>
      <c r="C49" s="65" t="s">
        <v>507</v>
      </c>
      <c r="D49" s="35" t="s">
        <v>1322</v>
      </c>
      <c r="E49" s="56" t="s">
        <v>1</v>
      </c>
      <c r="F49" s="168">
        <v>1</v>
      </c>
      <c r="G49" s="62">
        <v>790</v>
      </c>
      <c r="H49" s="54">
        <f t="shared" si="6"/>
        <v>395</v>
      </c>
      <c r="I49" s="58"/>
      <c r="J49" s="57">
        <f t="shared" si="5"/>
        <v>0</v>
      </c>
    </row>
    <row r="50" spans="2:10" s="18" customFormat="1" ht="22.5" customHeight="1">
      <c r="B50" s="136">
        <v>651</v>
      </c>
      <c r="C50" s="65" t="s">
        <v>508</v>
      </c>
      <c r="D50" s="35" t="s">
        <v>1886</v>
      </c>
      <c r="E50" s="56" t="s">
        <v>2</v>
      </c>
      <c r="F50" s="168">
        <v>1</v>
      </c>
      <c r="G50" s="62">
        <v>495</v>
      </c>
      <c r="H50" s="54">
        <f t="shared" si="6"/>
        <v>247.5</v>
      </c>
      <c r="I50" s="58"/>
      <c r="J50" s="57">
        <f t="shared" si="5"/>
        <v>0</v>
      </c>
    </row>
    <row r="51" spans="2:10" s="18" customFormat="1" ht="22.5" customHeight="1">
      <c r="B51" s="136">
        <v>652</v>
      </c>
      <c r="C51" s="65" t="s">
        <v>509</v>
      </c>
      <c r="D51" s="35" t="s">
        <v>1886</v>
      </c>
      <c r="E51" s="56" t="s">
        <v>1</v>
      </c>
      <c r="F51" s="168">
        <v>1</v>
      </c>
      <c r="G51" s="62">
        <v>790</v>
      </c>
      <c r="H51" s="54">
        <f t="shared" si="6"/>
        <v>395</v>
      </c>
      <c r="I51" s="58"/>
      <c r="J51" s="57">
        <f t="shared" si="5"/>
        <v>0</v>
      </c>
    </row>
    <row r="52" spans="2:10" s="18" customFormat="1" ht="22.5" customHeight="1">
      <c r="B52" s="136">
        <v>655</v>
      </c>
      <c r="C52" s="65" t="s">
        <v>510</v>
      </c>
      <c r="D52" s="35" t="s">
        <v>1887</v>
      </c>
      <c r="E52" s="56" t="s">
        <v>2</v>
      </c>
      <c r="F52" s="168">
        <v>1</v>
      </c>
      <c r="G52" s="62">
        <v>495</v>
      </c>
      <c r="H52" s="54">
        <f t="shared" si="6"/>
        <v>247.5</v>
      </c>
      <c r="I52" s="58"/>
      <c r="J52" s="57">
        <f t="shared" si="5"/>
        <v>0</v>
      </c>
    </row>
    <row r="53" spans="2:10" s="18" customFormat="1" ht="22.5" customHeight="1">
      <c r="B53" s="136">
        <v>656</v>
      </c>
      <c r="C53" s="65" t="s">
        <v>511</v>
      </c>
      <c r="D53" s="35" t="s">
        <v>1887</v>
      </c>
      <c r="E53" s="56" t="s">
        <v>1</v>
      </c>
      <c r="F53" s="168">
        <v>1</v>
      </c>
      <c r="G53" s="62">
        <v>790</v>
      </c>
      <c r="H53" s="54">
        <f t="shared" si="6"/>
        <v>395</v>
      </c>
      <c r="I53" s="58"/>
      <c r="J53" s="57">
        <f t="shared" si="5"/>
        <v>0</v>
      </c>
    </row>
    <row r="54" spans="2:10" s="18" customFormat="1" ht="36" customHeight="1">
      <c r="B54" s="136">
        <v>662</v>
      </c>
      <c r="C54" s="65" t="s">
        <v>512</v>
      </c>
      <c r="D54" s="35" t="s">
        <v>1883</v>
      </c>
      <c r="E54" s="56" t="s">
        <v>2</v>
      </c>
      <c r="F54" s="168">
        <v>1</v>
      </c>
      <c r="G54" s="62">
        <v>495</v>
      </c>
      <c r="H54" s="54">
        <f t="shared" si="6"/>
        <v>247.5</v>
      </c>
      <c r="I54" s="58"/>
      <c r="J54" s="57">
        <f t="shared" si="5"/>
        <v>0</v>
      </c>
    </row>
    <row r="55" spans="2:10" s="18" customFormat="1" ht="36" customHeight="1">
      <c r="B55" s="136">
        <v>663</v>
      </c>
      <c r="C55" s="65" t="s">
        <v>513</v>
      </c>
      <c r="D55" s="35" t="s">
        <v>1883</v>
      </c>
      <c r="E55" s="56" t="s">
        <v>1</v>
      </c>
      <c r="F55" s="168">
        <v>1</v>
      </c>
      <c r="G55" s="62">
        <v>790</v>
      </c>
      <c r="H55" s="54">
        <f t="shared" si="6"/>
        <v>395</v>
      </c>
      <c r="I55" s="58"/>
      <c r="J55" s="57">
        <f t="shared" si="5"/>
        <v>0</v>
      </c>
    </row>
    <row r="56" spans="2:10" s="18" customFormat="1" ht="36" customHeight="1">
      <c r="B56" s="136">
        <v>653</v>
      </c>
      <c r="C56" s="65" t="s">
        <v>514</v>
      </c>
      <c r="D56" s="35" t="s">
        <v>1884</v>
      </c>
      <c r="E56" s="56" t="s">
        <v>2</v>
      </c>
      <c r="F56" s="168">
        <v>1</v>
      </c>
      <c r="G56" s="62">
        <v>495</v>
      </c>
      <c r="H56" s="54">
        <f t="shared" si="6"/>
        <v>247.5</v>
      </c>
      <c r="I56" s="58"/>
      <c r="J56" s="57">
        <f t="shared" si="5"/>
        <v>0</v>
      </c>
    </row>
    <row r="57" spans="2:10" s="18" customFormat="1" ht="36" customHeight="1">
      <c r="B57" s="136">
        <v>654</v>
      </c>
      <c r="C57" s="65" t="s">
        <v>515</v>
      </c>
      <c r="D57" s="35" t="s">
        <v>1884</v>
      </c>
      <c r="E57" s="56" t="s">
        <v>1</v>
      </c>
      <c r="F57" s="168">
        <v>1</v>
      </c>
      <c r="G57" s="62">
        <v>790</v>
      </c>
      <c r="H57" s="54">
        <f t="shared" si="6"/>
        <v>395</v>
      </c>
      <c r="I57" s="58"/>
      <c r="J57" s="57">
        <f t="shared" si="5"/>
        <v>0</v>
      </c>
    </row>
    <row r="58" spans="2:10" s="18" customFormat="1" ht="22.5" customHeight="1">
      <c r="B58" s="136">
        <v>657</v>
      </c>
      <c r="C58" s="65" t="s">
        <v>516</v>
      </c>
      <c r="D58" s="35" t="s">
        <v>1323</v>
      </c>
      <c r="E58" s="56" t="s">
        <v>2</v>
      </c>
      <c r="F58" s="168">
        <v>1</v>
      </c>
      <c r="G58" s="62">
        <v>450</v>
      </c>
      <c r="H58" s="54">
        <f t="shared" si="6"/>
        <v>225</v>
      </c>
      <c r="I58" s="58"/>
      <c r="J58" s="57">
        <f t="shared" si="5"/>
        <v>0</v>
      </c>
    </row>
    <row r="59" spans="2:10" s="18" customFormat="1" ht="22.5" customHeight="1">
      <c r="B59" s="136">
        <v>658</v>
      </c>
      <c r="C59" s="65" t="s">
        <v>517</v>
      </c>
      <c r="D59" s="35" t="s">
        <v>2317</v>
      </c>
      <c r="E59" s="56" t="s">
        <v>2</v>
      </c>
      <c r="F59" s="168">
        <v>1</v>
      </c>
      <c r="G59" s="62">
        <v>450</v>
      </c>
      <c r="H59" s="54">
        <f t="shared" si="6"/>
        <v>225</v>
      </c>
      <c r="I59" s="58"/>
      <c r="J59" s="57">
        <f t="shared" si="5"/>
        <v>0</v>
      </c>
    </row>
    <row r="60" spans="2:10" s="51" customFormat="1" ht="36" customHeight="1" hidden="1">
      <c r="B60" s="136"/>
      <c r="C60" s="65" t="s">
        <v>518</v>
      </c>
      <c r="D60" s="53" t="s">
        <v>1321</v>
      </c>
      <c r="E60" s="56" t="s">
        <v>14</v>
      </c>
      <c r="F60" s="168"/>
      <c r="G60" s="62"/>
      <c r="H60" s="62">
        <v>9900</v>
      </c>
      <c r="I60" s="58"/>
      <c r="J60" s="57">
        <f t="shared" si="5"/>
        <v>0</v>
      </c>
    </row>
    <row r="61" spans="2:10" s="51" customFormat="1" ht="36" customHeight="1" hidden="1">
      <c r="B61" s="136"/>
      <c r="C61" s="65" t="s">
        <v>519</v>
      </c>
      <c r="D61" s="53" t="s">
        <v>1780</v>
      </c>
      <c r="E61" s="56" t="s">
        <v>14</v>
      </c>
      <c r="F61" s="168"/>
      <c r="G61" s="62"/>
      <c r="H61" s="62">
        <v>9900</v>
      </c>
      <c r="I61" s="58"/>
      <c r="J61" s="57">
        <f t="shared" si="5"/>
        <v>0</v>
      </c>
    </row>
    <row r="62" spans="2:10" s="51" customFormat="1" ht="23.25" customHeight="1">
      <c r="B62" s="136"/>
      <c r="C62" s="65" t="s">
        <v>2319</v>
      </c>
      <c r="D62" s="35" t="s">
        <v>2318</v>
      </c>
      <c r="E62" s="56" t="s">
        <v>2</v>
      </c>
      <c r="F62" s="168">
        <v>1</v>
      </c>
      <c r="G62" s="62">
        <v>450</v>
      </c>
      <c r="H62" s="62">
        <f>G62*0.5</f>
        <v>225</v>
      </c>
      <c r="I62" s="58"/>
      <c r="J62" s="57">
        <f t="shared" si="5"/>
        <v>0</v>
      </c>
    </row>
    <row r="63" spans="2:10" s="51" customFormat="1" ht="22.5" customHeight="1">
      <c r="B63" s="136"/>
      <c r="C63" s="203" t="s">
        <v>1890</v>
      </c>
      <c r="D63" s="203"/>
      <c r="E63" s="203"/>
      <c r="F63" s="203"/>
      <c r="G63" s="203"/>
      <c r="H63" s="203"/>
      <c r="I63" s="203"/>
      <c r="J63" s="203"/>
    </row>
    <row r="64" spans="2:10" s="18" customFormat="1" ht="22.5" customHeight="1">
      <c r="B64" s="136"/>
      <c r="C64" s="129" t="s">
        <v>520</v>
      </c>
      <c r="D64" s="53" t="s">
        <v>1975</v>
      </c>
      <c r="E64" s="56" t="s">
        <v>2</v>
      </c>
      <c r="F64" s="168">
        <v>1</v>
      </c>
      <c r="G64" s="62">
        <v>690</v>
      </c>
      <c r="H64" s="54">
        <f>G64*0.5</f>
        <v>345</v>
      </c>
      <c r="I64" s="58"/>
      <c r="J64" s="57">
        <f>H64*I64</f>
        <v>0</v>
      </c>
    </row>
    <row r="65" spans="2:10" s="18" customFormat="1" ht="22.5" customHeight="1">
      <c r="B65" s="136"/>
      <c r="C65" s="129" t="s">
        <v>521</v>
      </c>
      <c r="D65" s="53" t="s">
        <v>1976</v>
      </c>
      <c r="E65" s="56" t="s">
        <v>2</v>
      </c>
      <c r="F65" s="168">
        <v>1</v>
      </c>
      <c r="G65" s="62">
        <v>690</v>
      </c>
      <c r="H65" s="54">
        <f>G65*0.5</f>
        <v>345</v>
      </c>
      <c r="J65" s="57">
        <f>H65*I68</f>
        <v>0</v>
      </c>
    </row>
    <row r="66" spans="2:10" s="18" customFormat="1" ht="36" customHeight="1">
      <c r="B66" s="136"/>
      <c r="C66" s="129" t="s">
        <v>522</v>
      </c>
      <c r="D66" s="53" t="s">
        <v>1977</v>
      </c>
      <c r="E66" s="56" t="s">
        <v>2</v>
      </c>
      <c r="F66" s="168">
        <v>1</v>
      </c>
      <c r="G66" s="62">
        <v>690</v>
      </c>
      <c r="H66" s="54">
        <f>G66*0.5</f>
        <v>345</v>
      </c>
      <c r="I66" s="58"/>
      <c r="J66" s="57">
        <f>H66*I69</f>
        <v>0</v>
      </c>
    </row>
    <row r="67" spans="2:10" s="18" customFormat="1" ht="22.5" customHeight="1">
      <c r="B67" s="136"/>
      <c r="C67" s="129" t="s">
        <v>1781</v>
      </c>
      <c r="D67" s="53" t="s">
        <v>1978</v>
      </c>
      <c r="E67" s="56" t="s">
        <v>2</v>
      </c>
      <c r="F67" s="168">
        <v>1</v>
      </c>
      <c r="G67" s="62">
        <v>690</v>
      </c>
      <c r="H67" s="54">
        <f>G67*0.5</f>
        <v>345</v>
      </c>
      <c r="I67" s="58"/>
      <c r="J67" s="57">
        <f>H67*I67</f>
        <v>0</v>
      </c>
    </row>
    <row r="68" spans="2:10" s="18" customFormat="1" ht="22.5" customHeight="1">
      <c r="B68" s="136"/>
      <c r="C68" s="129" t="s">
        <v>1782</v>
      </c>
      <c r="D68" s="53" t="s">
        <v>1979</v>
      </c>
      <c r="E68" s="56" t="s">
        <v>2</v>
      </c>
      <c r="F68" s="168">
        <v>1</v>
      </c>
      <c r="G68" s="62">
        <v>690</v>
      </c>
      <c r="H68" s="54">
        <f>G68*0.5</f>
        <v>345</v>
      </c>
      <c r="I68" s="58"/>
      <c r="J68" s="57">
        <f>H68*I68</f>
        <v>0</v>
      </c>
    </row>
    <row r="69" spans="2:10" s="18" customFormat="1" ht="22.5" customHeight="1">
      <c r="B69" s="136"/>
      <c r="C69" s="203" t="s">
        <v>24</v>
      </c>
      <c r="D69" s="203"/>
      <c r="E69" s="203"/>
      <c r="F69" s="203"/>
      <c r="G69" s="203"/>
      <c r="H69" s="203"/>
      <c r="I69" s="203"/>
      <c r="J69" s="203"/>
    </row>
    <row r="70" spans="2:10" s="18" customFormat="1" ht="22.5" customHeight="1">
      <c r="B70" s="136">
        <v>720</v>
      </c>
      <c r="C70" s="132" t="s">
        <v>543</v>
      </c>
      <c r="D70" s="53" t="s">
        <v>1914</v>
      </c>
      <c r="E70" s="56" t="s">
        <v>1327</v>
      </c>
      <c r="F70" s="168">
        <v>1</v>
      </c>
      <c r="G70" s="62">
        <v>430</v>
      </c>
      <c r="H70" s="62">
        <f aca="true" t="shared" si="7" ref="H70:H75">G70*0.6</f>
        <v>258</v>
      </c>
      <c r="I70" s="58"/>
      <c r="J70" s="57">
        <f aca="true" t="shared" si="8" ref="J70:J75">H70*I70</f>
        <v>0</v>
      </c>
    </row>
    <row r="71" spans="2:10" s="18" customFormat="1" ht="22.5" customHeight="1">
      <c r="B71" s="136">
        <v>721</v>
      </c>
      <c r="C71" s="132" t="s">
        <v>544</v>
      </c>
      <c r="D71" s="53" t="s">
        <v>1914</v>
      </c>
      <c r="E71" s="56" t="s">
        <v>1328</v>
      </c>
      <c r="F71" s="168">
        <v>1</v>
      </c>
      <c r="G71" s="62">
        <v>240</v>
      </c>
      <c r="H71" s="62">
        <f t="shared" si="7"/>
        <v>144</v>
      </c>
      <c r="I71" s="58"/>
      <c r="J71" s="57">
        <f t="shared" si="8"/>
        <v>0</v>
      </c>
    </row>
    <row r="72" spans="2:10" s="18" customFormat="1" ht="22.5" customHeight="1">
      <c r="B72" s="136">
        <v>722</v>
      </c>
      <c r="C72" s="132" t="s">
        <v>545</v>
      </c>
      <c r="D72" s="53" t="s">
        <v>1913</v>
      </c>
      <c r="E72" s="56" t="s">
        <v>1327</v>
      </c>
      <c r="F72" s="168">
        <v>1</v>
      </c>
      <c r="G72" s="62">
        <v>270</v>
      </c>
      <c r="H72" s="62">
        <f t="shared" si="7"/>
        <v>162</v>
      </c>
      <c r="I72" s="58"/>
      <c r="J72" s="57">
        <f t="shared" si="8"/>
        <v>0</v>
      </c>
    </row>
    <row r="73" spans="2:10" s="18" customFormat="1" ht="22.5" customHeight="1">
      <c r="B73" s="136">
        <v>723</v>
      </c>
      <c r="C73" s="132" t="s">
        <v>546</v>
      </c>
      <c r="D73" s="53" t="s">
        <v>1913</v>
      </c>
      <c r="E73" s="56" t="s">
        <v>1328</v>
      </c>
      <c r="F73" s="168">
        <v>1</v>
      </c>
      <c r="G73" s="62">
        <v>170</v>
      </c>
      <c r="H73" s="62">
        <f t="shared" si="7"/>
        <v>102</v>
      </c>
      <c r="I73" s="58"/>
      <c r="J73" s="57">
        <f t="shared" si="8"/>
        <v>0</v>
      </c>
    </row>
    <row r="74" spans="2:10" s="18" customFormat="1" ht="22.5" customHeight="1">
      <c r="B74" s="136">
        <v>724</v>
      </c>
      <c r="C74" s="132" t="s">
        <v>547</v>
      </c>
      <c r="D74" s="53" t="s">
        <v>1326</v>
      </c>
      <c r="E74" s="56" t="s">
        <v>1327</v>
      </c>
      <c r="F74" s="168">
        <v>1</v>
      </c>
      <c r="G74" s="62">
        <v>410</v>
      </c>
      <c r="H74" s="62">
        <f t="shared" si="7"/>
        <v>246</v>
      </c>
      <c r="I74" s="58"/>
      <c r="J74" s="57">
        <f t="shared" si="8"/>
        <v>0</v>
      </c>
    </row>
    <row r="75" spans="2:10" s="18" customFormat="1" ht="22.5" customHeight="1">
      <c r="B75" s="136">
        <v>725</v>
      </c>
      <c r="C75" s="132" t="s">
        <v>548</v>
      </c>
      <c r="D75" s="53" t="s">
        <v>1326</v>
      </c>
      <c r="E75" s="56" t="s">
        <v>1328</v>
      </c>
      <c r="F75" s="168">
        <v>1</v>
      </c>
      <c r="G75" s="62">
        <v>240</v>
      </c>
      <c r="H75" s="62">
        <f t="shared" si="7"/>
        <v>144</v>
      </c>
      <c r="I75" s="58"/>
      <c r="J75" s="57">
        <f t="shared" si="8"/>
        <v>0</v>
      </c>
    </row>
    <row r="76" spans="2:21" ht="22.5" customHeight="1">
      <c r="B76" s="135"/>
      <c r="C76" s="199" t="s">
        <v>1891</v>
      </c>
      <c r="D76" s="199"/>
      <c r="E76" s="199"/>
      <c r="F76" s="199"/>
      <c r="G76" s="199"/>
      <c r="H76" s="199"/>
      <c r="I76" s="199"/>
      <c r="J76" s="19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28.5" customHeight="1">
      <c r="B77" s="136">
        <v>745</v>
      </c>
      <c r="C77" s="132" t="s">
        <v>523</v>
      </c>
      <c r="D77" s="87" t="s">
        <v>1324</v>
      </c>
      <c r="E77" s="56" t="s">
        <v>2</v>
      </c>
      <c r="F77" s="168">
        <v>1</v>
      </c>
      <c r="G77" s="62">
        <v>600</v>
      </c>
      <c r="H77" s="62">
        <f>G77*0.5</f>
        <v>300</v>
      </c>
      <c r="I77" s="58"/>
      <c r="J77" s="57">
        <f aca="true" t="shared" si="9" ref="J77:J85">H77*I77</f>
        <v>0</v>
      </c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2:21" ht="30.75" customHeight="1">
      <c r="B78" s="136">
        <v>746</v>
      </c>
      <c r="C78" s="132" t="s">
        <v>524</v>
      </c>
      <c r="D78" s="53" t="s">
        <v>2099</v>
      </c>
      <c r="E78" s="56" t="s">
        <v>2</v>
      </c>
      <c r="F78" s="168">
        <v>1</v>
      </c>
      <c r="G78" s="62">
        <v>600</v>
      </c>
      <c r="H78" s="62">
        <f>G78*0.5</f>
        <v>300</v>
      </c>
      <c r="I78" s="58"/>
      <c r="J78" s="57">
        <f t="shared" si="9"/>
        <v>0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2:21" ht="28.5" customHeight="1">
      <c r="B79" s="136"/>
      <c r="C79" s="132" t="s">
        <v>525</v>
      </c>
      <c r="D79" s="87" t="s">
        <v>1325</v>
      </c>
      <c r="E79" s="56" t="s">
        <v>2</v>
      </c>
      <c r="F79" s="168">
        <v>1</v>
      </c>
      <c r="G79" s="62">
        <v>600</v>
      </c>
      <c r="H79" s="62">
        <f>G79*0.5</f>
        <v>300</v>
      </c>
      <c r="I79" s="58"/>
      <c r="J79" s="57">
        <f t="shared" si="9"/>
        <v>0</v>
      </c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2:21" ht="22.5" customHeight="1">
      <c r="B80" s="136"/>
      <c r="C80" s="199" t="s">
        <v>19</v>
      </c>
      <c r="D80" s="199"/>
      <c r="E80" s="199"/>
      <c r="F80" s="199"/>
      <c r="G80" s="199"/>
      <c r="H80" s="199"/>
      <c r="I80" s="199"/>
      <c r="J80" s="199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2:21" s="77" customFormat="1" ht="22.5" customHeight="1">
      <c r="B81" s="133">
        <v>726</v>
      </c>
      <c r="C81" s="98" t="s">
        <v>526</v>
      </c>
      <c r="D81" s="87" t="s">
        <v>1915</v>
      </c>
      <c r="E81" s="56" t="s">
        <v>26</v>
      </c>
      <c r="F81" s="168">
        <v>1</v>
      </c>
      <c r="G81" s="88">
        <v>350</v>
      </c>
      <c r="H81" s="89">
        <f>G81*0.6</f>
        <v>210</v>
      </c>
      <c r="I81" s="90"/>
      <c r="J81" s="91">
        <f t="shared" si="9"/>
        <v>0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2:21" s="77" customFormat="1" ht="22.5" customHeight="1">
      <c r="B82" s="133">
        <v>727</v>
      </c>
      <c r="C82" s="98" t="s">
        <v>527</v>
      </c>
      <c r="D82" s="87" t="s">
        <v>1915</v>
      </c>
      <c r="E82" s="56" t="s">
        <v>29</v>
      </c>
      <c r="F82" s="168">
        <v>1</v>
      </c>
      <c r="G82" s="88">
        <v>600</v>
      </c>
      <c r="H82" s="89">
        <f>G82*0.6</f>
        <v>360</v>
      </c>
      <c r="I82" s="90"/>
      <c r="J82" s="91">
        <f t="shared" si="9"/>
        <v>0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2:21" s="77" customFormat="1" ht="22.5" customHeight="1">
      <c r="B83" s="133">
        <v>728</v>
      </c>
      <c r="C83" s="98" t="s">
        <v>528</v>
      </c>
      <c r="D83" s="87" t="s">
        <v>1329</v>
      </c>
      <c r="E83" s="56" t="s">
        <v>6</v>
      </c>
      <c r="F83" s="168">
        <v>1</v>
      </c>
      <c r="G83" s="88">
        <v>550</v>
      </c>
      <c r="H83" s="89">
        <f>G83*0.6</f>
        <v>330</v>
      </c>
      <c r="I83" s="90"/>
      <c r="J83" s="91">
        <f t="shared" si="9"/>
        <v>0</v>
      </c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2:21" s="77" customFormat="1" ht="22.5" customHeight="1">
      <c r="B84" s="133">
        <v>729</v>
      </c>
      <c r="C84" s="98" t="s">
        <v>529</v>
      </c>
      <c r="D84" s="87" t="s">
        <v>1329</v>
      </c>
      <c r="E84" s="56" t="s">
        <v>1</v>
      </c>
      <c r="F84" s="168">
        <v>1</v>
      </c>
      <c r="G84" s="88">
        <v>980</v>
      </c>
      <c r="H84" s="89">
        <f aca="true" t="shared" si="10" ref="H84:H97">G84*0.6</f>
        <v>588</v>
      </c>
      <c r="I84" s="90"/>
      <c r="J84" s="91">
        <f t="shared" si="9"/>
        <v>0</v>
      </c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2:21" s="77" customFormat="1" ht="22.5" customHeight="1">
      <c r="B85" s="133">
        <v>732</v>
      </c>
      <c r="C85" s="98" t="s">
        <v>530</v>
      </c>
      <c r="D85" s="87" t="s">
        <v>1330</v>
      </c>
      <c r="E85" s="56" t="s">
        <v>2</v>
      </c>
      <c r="F85" s="168">
        <v>1</v>
      </c>
      <c r="G85" s="88">
        <v>600</v>
      </c>
      <c r="H85" s="89">
        <f t="shared" si="10"/>
        <v>360</v>
      </c>
      <c r="I85" s="90"/>
      <c r="J85" s="91">
        <f t="shared" si="9"/>
        <v>0</v>
      </c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2:21" s="77" customFormat="1" ht="22.5" customHeight="1">
      <c r="B86" s="133">
        <v>733</v>
      </c>
      <c r="C86" s="98" t="s">
        <v>531</v>
      </c>
      <c r="D86" s="87" t="s">
        <v>1330</v>
      </c>
      <c r="E86" s="56" t="s">
        <v>1</v>
      </c>
      <c r="F86" s="168">
        <v>1</v>
      </c>
      <c r="G86" s="88">
        <v>950</v>
      </c>
      <c r="H86" s="89">
        <f t="shared" si="10"/>
        <v>570</v>
      </c>
      <c r="I86" s="90"/>
      <c r="J86" s="91">
        <f aca="true" t="shared" si="11" ref="J86:J97">H86*I86</f>
        <v>0</v>
      </c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2:21" s="77" customFormat="1" ht="22.5" customHeight="1" hidden="1">
      <c r="B87" s="133">
        <v>734</v>
      </c>
      <c r="C87" s="98" t="s">
        <v>532</v>
      </c>
      <c r="D87" s="53" t="s">
        <v>1754</v>
      </c>
      <c r="E87" s="56" t="s">
        <v>2</v>
      </c>
      <c r="F87" s="168">
        <v>1</v>
      </c>
      <c r="G87" s="88">
        <v>600</v>
      </c>
      <c r="H87" s="89">
        <f t="shared" si="10"/>
        <v>360</v>
      </c>
      <c r="I87" s="90"/>
      <c r="J87" s="91">
        <f t="shared" si="11"/>
        <v>0</v>
      </c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2:21" s="77" customFormat="1" ht="22.5" customHeight="1" hidden="1">
      <c r="B88" s="133">
        <v>735</v>
      </c>
      <c r="C88" s="98" t="s">
        <v>533</v>
      </c>
      <c r="D88" s="87" t="s">
        <v>1754</v>
      </c>
      <c r="E88" s="56" t="s">
        <v>1</v>
      </c>
      <c r="F88" s="168">
        <v>1</v>
      </c>
      <c r="G88" s="88">
        <v>950</v>
      </c>
      <c r="H88" s="89">
        <f t="shared" si="10"/>
        <v>570</v>
      </c>
      <c r="I88" s="90"/>
      <c r="J88" s="91">
        <f t="shared" si="11"/>
        <v>0</v>
      </c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2:21" s="77" customFormat="1" ht="22.5" customHeight="1">
      <c r="B89" s="133">
        <v>736</v>
      </c>
      <c r="C89" s="98" t="s">
        <v>534</v>
      </c>
      <c r="D89" s="87" t="s">
        <v>1331</v>
      </c>
      <c r="E89" s="56" t="s">
        <v>2</v>
      </c>
      <c r="F89" s="168">
        <v>1</v>
      </c>
      <c r="G89" s="88">
        <v>600</v>
      </c>
      <c r="H89" s="89">
        <f t="shared" si="10"/>
        <v>360</v>
      </c>
      <c r="I89" s="90"/>
      <c r="J89" s="91">
        <f t="shared" si="11"/>
        <v>0</v>
      </c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2:21" s="77" customFormat="1" ht="22.5" customHeight="1">
      <c r="B90" s="133">
        <v>737</v>
      </c>
      <c r="C90" s="98" t="s">
        <v>535</v>
      </c>
      <c r="D90" s="87" t="s">
        <v>1331</v>
      </c>
      <c r="E90" s="56" t="s">
        <v>1</v>
      </c>
      <c r="F90" s="168">
        <v>1</v>
      </c>
      <c r="G90" s="88">
        <v>950</v>
      </c>
      <c r="H90" s="89">
        <f t="shared" si="10"/>
        <v>570</v>
      </c>
      <c r="I90" s="90"/>
      <c r="J90" s="91">
        <f t="shared" si="11"/>
        <v>0</v>
      </c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2:10" s="75" customFormat="1" ht="22.5" customHeight="1" hidden="1">
      <c r="B91" s="134">
        <v>738</v>
      </c>
      <c r="C91" s="98" t="s">
        <v>536</v>
      </c>
      <c r="D91" s="87" t="s">
        <v>1332</v>
      </c>
      <c r="E91" s="56" t="s">
        <v>2</v>
      </c>
      <c r="F91" s="168">
        <v>1</v>
      </c>
      <c r="G91" s="88">
        <v>600</v>
      </c>
      <c r="H91" s="89">
        <f t="shared" si="10"/>
        <v>360</v>
      </c>
      <c r="I91" s="90"/>
      <c r="J91" s="91">
        <f t="shared" si="11"/>
        <v>0</v>
      </c>
    </row>
    <row r="92" spans="2:10" s="75" customFormat="1" ht="22.5" customHeight="1" hidden="1">
      <c r="B92" s="134">
        <v>739</v>
      </c>
      <c r="C92" s="98" t="s">
        <v>537</v>
      </c>
      <c r="D92" s="87" t="s">
        <v>1332</v>
      </c>
      <c r="E92" s="56" t="s">
        <v>1</v>
      </c>
      <c r="F92" s="168">
        <v>1</v>
      </c>
      <c r="G92" s="88">
        <v>950</v>
      </c>
      <c r="H92" s="89">
        <f t="shared" si="10"/>
        <v>570</v>
      </c>
      <c r="I92" s="90"/>
      <c r="J92" s="91">
        <f t="shared" si="11"/>
        <v>0</v>
      </c>
    </row>
    <row r="93" spans="2:10" s="75" customFormat="1" ht="22.5" customHeight="1" hidden="1">
      <c r="B93" s="134">
        <v>740</v>
      </c>
      <c r="C93" s="98" t="s">
        <v>538</v>
      </c>
      <c r="D93" s="87" t="s">
        <v>1333</v>
      </c>
      <c r="E93" s="56" t="s">
        <v>2</v>
      </c>
      <c r="F93" s="168">
        <v>1</v>
      </c>
      <c r="G93" s="88">
        <v>500</v>
      </c>
      <c r="H93" s="89">
        <f>G93*0.6</f>
        <v>300</v>
      </c>
      <c r="I93" s="90"/>
      <c r="J93" s="91">
        <f>H93*I93</f>
        <v>0</v>
      </c>
    </row>
    <row r="94" spans="2:21" s="77" customFormat="1" ht="22.5" customHeight="1" hidden="1">
      <c r="B94" s="133">
        <v>741</v>
      </c>
      <c r="C94" s="98" t="s">
        <v>539</v>
      </c>
      <c r="D94" s="87" t="s">
        <v>1333</v>
      </c>
      <c r="E94" s="56" t="s">
        <v>1</v>
      </c>
      <c r="F94" s="168">
        <v>1</v>
      </c>
      <c r="G94" s="88">
        <v>900</v>
      </c>
      <c r="H94" s="89">
        <f t="shared" si="10"/>
        <v>540</v>
      </c>
      <c r="I94" s="90"/>
      <c r="J94" s="91">
        <f t="shared" si="11"/>
        <v>0</v>
      </c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2:21" s="77" customFormat="1" ht="22.5" customHeight="1" hidden="1">
      <c r="B95" s="133">
        <v>742</v>
      </c>
      <c r="C95" s="98" t="s">
        <v>540</v>
      </c>
      <c r="D95" s="87" t="s">
        <v>1334</v>
      </c>
      <c r="E95" s="56" t="s">
        <v>2</v>
      </c>
      <c r="F95" s="168">
        <v>1</v>
      </c>
      <c r="G95" s="88">
        <v>600</v>
      </c>
      <c r="H95" s="89">
        <f t="shared" si="10"/>
        <v>360</v>
      </c>
      <c r="I95" s="90"/>
      <c r="J95" s="91">
        <f t="shared" si="11"/>
        <v>0</v>
      </c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2:21" s="77" customFormat="1" ht="22.5" customHeight="1" hidden="1">
      <c r="B96" s="133">
        <v>743</v>
      </c>
      <c r="C96" s="98" t="s">
        <v>541</v>
      </c>
      <c r="D96" s="87" t="s">
        <v>1334</v>
      </c>
      <c r="E96" s="56" t="s">
        <v>1</v>
      </c>
      <c r="F96" s="168">
        <v>1</v>
      </c>
      <c r="G96" s="88">
        <v>900</v>
      </c>
      <c r="H96" s="89">
        <f t="shared" si="10"/>
        <v>540</v>
      </c>
      <c r="I96" s="90"/>
      <c r="J96" s="91">
        <f t="shared" si="11"/>
        <v>0</v>
      </c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2:21" s="77" customFormat="1" ht="22.5" customHeight="1">
      <c r="B97" s="133">
        <v>744</v>
      </c>
      <c r="C97" s="98" t="s">
        <v>542</v>
      </c>
      <c r="D97" s="87" t="s">
        <v>1335</v>
      </c>
      <c r="E97" s="56" t="s">
        <v>8</v>
      </c>
      <c r="F97" s="168">
        <v>1</v>
      </c>
      <c r="G97" s="88">
        <v>450</v>
      </c>
      <c r="H97" s="89">
        <f t="shared" si="10"/>
        <v>270</v>
      </c>
      <c r="I97" s="90"/>
      <c r="J97" s="91">
        <f t="shared" si="11"/>
        <v>0</v>
      </c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2:21" ht="22.5" customHeight="1">
      <c r="B98" s="135"/>
      <c r="C98" s="199" t="s">
        <v>1892</v>
      </c>
      <c r="D98" s="195"/>
      <c r="E98" s="195"/>
      <c r="F98" s="195"/>
      <c r="G98" s="195"/>
      <c r="H98" s="195"/>
      <c r="I98" s="195"/>
      <c r="J98" s="195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2:21" ht="22.5" customHeight="1">
      <c r="B99" s="135">
        <v>1509</v>
      </c>
      <c r="C99" s="65" t="s">
        <v>593</v>
      </c>
      <c r="D99" s="53" t="s">
        <v>1336</v>
      </c>
      <c r="E99" s="56" t="s">
        <v>3</v>
      </c>
      <c r="F99" s="168">
        <v>1</v>
      </c>
      <c r="G99" s="62">
        <v>300</v>
      </c>
      <c r="H99" s="54">
        <f aca="true" t="shared" si="12" ref="H99:H110">G99*0.5</f>
        <v>150</v>
      </c>
      <c r="I99" s="58"/>
      <c r="J99" s="57">
        <f aca="true" t="shared" si="13" ref="J99:J110">H99*I99</f>
        <v>0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2:21" ht="22.5" customHeight="1">
      <c r="B100" s="135">
        <v>1510</v>
      </c>
      <c r="C100" s="65" t="s">
        <v>594</v>
      </c>
      <c r="D100" s="53" t="s">
        <v>1337</v>
      </c>
      <c r="E100" s="56" t="s">
        <v>3</v>
      </c>
      <c r="F100" s="168">
        <v>1</v>
      </c>
      <c r="G100" s="62">
        <v>300</v>
      </c>
      <c r="H100" s="54">
        <f t="shared" si="12"/>
        <v>150</v>
      </c>
      <c r="I100" s="58"/>
      <c r="J100" s="57">
        <f t="shared" si="13"/>
        <v>0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2:21" ht="22.5" customHeight="1">
      <c r="B101" s="135">
        <v>1511</v>
      </c>
      <c r="C101" s="65" t="s">
        <v>595</v>
      </c>
      <c r="D101" s="53" t="s">
        <v>2120</v>
      </c>
      <c r="E101" s="56" t="s">
        <v>3</v>
      </c>
      <c r="F101" s="168">
        <v>1</v>
      </c>
      <c r="G101" s="62">
        <v>300</v>
      </c>
      <c r="H101" s="54">
        <f t="shared" si="12"/>
        <v>150</v>
      </c>
      <c r="I101" s="58"/>
      <c r="J101" s="57">
        <f t="shared" si="13"/>
        <v>0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2:21" ht="22.5" customHeight="1">
      <c r="B102" s="135">
        <v>1702</v>
      </c>
      <c r="C102" s="65" t="s">
        <v>596</v>
      </c>
      <c r="D102" s="53" t="s">
        <v>1985</v>
      </c>
      <c r="E102" s="56" t="s">
        <v>3</v>
      </c>
      <c r="F102" s="168">
        <v>1</v>
      </c>
      <c r="G102" s="62">
        <v>300</v>
      </c>
      <c r="H102" s="54">
        <f t="shared" si="12"/>
        <v>150</v>
      </c>
      <c r="I102" s="58"/>
      <c r="J102" s="57">
        <f t="shared" si="13"/>
        <v>0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2:21" ht="22.5" customHeight="1">
      <c r="B103" s="135">
        <v>1703</v>
      </c>
      <c r="C103" s="65" t="s">
        <v>597</v>
      </c>
      <c r="D103" s="53" t="s">
        <v>1986</v>
      </c>
      <c r="E103" s="56" t="s">
        <v>3</v>
      </c>
      <c r="F103" s="168">
        <v>1</v>
      </c>
      <c r="G103" s="62">
        <v>300</v>
      </c>
      <c r="H103" s="54">
        <f t="shared" si="12"/>
        <v>150</v>
      </c>
      <c r="I103" s="58"/>
      <c r="J103" s="57">
        <f t="shared" si="13"/>
        <v>0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2:21" ht="22.5" customHeight="1">
      <c r="B104" s="135"/>
      <c r="C104" s="65" t="s">
        <v>2112</v>
      </c>
      <c r="D104" s="53" t="s">
        <v>2110</v>
      </c>
      <c r="E104" s="56" t="s">
        <v>3</v>
      </c>
      <c r="F104" s="168">
        <v>1</v>
      </c>
      <c r="G104" s="62">
        <v>300</v>
      </c>
      <c r="H104" s="54">
        <f>G104*0.5</f>
        <v>150</v>
      </c>
      <c r="I104" s="58"/>
      <c r="J104" s="57">
        <f>H104*I104</f>
        <v>0</v>
      </c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2:21" ht="22.5" customHeight="1">
      <c r="B105" s="135"/>
      <c r="C105" s="65" t="s">
        <v>2113</v>
      </c>
      <c r="D105" s="53" t="s">
        <v>2111</v>
      </c>
      <c r="E105" s="56" t="s">
        <v>3</v>
      </c>
      <c r="F105" s="168">
        <v>1</v>
      </c>
      <c r="G105" s="62">
        <v>300</v>
      </c>
      <c r="H105" s="54">
        <f>G105*0.5</f>
        <v>150</v>
      </c>
      <c r="I105" s="58"/>
      <c r="J105" s="57">
        <f>H105*I105</f>
        <v>0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2:21" ht="22.5" customHeight="1">
      <c r="B106" s="135"/>
      <c r="C106" s="199" t="s">
        <v>1893</v>
      </c>
      <c r="D106" s="195"/>
      <c r="E106" s="195"/>
      <c r="F106" s="195"/>
      <c r="G106" s="195"/>
      <c r="H106" s="195"/>
      <c r="I106" s="195"/>
      <c r="J106" s="195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2:21" ht="22.5" customHeight="1">
      <c r="B107" s="135">
        <v>747</v>
      </c>
      <c r="C107" s="65" t="s">
        <v>589</v>
      </c>
      <c r="D107" s="53" t="s">
        <v>121</v>
      </c>
      <c r="E107" s="56" t="s">
        <v>3</v>
      </c>
      <c r="F107" s="168">
        <v>1</v>
      </c>
      <c r="G107" s="62">
        <v>350</v>
      </c>
      <c r="H107" s="54">
        <f t="shared" si="12"/>
        <v>175</v>
      </c>
      <c r="I107" s="58"/>
      <c r="J107" s="57">
        <f t="shared" si="13"/>
        <v>0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2:21" ht="22.5" customHeight="1">
      <c r="B108" s="135">
        <v>748</v>
      </c>
      <c r="C108" s="65" t="s">
        <v>590</v>
      </c>
      <c r="D108" s="53" t="s">
        <v>122</v>
      </c>
      <c r="E108" s="56" t="s">
        <v>3</v>
      </c>
      <c r="F108" s="168">
        <v>1</v>
      </c>
      <c r="G108" s="62">
        <v>350</v>
      </c>
      <c r="H108" s="54">
        <f t="shared" si="12"/>
        <v>175</v>
      </c>
      <c r="I108" s="58"/>
      <c r="J108" s="57">
        <f t="shared" si="13"/>
        <v>0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2:21" ht="22.5" customHeight="1">
      <c r="B109" s="135">
        <v>749</v>
      </c>
      <c r="C109" s="65" t="s">
        <v>591</v>
      </c>
      <c r="D109" s="53" t="s">
        <v>123</v>
      </c>
      <c r="E109" s="56" t="s">
        <v>3</v>
      </c>
      <c r="F109" s="168">
        <v>1</v>
      </c>
      <c r="G109" s="62">
        <v>350</v>
      </c>
      <c r="H109" s="54">
        <f t="shared" si="12"/>
        <v>175</v>
      </c>
      <c r="I109" s="58"/>
      <c r="J109" s="57">
        <f t="shared" si="13"/>
        <v>0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2:21" ht="22.5" customHeight="1">
      <c r="B110" s="135">
        <v>750</v>
      </c>
      <c r="C110" s="65" t="s">
        <v>592</v>
      </c>
      <c r="D110" s="53" t="s">
        <v>124</v>
      </c>
      <c r="E110" s="56" t="s">
        <v>3</v>
      </c>
      <c r="F110" s="168">
        <v>1</v>
      </c>
      <c r="G110" s="62">
        <v>350</v>
      </c>
      <c r="H110" s="54">
        <f t="shared" si="12"/>
        <v>175</v>
      </c>
      <c r="I110" s="58"/>
      <c r="J110" s="57">
        <f t="shared" si="13"/>
        <v>0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2:21" ht="22.5" customHeight="1">
      <c r="B111" s="135"/>
      <c r="C111" s="199" t="s">
        <v>1894</v>
      </c>
      <c r="D111" s="195"/>
      <c r="E111" s="195"/>
      <c r="F111" s="195"/>
      <c r="G111" s="195"/>
      <c r="H111" s="195"/>
      <c r="I111" s="195"/>
      <c r="J111" s="195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2:21" s="40" customFormat="1" ht="22.5" customHeight="1">
      <c r="B112" s="135">
        <v>752</v>
      </c>
      <c r="C112" s="147" t="s">
        <v>549</v>
      </c>
      <c r="D112" s="44" t="s">
        <v>125</v>
      </c>
      <c r="E112" s="56" t="s">
        <v>3</v>
      </c>
      <c r="F112" s="170">
        <v>1</v>
      </c>
      <c r="G112" s="46">
        <v>350</v>
      </c>
      <c r="H112" s="41">
        <f aca="true" t="shared" si="14" ref="H112:H148">G112*0.5</f>
        <v>175</v>
      </c>
      <c r="I112" s="47"/>
      <c r="J112" s="48">
        <f aca="true" t="shared" si="15" ref="J112:J148">H112*I112</f>
        <v>0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2:21" s="40" customFormat="1" ht="22.5" customHeight="1">
      <c r="B113" s="135">
        <v>753</v>
      </c>
      <c r="C113" s="147" t="s">
        <v>550</v>
      </c>
      <c r="D113" s="44" t="s">
        <v>126</v>
      </c>
      <c r="E113" s="56" t="s">
        <v>3</v>
      </c>
      <c r="F113" s="170">
        <v>1</v>
      </c>
      <c r="G113" s="46">
        <v>350</v>
      </c>
      <c r="H113" s="41">
        <f t="shared" si="14"/>
        <v>175</v>
      </c>
      <c r="I113" s="47"/>
      <c r="J113" s="48">
        <f t="shared" si="15"/>
        <v>0</v>
      </c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2:21" s="40" customFormat="1" ht="22.5" customHeight="1">
      <c r="B114" s="135">
        <v>754</v>
      </c>
      <c r="C114" s="147" t="s">
        <v>551</v>
      </c>
      <c r="D114" s="44" t="s">
        <v>2157</v>
      </c>
      <c r="E114" s="56" t="s">
        <v>3</v>
      </c>
      <c r="F114" s="170">
        <v>1</v>
      </c>
      <c r="G114" s="46">
        <v>350</v>
      </c>
      <c r="H114" s="41">
        <f t="shared" si="14"/>
        <v>175</v>
      </c>
      <c r="I114" s="47"/>
      <c r="J114" s="48">
        <f t="shared" si="15"/>
        <v>0</v>
      </c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2:21" s="40" customFormat="1" ht="22.5" customHeight="1">
      <c r="B115" s="135">
        <v>755</v>
      </c>
      <c r="C115" s="147" t="s">
        <v>552</v>
      </c>
      <c r="D115" s="44" t="s">
        <v>2048</v>
      </c>
      <c r="E115" s="56" t="s">
        <v>3</v>
      </c>
      <c r="F115" s="170">
        <v>1</v>
      </c>
      <c r="G115" s="46">
        <v>350</v>
      </c>
      <c r="H115" s="41">
        <f t="shared" si="14"/>
        <v>175</v>
      </c>
      <c r="I115" s="47"/>
      <c r="J115" s="48">
        <f t="shared" si="15"/>
        <v>0</v>
      </c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2:21" s="40" customFormat="1" ht="22.5" customHeight="1">
      <c r="B116" s="135">
        <v>756</v>
      </c>
      <c r="C116" s="147" t="s">
        <v>553</v>
      </c>
      <c r="D116" s="44" t="s">
        <v>127</v>
      </c>
      <c r="E116" s="56" t="s">
        <v>3</v>
      </c>
      <c r="F116" s="170">
        <v>1</v>
      </c>
      <c r="G116" s="46">
        <v>350</v>
      </c>
      <c r="H116" s="41">
        <f t="shared" si="14"/>
        <v>175</v>
      </c>
      <c r="I116" s="47"/>
      <c r="J116" s="48">
        <f t="shared" si="15"/>
        <v>0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2:21" s="40" customFormat="1" ht="22.5" customHeight="1">
      <c r="B117" s="135">
        <v>757</v>
      </c>
      <c r="C117" s="147" t="s">
        <v>554</v>
      </c>
      <c r="D117" s="44" t="s">
        <v>128</v>
      </c>
      <c r="E117" s="56" t="s">
        <v>3</v>
      </c>
      <c r="F117" s="170">
        <v>1</v>
      </c>
      <c r="G117" s="46">
        <v>350</v>
      </c>
      <c r="H117" s="41">
        <f t="shared" si="14"/>
        <v>175</v>
      </c>
      <c r="I117" s="47"/>
      <c r="J117" s="48">
        <f t="shared" si="15"/>
        <v>0</v>
      </c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2:21" s="40" customFormat="1" ht="22.5" customHeight="1">
      <c r="B118" s="135">
        <v>758</v>
      </c>
      <c r="C118" s="147" t="s">
        <v>555</v>
      </c>
      <c r="D118" s="44" t="s">
        <v>129</v>
      </c>
      <c r="E118" s="56" t="s">
        <v>3</v>
      </c>
      <c r="F118" s="170">
        <v>1</v>
      </c>
      <c r="G118" s="46">
        <v>350</v>
      </c>
      <c r="H118" s="41">
        <f t="shared" si="14"/>
        <v>175</v>
      </c>
      <c r="I118" s="47"/>
      <c r="J118" s="48">
        <f t="shared" si="15"/>
        <v>0</v>
      </c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2:21" s="40" customFormat="1" ht="22.5" customHeight="1">
      <c r="B119" s="135">
        <v>759</v>
      </c>
      <c r="C119" s="147" t="s">
        <v>556</v>
      </c>
      <c r="D119" s="44" t="s">
        <v>2049</v>
      </c>
      <c r="E119" s="56" t="s">
        <v>3</v>
      </c>
      <c r="F119" s="170">
        <v>1</v>
      </c>
      <c r="G119" s="46">
        <v>350</v>
      </c>
      <c r="H119" s="41">
        <f t="shared" si="14"/>
        <v>175</v>
      </c>
      <c r="I119" s="47"/>
      <c r="J119" s="48">
        <f t="shared" si="15"/>
        <v>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2:21" s="40" customFormat="1" ht="22.5" customHeight="1">
      <c r="B120" s="135">
        <v>760</v>
      </c>
      <c r="C120" s="147" t="s">
        <v>557</v>
      </c>
      <c r="D120" s="44" t="s">
        <v>130</v>
      </c>
      <c r="E120" s="56" t="s">
        <v>3</v>
      </c>
      <c r="F120" s="170">
        <v>1</v>
      </c>
      <c r="G120" s="46">
        <v>350</v>
      </c>
      <c r="H120" s="41">
        <f t="shared" si="14"/>
        <v>175</v>
      </c>
      <c r="I120" s="47"/>
      <c r="J120" s="48">
        <f t="shared" si="15"/>
        <v>0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2:21" s="40" customFormat="1" ht="22.5" customHeight="1">
      <c r="B121" s="135">
        <v>761</v>
      </c>
      <c r="C121" s="147" t="s">
        <v>558</v>
      </c>
      <c r="D121" s="44" t="s">
        <v>2050</v>
      </c>
      <c r="E121" s="56" t="s">
        <v>3</v>
      </c>
      <c r="F121" s="170">
        <v>1</v>
      </c>
      <c r="G121" s="46">
        <v>350</v>
      </c>
      <c r="H121" s="41">
        <f>G121*0.5</f>
        <v>175</v>
      </c>
      <c r="I121" s="47"/>
      <c r="J121" s="48">
        <f>H121*I121</f>
        <v>0</v>
      </c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2:21" s="40" customFormat="1" ht="22.5" customHeight="1">
      <c r="B122" s="135">
        <v>762</v>
      </c>
      <c r="C122" s="147" t="s">
        <v>559</v>
      </c>
      <c r="D122" s="44" t="s">
        <v>2051</v>
      </c>
      <c r="E122" s="56" t="s">
        <v>3</v>
      </c>
      <c r="F122" s="170">
        <v>1</v>
      </c>
      <c r="G122" s="46">
        <v>350</v>
      </c>
      <c r="H122" s="41">
        <f t="shared" si="14"/>
        <v>175</v>
      </c>
      <c r="I122" s="47"/>
      <c r="J122" s="48">
        <f t="shared" si="15"/>
        <v>0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2:21" s="40" customFormat="1" ht="22.5" customHeight="1">
      <c r="B123" s="135">
        <v>763</v>
      </c>
      <c r="C123" s="147" t="s">
        <v>560</v>
      </c>
      <c r="D123" s="44" t="s">
        <v>131</v>
      </c>
      <c r="E123" s="56" t="s">
        <v>3</v>
      </c>
      <c r="F123" s="170">
        <v>1</v>
      </c>
      <c r="G123" s="46">
        <v>350</v>
      </c>
      <c r="H123" s="41">
        <f t="shared" si="14"/>
        <v>175</v>
      </c>
      <c r="I123" s="47"/>
      <c r="J123" s="48">
        <f t="shared" si="15"/>
        <v>0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2:21" s="40" customFormat="1" ht="22.5" customHeight="1">
      <c r="B124" s="135">
        <v>764</v>
      </c>
      <c r="C124" s="147" t="s">
        <v>561</v>
      </c>
      <c r="D124" s="44" t="s">
        <v>132</v>
      </c>
      <c r="E124" s="56" t="s">
        <v>3</v>
      </c>
      <c r="F124" s="170">
        <v>1</v>
      </c>
      <c r="G124" s="46">
        <v>350</v>
      </c>
      <c r="H124" s="41">
        <f t="shared" si="14"/>
        <v>175</v>
      </c>
      <c r="I124" s="47"/>
      <c r="J124" s="48">
        <f t="shared" si="15"/>
        <v>0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2:21" s="40" customFormat="1" ht="22.5" customHeight="1">
      <c r="B125" s="135">
        <v>765</v>
      </c>
      <c r="C125" s="147" t="s">
        <v>562</v>
      </c>
      <c r="D125" s="44" t="s">
        <v>133</v>
      </c>
      <c r="E125" s="56" t="s">
        <v>3</v>
      </c>
      <c r="F125" s="170">
        <v>1</v>
      </c>
      <c r="G125" s="46">
        <v>350</v>
      </c>
      <c r="H125" s="41">
        <f t="shared" si="14"/>
        <v>175</v>
      </c>
      <c r="I125" s="47"/>
      <c r="J125" s="48">
        <f t="shared" si="15"/>
        <v>0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2:21" s="40" customFormat="1" ht="22.5" customHeight="1">
      <c r="B126" s="135">
        <v>766</v>
      </c>
      <c r="C126" s="147" t="s">
        <v>563</v>
      </c>
      <c r="D126" s="44" t="s">
        <v>134</v>
      </c>
      <c r="E126" s="56" t="s">
        <v>3</v>
      </c>
      <c r="F126" s="170">
        <v>1</v>
      </c>
      <c r="G126" s="46">
        <v>350</v>
      </c>
      <c r="H126" s="41">
        <f t="shared" si="14"/>
        <v>175</v>
      </c>
      <c r="I126" s="47"/>
      <c r="J126" s="48">
        <f t="shared" si="15"/>
        <v>0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2:21" s="40" customFormat="1" ht="22.5" customHeight="1">
      <c r="B127" s="135">
        <v>767</v>
      </c>
      <c r="C127" s="147" t="s">
        <v>564</v>
      </c>
      <c r="D127" s="44" t="s">
        <v>135</v>
      </c>
      <c r="E127" s="56" t="s">
        <v>3</v>
      </c>
      <c r="F127" s="170">
        <v>1</v>
      </c>
      <c r="G127" s="46">
        <v>350</v>
      </c>
      <c r="H127" s="41">
        <f t="shared" si="14"/>
        <v>175</v>
      </c>
      <c r="I127" s="47"/>
      <c r="J127" s="48">
        <f t="shared" si="15"/>
        <v>0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2:21" s="40" customFormat="1" ht="22.5" customHeight="1">
      <c r="B128" s="135">
        <v>768</v>
      </c>
      <c r="C128" s="147" t="s">
        <v>565</v>
      </c>
      <c r="D128" s="44" t="s">
        <v>2052</v>
      </c>
      <c r="E128" s="56" t="s">
        <v>3</v>
      </c>
      <c r="F128" s="170">
        <v>1</v>
      </c>
      <c r="G128" s="46">
        <v>350</v>
      </c>
      <c r="H128" s="41">
        <f t="shared" si="14"/>
        <v>175</v>
      </c>
      <c r="I128" s="47"/>
      <c r="J128" s="48">
        <f t="shared" si="15"/>
        <v>0</v>
      </c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2:21" s="40" customFormat="1" ht="22.5" customHeight="1">
      <c r="B129" s="135">
        <v>769</v>
      </c>
      <c r="C129" s="147" t="s">
        <v>566</v>
      </c>
      <c r="D129" s="44" t="s">
        <v>136</v>
      </c>
      <c r="E129" s="56" t="s">
        <v>3</v>
      </c>
      <c r="F129" s="170">
        <v>1</v>
      </c>
      <c r="G129" s="46">
        <v>350</v>
      </c>
      <c r="H129" s="41">
        <f t="shared" si="14"/>
        <v>175</v>
      </c>
      <c r="I129" s="47"/>
      <c r="J129" s="48">
        <f t="shared" si="15"/>
        <v>0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2:21" s="40" customFormat="1" ht="22.5" customHeight="1">
      <c r="B130" s="135">
        <v>770</v>
      </c>
      <c r="C130" s="147" t="s">
        <v>567</v>
      </c>
      <c r="D130" s="44" t="s">
        <v>137</v>
      </c>
      <c r="E130" s="56" t="s">
        <v>3</v>
      </c>
      <c r="F130" s="170">
        <v>1</v>
      </c>
      <c r="G130" s="46">
        <v>350</v>
      </c>
      <c r="H130" s="41">
        <f t="shared" si="14"/>
        <v>175</v>
      </c>
      <c r="I130" s="47"/>
      <c r="J130" s="48">
        <f t="shared" si="15"/>
        <v>0</v>
      </c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2:21" s="40" customFormat="1" ht="22.5" customHeight="1">
      <c r="B131" s="135">
        <v>771</v>
      </c>
      <c r="C131" s="147" t="s">
        <v>568</v>
      </c>
      <c r="D131" s="44" t="s">
        <v>2044</v>
      </c>
      <c r="E131" s="56" t="s">
        <v>3</v>
      </c>
      <c r="F131" s="170">
        <v>1</v>
      </c>
      <c r="G131" s="46">
        <v>350</v>
      </c>
      <c r="H131" s="41">
        <f t="shared" si="14"/>
        <v>175</v>
      </c>
      <c r="I131" s="47"/>
      <c r="J131" s="48">
        <f t="shared" si="15"/>
        <v>0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2:21" s="40" customFormat="1" ht="22.5" customHeight="1">
      <c r="B132" s="135">
        <v>772</v>
      </c>
      <c r="C132" s="147" t="s">
        <v>569</v>
      </c>
      <c r="D132" s="44" t="s">
        <v>2043</v>
      </c>
      <c r="E132" s="56" t="s">
        <v>3</v>
      </c>
      <c r="F132" s="170">
        <v>1</v>
      </c>
      <c r="G132" s="46">
        <v>350</v>
      </c>
      <c r="H132" s="41">
        <f t="shared" si="14"/>
        <v>175</v>
      </c>
      <c r="I132" s="47"/>
      <c r="J132" s="48">
        <f t="shared" si="15"/>
        <v>0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2:21" s="40" customFormat="1" ht="22.5" customHeight="1">
      <c r="B133" s="135">
        <v>773</v>
      </c>
      <c r="C133" s="147" t="s">
        <v>570</v>
      </c>
      <c r="D133" s="44" t="s">
        <v>138</v>
      </c>
      <c r="E133" s="56" t="s">
        <v>3</v>
      </c>
      <c r="F133" s="170">
        <v>1</v>
      </c>
      <c r="G133" s="46">
        <v>350</v>
      </c>
      <c r="H133" s="41">
        <f t="shared" si="14"/>
        <v>175</v>
      </c>
      <c r="I133" s="47"/>
      <c r="J133" s="48">
        <f t="shared" si="15"/>
        <v>0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2:21" s="40" customFormat="1" ht="22.5" customHeight="1">
      <c r="B134" s="135">
        <v>774</v>
      </c>
      <c r="C134" s="147" t="s">
        <v>571</v>
      </c>
      <c r="D134" s="44" t="s">
        <v>139</v>
      </c>
      <c r="E134" s="56" t="s">
        <v>3</v>
      </c>
      <c r="F134" s="170">
        <v>1</v>
      </c>
      <c r="G134" s="46">
        <v>350</v>
      </c>
      <c r="H134" s="41">
        <f t="shared" si="14"/>
        <v>175</v>
      </c>
      <c r="I134" s="47"/>
      <c r="J134" s="48">
        <f t="shared" si="15"/>
        <v>0</v>
      </c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2:21" s="40" customFormat="1" ht="22.5" customHeight="1">
      <c r="B135" s="135">
        <v>775</v>
      </c>
      <c r="C135" s="147" t="s">
        <v>572</v>
      </c>
      <c r="D135" s="44" t="s">
        <v>140</v>
      </c>
      <c r="E135" s="56" t="s">
        <v>3</v>
      </c>
      <c r="F135" s="170">
        <v>1</v>
      </c>
      <c r="G135" s="46">
        <v>350</v>
      </c>
      <c r="H135" s="41">
        <f t="shared" si="14"/>
        <v>175</v>
      </c>
      <c r="I135" s="47"/>
      <c r="J135" s="48">
        <f t="shared" si="15"/>
        <v>0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2:21" s="40" customFormat="1" ht="22.5" customHeight="1">
      <c r="B136" s="135">
        <v>776</v>
      </c>
      <c r="C136" s="147" t="s">
        <v>573</v>
      </c>
      <c r="D136" s="44" t="s">
        <v>141</v>
      </c>
      <c r="E136" s="56" t="s">
        <v>3</v>
      </c>
      <c r="F136" s="170">
        <v>1</v>
      </c>
      <c r="G136" s="46">
        <v>350</v>
      </c>
      <c r="H136" s="41">
        <f t="shared" si="14"/>
        <v>175</v>
      </c>
      <c r="I136" s="47"/>
      <c r="J136" s="48">
        <f t="shared" si="15"/>
        <v>0</v>
      </c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2:21" s="40" customFormat="1" ht="22.5" customHeight="1" hidden="1">
      <c r="B137" s="135">
        <v>777</v>
      </c>
      <c r="C137" s="147" t="s">
        <v>574</v>
      </c>
      <c r="D137" s="44" t="s">
        <v>142</v>
      </c>
      <c r="E137" s="56" t="s">
        <v>3</v>
      </c>
      <c r="F137" s="170">
        <v>1</v>
      </c>
      <c r="G137" s="46">
        <v>350</v>
      </c>
      <c r="H137" s="41">
        <f t="shared" si="14"/>
        <v>175</v>
      </c>
      <c r="I137" s="47"/>
      <c r="J137" s="48">
        <f t="shared" si="15"/>
        <v>0</v>
      </c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2:21" s="40" customFormat="1" ht="22.5" customHeight="1" hidden="1">
      <c r="B138" s="135">
        <v>778</v>
      </c>
      <c r="C138" s="147" t="s">
        <v>575</v>
      </c>
      <c r="D138" s="44" t="s">
        <v>143</v>
      </c>
      <c r="E138" s="56" t="s">
        <v>3</v>
      </c>
      <c r="F138" s="170">
        <v>1</v>
      </c>
      <c r="G138" s="46">
        <v>350</v>
      </c>
      <c r="H138" s="41">
        <f t="shared" si="14"/>
        <v>175</v>
      </c>
      <c r="I138" s="47"/>
      <c r="J138" s="48">
        <f t="shared" si="15"/>
        <v>0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2:21" s="40" customFormat="1" ht="22.5" customHeight="1">
      <c r="B139" s="135">
        <v>779</v>
      </c>
      <c r="C139" s="147" t="s">
        <v>576</v>
      </c>
      <c r="D139" s="44" t="s">
        <v>144</v>
      </c>
      <c r="E139" s="56" t="s">
        <v>3</v>
      </c>
      <c r="F139" s="170">
        <v>1</v>
      </c>
      <c r="G139" s="46">
        <v>350</v>
      </c>
      <c r="H139" s="41">
        <f t="shared" si="14"/>
        <v>175</v>
      </c>
      <c r="I139" s="47"/>
      <c r="J139" s="48">
        <f t="shared" si="15"/>
        <v>0</v>
      </c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2:21" s="40" customFormat="1" ht="22.5" customHeight="1" hidden="1">
      <c r="B140" s="135">
        <v>780</v>
      </c>
      <c r="C140" s="147" t="s">
        <v>577</v>
      </c>
      <c r="D140" s="44" t="s">
        <v>145</v>
      </c>
      <c r="E140" s="56" t="s">
        <v>3</v>
      </c>
      <c r="F140" s="170">
        <v>1</v>
      </c>
      <c r="G140" s="46">
        <v>350</v>
      </c>
      <c r="H140" s="41">
        <f t="shared" si="14"/>
        <v>175</v>
      </c>
      <c r="I140" s="47"/>
      <c r="J140" s="48">
        <f t="shared" si="15"/>
        <v>0</v>
      </c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2:21" s="40" customFormat="1" ht="22.5" customHeight="1">
      <c r="B141" s="135">
        <v>781</v>
      </c>
      <c r="C141" s="147" t="s">
        <v>578</v>
      </c>
      <c r="D141" s="44" t="s">
        <v>146</v>
      </c>
      <c r="E141" s="56" t="s">
        <v>3</v>
      </c>
      <c r="F141" s="170">
        <v>1</v>
      </c>
      <c r="G141" s="46">
        <v>350</v>
      </c>
      <c r="H141" s="41">
        <f t="shared" si="14"/>
        <v>175</v>
      </c>
      <c r="I141" s="47"/>
      <c r="J141" s="48">
        <f t="shared" si="15"/>
        <v>0</v>
      </c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2:21" s="40" customFormat="1" ht="22.5" customHeight="1">
      <c r="B142" s="135">
        <v>782</v>
      </c>
      <c r="C142" s="147" t="s">
        <v>579</v>
      </c>
      <c r="D142" s="44" t="s">
        <v>147</v>
      </c>
      <c r="E142" s="56" t="s">
        <v>3</v>
      </c>
      <c r="F142" s="170">
        <v>1</v>
      </c>
      <c r="G142" s="46">
        <v>350</v>
      </c>
      <c r="H142" s="41">
        <f t="shared" si="14"/>
        <v>175</v>
      </c>
      <c r="I142" s="47"/>
      <c r="J142" s="48">
        <f t="shared" si="15"/>
        <v>0</v>
      </c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2:21" s="40" customFormat="1" ht="22.5" customHeight="1">
      <c r="B143" s="135">
        <v>783</v>
      </c>
      <c r="C143" s="147" t="s">
        <v>580</v>
      </c>
      <c r="D143" s="44" t="s">
        <v>148</v>
      </c>
      <c r="E143" s="56" t="s">
        <v>3</v>
      </c>
      <c r="F143" s="170">
        <v>1</v>
      </c>
      <c r="G143" s="46">
        <v>350</v>
      </c>
      <c r="H143" s="41">
        <f t="shared" si="14"/>
        <v>175</v>
      </c>
      <c r="I143" s="47"/>
      <c r="J143" s="48">
        <f t="shared" si="15"/>
        <v>0</v>
      </c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2:21" s="40" customFormat="1" ht="22.5" customHeight="1">
      <c r="B144" s="135">
        <v>784</v>
      </c>
      <c r="C144" s="147" t="s">
        <v>581</v>
      </c>
      <c r="D144" s="44" t="s">
        <v>149</v>
      </c>
      <c r="E144" s="56" t="s">
        <v>3</v>
      </c>
      <c r="F144" s="170">
        <v>1</v>
      </c>
      <c r="G144" s="46">
        <v>350</v>
      </c>
      <c r="H144" s="41">
        <f>G144*0.5</f>
        <v>175</v>
      </c>
      <c r="I144" s="47"/>
      <c r="J144" s="48">
        <f>H144*I144</f>
        <v>0</v>
      </c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2:21" s="40" customFormat="1" ht="22.5" customHeight="1">
      <c r="B145" s="135">
        <v>785</v>
      </c>
      <c r="C145" s="147" t="s">
        <v>582</v>
      </c>
      <c r="D145" s="44" t="s">
        <v>150</v>
      </c>
      <c r="E145" s="56" t="s">
        <v>3</v>
      </c>
      <c r="F145" s="170">
        <v>1</v>
      </c>
      <c r="G145" s="46">
        <v>350</v>
      </c>
      <c r="H145" s="41">
        <f>G145*0.5</f>
        <v>175</v>
      </c>
      <c r="I145" s="47"/>
      <c r="J145" s="48">
        <f>H145*I145</f>
        <v>0</v>
      </c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2:21" s="40" customFormat="1" ht="22.5" customHeight="1">
      <c r="B146" s="135">
        <v>786</v>
      </c>
      <c r="C146" s="147" t="s">
        <v>583</v>
      </c>
      <c r="D146" s="44" t="s">
        <v>151</v>
      </c>
      <c r="E146" s="56" t="s">
        <v>3</v>
      </c>
      <c r="F146" s="170">
        <v>1</v>
      </c>
      <c r="G146" s="46">
        <v>350</v>
      </c>
      <c r="H146" s="41">
        <f>G146*0.5</f>
        <v>175</v>
      </c>
      <c r="I146" s="47"/>
      <c r="J146" s="48">
        <f>H146*I146</f>
        <v>0</v>
      </c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2:21" s="40" customFormat="1" ht="22.5" customHeight="1">
      <c r="B147" s="135">
        <v>787</v>
      </c>
      <c r="C147" s="147" t="s">
        <v>584</v>
      </c>
      <c r="D147" s="44" t="s">
        <v>152</v>
      </c>
      <c r="E147" s="56" t="s">
        <v>3</v>
      </c>
      <c r="F147" s="170">
        <v>1</v>
      </c>
      <c r="G147" s="46">
        <v>350</v>
      </c>
      <c r="H147" s="41">
        <f t="shared" si="14"/>
        <v>175</v>
      </c>
      <c r="I147" s="47"/>
      <c r="J147" s="48">
        <f t="shared" si="15"/>
        <v>0</v>
      </c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2:21" s="40" customFormat="1" ht="22.5" customHeight="1">
      <c r="B148" s="135">
        <v>788</v>
      </c>
      <c r="C148" s="147" t="s">
        <v>585</v>
      </c>
      <c r="D148" s="44" t="s">
        <v>153</v>
      </c>
      <c r="E148" s="56" t="s">
        <v>3</v>
      </c>
      <c r="F148" s="170">
        <v>1</v>
      </c>
      <c r="G148" s="46">
        <v>350</v>
      </c>
      <c r="H148" s="41">
        <f t="shared" si="14"/>
        <v>175</v>
      </c>
      <c r="I148" s="47"/>
      <c r="J148" s="48">
        <f t="shared" si="15"/>
        <v>0</v>
      </c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2:21" s="40" customFormat="1" ht="22.5" customHeight="1">
      <c r="B149" s="135">
        <v>789</v>
      </c>
      <c r="C149" s="147" t="s">
        <v>586</v>
      </c>
      <c r="D149" s="44" t="s">
        <v>154</v>
      </c>
      <c r="E149" s="56" t="s">
        <v>3</v>
      </c>
      <c r="F149" s="170">
        <v>1</v>
      </c>
      <c r="G149" s="46">
        <v>350</v>
      </c>
      <c r="H149" s="41">
        <f aca="true" t="shared" si="16" ref="H149:H154">G149*0.5</f>
        <v>175</v>
      </c>
      <c r="I149" s="47"/>
      <c r="J149" s="48">
        <f aca="true" t="shared" si="17" ref="J149:J154">H149*I149</f>
        <v>0</v>
      </c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2:21" s="40" customFormat="1" ht="22.5" customHeight="1">
      <c r="B150" s="135">
        <v>790</v>
      </c>
      <c r="C150" s="147" t="s">
        <v>587</v>
      </c>
      <c r="D150" s="44" t="s">
        <v>155</v>
      </c>
      <c r="E150" s="56" t="s">
        <v>3</v>
      </c>
      <c r="F150" s="170">
        <v>1</v>
      </c>
      <c r="G150" s="46">
        <v>350</v>
      </c>
      <c r="H150" s="41">
        <f t="shared" si="16"/>
        <v>175</v>
      </c>
      <c r="I150" s="47"/>
      <c r="J150" s="48">
        <f t="shared" si="17"/>
        <v>0</v>
      </c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2:21" s="40" customFormat="1" ht="22.5" customHeight="1">
      <c r="B151" s="135">
        <v>791</v>
      </c>
      <c r="C151" s="147" t="s">
        <v>588</v>
      </c>
      <c r="D151" s="44" t="s">
        <v>156</v>
      </c>
      <c r="E151" s="56" t="s">
        <v>3</v>
      </c>
      <c r="F151" s="170">
        <v>1</v>
      </c>
      <c r="G151" s="46">
        <v>350</v>
      </c>
      <c r="H151" s="41">
        <f t="shared" si="16"/>
        <v>175</v>
      </c>
      <c r="I151" s="47"/>
      <c r="J151" s="48">
        <f t="shared" si="17"/>
        <v>0</v>
      </c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2:21" ht="22.5" customHeight="1">
      <c r="B152" s="135">
        <v>793</v>
      </c>
      <c r="C152" s="148" t="s">
        <v>598</v>
      </c>
      <c r="D152" s="53" t="s">
        <v>1338</v>
      </c>
      <c r="E152" s="56" t="s">
        <v>3</v>
      </c>
      <c r="F152" s="168">
        <v>1</v>
      </c>
      <c r="G152" s="62">
        <v>250</v>
      </c>
      <c r="H152" s="54">
        <f t="shared" si="16"/>
        <v>125</v>
      </c>
      <c r="I152" s="58"/>
      <c r="J152" s="57">
        <f t="shared" si="17"/>
        <v>0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2:21" ht="22.5" customHeight="1">
      <c r="B153" s="135"/>
      <c r="C153" s="148" t="s">
        <v>599</v>
      </c>
      <c r="D153" s="53" t="s">
        <v>1338</v>
      </c>
      <c r="E153" s="56" t="s">
        <v>2</v>
      </c>
      <c r="F153" s="168">
        <v>1</v>
      </c>
      <c r="G153" s="62">
        <v>500</v>
      </c>
      <c r="H153" s="54">
        <f t="shared" si="16"/>
        <v>250</v>
      </c>
      <c r="I153" s="58"/>
      <c r="J153" s="57">
        <f t="shared" si="17"/>
        <v>0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2:21" ht="22.5" customHeight="1">
      <c r="B154" s="135"/>
      <c r="C154" s="148" t="s">
        <v>600</v>
      </c>
      <c r="D154" s="53" t="s">
        <v>1338</v>
      </c>
      <c r="E154" s="56" t="s">
        <v>1</v>
      </c>
      <c r="F154" s="168">
        <v>1</v>
      </c>
      <c r="G154" s="62">
        <v>900</v>
      </c>
      <c r="H154" s="54">
        <f t="shared" si="16"/>
        <v>450</v>
      </c>
      <c r="I154" s="58"/>
      <c r="J154" s="57">
        <f t="shared" si="17"/>
        <v>0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2:21" ht="22.5" customHeight="1">
      <c r="B155" s="135"/>
      <c r="C155" s="202" t="s">
        <v>1948</v>
      </c>
      <c r="D155" s="202"/>
      <c r="E155" s="202"/>
      <c r="F155" s="202"/>
      <c r="G155" s="202"/>
      <c r="H155" s="202"/>
      <c r="I155" s="202"/>
      <c r="J155" s="202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2:21" ht="22.5" customHeight="1">
      <c r="B156" s="135"/>
      <c r="C156" s="199" t="s">
        <v>2060</v>
      </c>
      <c r="D156" s="199"/>
      <c r="E156" s="199"/>
      <c r="F156" s="199"/>
      <c r="G156" s="199"/>
      <c r="H156" s="199"/>
      <c r="I156" s="199"/>
      <c r="J156" s="199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2:21" ht="22.5" customHeight="1">
      <c r="B157" s="135">
        <v>1585</v>
      </c>
      <c r="C157" s="129" t="s">
        <v>601</v>
      </c>
      <c r="D157" s="53" t="s">
        <v>458</v>
      </c>
      <c r="E157" s="56" t="s">
        <v>1339</v>
      </c>
      <c r="F157" s="168">
        <v>1</v>
      </c>
      <c r="G157" s="62">
        <v>350</v>
      </c>
      <c r="H157" s="62">
        <f aca="true" t="shared" si="18" ref="H157:H174">G157*0.5</f>
        <v>175</v>
      </c>
      <c r="I157" s="58"/>
      <c r="J157" s="57">
        <f>H157*I157</f>
        <v>0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2:21" ht="22.5" customHeight="1">
      <c r="B158" s="135"/>
      <c r="C158" s="129" t="s">
        <v>602</v>
      </c>
      <c r="D158" s="53" t="s">
        <v>458</v>
      </c>
      <c r="E158" s="56" t="s">
        <v>30</v>
      </c>
      <c r="F158" s="168">
        <v>1</v>
      </c>
      <c r="G158" s="62">
        <v>600</v>
      </c>
      <c r="H158" s="62">
        <f t="shared" si="18"/>
        <v>300</v>
      </c>
      <c r="I158" s="58"/>
      <c r="J158" s="57">
        <f>H158*I158</f>
        <v>0</v>
      </c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2:21" ht="22.5" customHeight="1">
      <c r="B159" s="135">
        <v>1587</v>
      </c>
      <c r="C159" s="129" t="s">
        <v>603</v>
      </c>
      <c r="D159" s="53" t="s">
        <v>457</v>
      </c>
      <c r="E159" s="56" t="s">
        <v>1339</v>
      </c>
      <c r="F159" s="168">
        <v>1</v>
      </c>
      <c r="G159" s="62">
        <v>350</v>
      </c>
      <c r="H159" s="62">
        <f t="shared" si="18"/>
        <v>175</v>
      </c>
      <c r="I159" s="58"/>
      <c r="J159" s="57">
        <f>H159*I159</f>
        <v>0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2:21" ht="22.5" customHeight="1">
      <c r="B160" s="135"/>
      <c r="C160" s="129" t="s">
        <v>604</v>
      </c>
      <c r="D160" s="53" t="s">
        <v>457</v>
      </c>
      <c r="E160" s="56" t="s">
        <v>30</v>
      </c>
      <c r="F160" s="168">
        <v>1</v>
      </c>
      <c r="G160" s="62">
        <v>600</v>
      </c>
      <c r="H160" s="62">
        <f t="shared" si="18"/>
        <v>300</v>
      </c>
      <c r="I160" s="58"/>
      <c r="J160" s="57">
        <f>H160*I160</f>
        <v>0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2:21" ht="22.5" customHeight="1">
      <c r="B161" s="135">
        <v>1589</v>
      </c>
      <c r="C161" s="129" t="s">
        <v>605</v>
      </c>
      <c r="D161" s="53" t="s">
        <v>456</v>
      </c>
      <c r="E161" s="56" t="s">
        <v>1339</v>
      </c>
      <c r="F161" s="168">
        <v>1</v>
      </c>
      <c r="G161" s="62">
        <v>350</v>
      </c>
      <c r="H161" s="62">
        <f t="shared" si="18"/>
        <v>175</v>
      </c>
      <c r="I161" s="58"/>
      <c r="J161" s="57">
        <f aca="true" t="shared" si="19" ref="J161:J172">H161*I161</f>
        <v>0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2:21" ht="22.5" customHeight="1">
      <c r="B162" s="135"/>
      <c r="C162" s="129" t="s">
        <v>606</v>
      </c>
      <c r="D162" s="53" t="s">
        <v>456</v>
      </c>
      <c r="E162" s="56" t="s">
        <v>30</v>
      </c>
      <c r="F162" s="168">
        <v>1</v>
      </c>
      <c r="G162" s="62">
        <v>600</v>
      </c>
      <c r="H162" s="62">
        <f t="shared" si="18"/>
        <v>300</v>
      </c>
      <c r="I162" s="58"/>
      <c r="J162" s="57">
        <f t="shared" si="19"/>
        <v>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2:21" ht="22.5" customHeight="1">
      <c r="B163" s="135">
        <v>1590</v>
      </c>
      <c r="C163" s="129" t="s">
        <v>607</v>
      </c>
      <c r="D163" s="53" t="s">
        <v>1745</v>
      </c>
      <c r="E163" s="56" t="s">
        <v>1339</v>
      </c>
      <c r="F163" s="168">
        <v>1</v>
      </c>
      <c r="G163" s="62">
        <v>350</v>
      </c>
      <c r="H163" s="62">
        <f>G163*0.5</f>
        <v>175</v>
      </c>
      <c r="I163" s="58"/>
      <c r="J163" s="57">
        <f>H163*I163</f>
        <v>0</v>
      </c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2:21" ht="22.5" customHeight="1">
      <c r="B164" s="135"/>
      <c r="C164" s="129" t="s">
        <v>608</v>
      </c>
      <c r="D164" s="53" t="s">
        <v>1745</v>
      </c>
      <c r="E164" s="56" t="s">
        <v>30</v>
      </c>
      <c r="F164" s="168">
        <v>1</v>
      </c>
      <c r="G164" s="62">
        <v>600</v>
      </c>
      <c r="H164" s="62">
        <f>G164*0.5</f>
        <v>300</v>
      </c>
      <c r="I164" s="58"/>
      <c r="J164" s="57">
        <f>H164*I164</f>
        <v>0</v>
      </c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</row>
    <row r="165" spans="2:21" ht="22.5" customHeight="1">
      <c r="B165" s="135">
        <v>1591</v>
      </c>
      <c r="C165" s="129" t="s">
        <v>609</v>
      </c>
      <c r="D165" s="53" t="s">
        <v>455</v>
      </c>
      <c r="E165" s="56" t="s">
        <v>1339</v>
      </c>
      <c r="F165" s="168">
        <v>1</v>
      </c>
      <c r="G165" s="62">
        <v>350</v>
      </c>
      <c r="H165" s="62">
        <f t="shared" si="18"/>
        <v>175</v>
      </c>
      <c r="I165" s="58"/>
      <c r="J165" s="57">
        <f t="shared" si="19"/>
        <v>0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2:21" ht="22.5" customHeight="1">
      <c r="B166" s="135"/>
      <c r="C166" s="129" t="s">
        <v>610</v>
      </c>
      <c r="D166" s="53" t="s">
        <v>455</v>
      </c>
      <c r="E166" s="56" t="s">
        <v>30</v>
      </c>
      <c r="F166" s="168">
        <v>1</v>
      </c>
      <c r="G166" s="62">
        <v>600</v>
      </c>
      <c r="H166" s="62">
        <f t="shared" si="18"/>
        <v>300</v>
      </c>
      <c r="I166" s="58"/>
      <c r="J166" s="57">
        <f t="shared" si="19"/>
        <v>0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2:21" ht="22.5" customHeight="1">
      <c r="B167" s="135">
        <v>1593</v>
      </c>
      <c r="C167" s="129" t="s">
        <v>611</v>
      </c>
      <c r="D167" s="53" t="s">
        <v>454</v>
      </c>
      <c r="E167" s="56" t="s">
        <v>1339</v>
      </c>
      <c r="F167" s="168">
        <v>1</v>
      </c>
      <c r="G167" s="62">
        <v>350</v>
      </c>
      <c r="H167" s="62">
        <f t="shared" si="18"/>
        <v>175</v>
      </c>
      <c r="I167" s="58"/>
      <c r="J167" s="57">
        <f t="shared" si="19"/>
        <v>0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2:21" ht="22.5" customHeight="1">
      <c r="B168" s="135"/>
      <c r="C168" s="129" t="s">
        <v>612</v>
      </c>
      <c r="D168" s="53" t="s">
        <v>454</v>
      </c>
      <c r="E168" s="56" t="s">
        <v>30</v>
      </c>
      <c r="F168" s="168">
        <v>1</v>
      </c>
      <c r="G168" s="62">
        <v>600</v>
      </c>
      <c r="H168" s="62">
        <f t="shared" si="18"/>
        <v>300</v>
      </c>
      <c r="I168" s="58"/>
      <c r="J168" s="57">
        <f t="shared" si="19"/>
        <v>0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2:21" ht="22.5" customHeight="1">
      <c r="B169" s="135">
        <v>1594</v>
      </c>
      <c r="C169" s="129" t="s">
        <v>613</v>
      </c>
      <c r="D169" s="53" t="s">
        <v>453</v>
      </c>
      <c r="E169" s="56" t="s">
        <v>1339</v>
      </c>
      <c r="F169" s="168">
        <v>1</v>
      </c>
      <c r="G169" s="62">
        <v>350</v>
      </c>
      <c r="H169" s="62">
        <f t="shared" si="18"/>
        <v>175</v>
      </c>
      <c r="I169" s="58"/>
      <c r="J169" s="57">
        <f t="shared" si="19"/>
        <v>0</v>
      </c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2:21" ht="22.5" customHeight="1">
      <c r="B170" s="135"/>
      <c r="C170" s="129" t="s">
        <v>614</v>
      </c>
      <c r="D170" s="53" t="s">
        <v>453</v>
      </c>
      <c r="E170" s="56" t="s">
        <v>30</v>
      </c>
      <c r="F170" s="168">
        <v>1</v>
      </c>
      <c r="G170" s="62">
        <v>600</v>
      </c>
      <c r="H170" s="62">
        <f t="shared" si="18"/>
        <v>300</v>
      </c>
      <c r="I170" s="58"/>
      <c r="J170" s="57">
        <f t="shared" si="19"/>
        <v>0</v>
      </c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2:21" ht="22.5" customHeight="1">
      <c r="B171" s="135">
        <v>1595</v>
      </c>
      <c r="C171" s="129" t="s">
        <v>615</v>
      </c>
      <c r="D171" s="53" t="s">
        <v>452</v>
      </c>
      <c r="E171" s="56" t="s">
        <v>1339</v>
      </c>
      <c r="F171" s="168">
        <v>1</v>
      </c>
      <c r="G171" s="62">
        <v>350</v>
      </c>
      <c r="H171" s="62">
        <f t="shared" si="18"/>
        <v>175</v>
      </c>
      <c r="I171" s="58"/>
      <c r="J171" s="57">
        <f t="shared" si="19"/>
        <v>0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2:21" ht="22.5" customHeight="1">
      <c r="B172" s="135"/>
      <c r="C172" s="129" t="s">
        <v>616</v>
      </c>
      <c r="D172" s="53" t="s">
        <v>452</v>
      </c>
      <c r="E172" s="56" t="s">
        <v>30</v>
      </c>
      <c r="F172" s="168">
        <v>1</v>
      </c>
      <c r="G172" s="62">
        <v>600</v>
      </c>
      <c r="H172" s="62">
        <f t="shared" si="18"/>
        <v>300</v>
      </c>
      <c r="I172" s="58"/>
      <c r="J172" s="57">
        <f t="shared" si="19"/>
        <v>0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2:21" ht="22.5" customHeight="1">
      <c r="B173" s="135"/>
      <c r="C173" s="129" t="s">
        <v>1989</v>
      </c>
      <c r="D173" s="53" t="s">
        <v>1990</v>
      </c>
      <c r="E173" s="56" t="s">
        <v>1339</v>
      </c>
      <c r="F173" s="168">
        <v>1</v>
      </c>
      <c r="G173" s="62">
        <v>350</v>
      </c>
      <c r="H173" s="62">
        <f t="shared" si="18"/>
        <v>175</v>
      </c>
      <c r="I173" s="58"/>
      <c r="J173" s="57">
        <f>H173*I173</f>
        <v>0</v>
      </c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</row>
    <row r="174" spans="2:21" ht="22.5" customHeight="1">
      <c r="B174" s="135"/>
      <c r="C174" s="129" t="s">
        <v>1991</v>
      </c>
      <c r="D174" s="53" t="s">
        <v>1990</v>
      </c>
      <c r="E174" s="56" t="s">
        <v>30</v>
      </c>
      <c r="F174" s="168">
        <v>1</v>
      </c>
      <c r="G174" s="62">
        <v>600</v>
      </c>
      <c r="H174" s="62">
        <f t="shared" si="18"/>
        <v>300</v>
      </c>
      <c r="I174" s="58"/>
      <c r="J174" s="57">
        <f>H174*I174</f>
        <v>0</v>
      </c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</row>
    <row r="175" spans="2:21" ht="22.5" customHeight="1">
      <c r="B175" s="135"/>
      <c r="C175" s="199" t="s">
        <v>1866</v>
      </c>
      <c r="D175" s="199"/>
      <c r="E175" s="199"/>
      <c r="F175" s="199"/>
      <c r="G175" s="199"/>
      <c r="H175" s="199"/>
      <c r="I175" s="199"/>
      <c r="J175" s="199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2:21" ht="22.5" customHeight="1">
      <c r="B176" s="135">
        <v>377</v>
      </c>
      <c r="C176" s="65" t="s">
        <v>617</v>
      </c>
      <c r="D176" s="44" t="s">
        <v>157</v>
      </c>
      <c r="E176" s="56" t="s">
        <v>1339</v>
      </c>
      <c r="F176" s="168">
        <v>1</v>
      </c>
      <c r="G176" s="62">
        <v>400</v>
      </c>
      <c r="H176" s="62">
        <f>G176*0.5</f>
        <v>200</v>
      </c>
      <c r="I176" s="58"/>
      <c r="J176" s="57">
        <f>H176*I176</f>
        <v>0</v>
      </c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2:21" ht="22.5" customHeight="1">
      <c r="B177" s="135">
        <v>378</v>
      </c>
      <c r="C177" s="65" t="s">
        <v>643</v>
      </c>
      <c r="D177" s="44" t="s">
        <v>158</v>
      </c>
      <c r="E177" s="56" t="s">
        <v>1339</v>
      </c>
      <c r="F177" s="168">
        <v>1</v>
      </c>
      <c r="G177" s="62">
        <v>400</v>
      </c>
      <c r="H177" s="62">
        <f>G177*0.5</f>
        <v>200</v>
      </c>
      <c r="I177" s="58"/>
      <c r="J177" s="57">
        <f>H177*I177</f>
        <v>0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2:21" ht="22.5" customHeight="1">
      <c r="B178" s="135">
        <v>379</v>
      </c>
      <c r="C178" s="65" t="s">
        <v>644</v>
      </c>
      <c r="D178" s="44" t="s">
        <v>642</v>
      </c>
      <c r="E178" s="56" t="s">
        <v>1339</v>
      </c>
      <c r="F178" s="168">
        <v>1</v>
      </c>
      <c r="G178" s="62">
        <v>400</v>
      </c>
      <c r="H178" s="62">
        <f>G178*0.5</f>
        <v>200</v>
      </c>
      <c r="I178" s="58"/>
      <c r="J178" s="57">
        <f>H178*I178</f>
        <v>0</v>
      </c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2:21" ht="22.5" customHeight="1" hidden="1">
      <c r="B179" s="135"/>
      <c r="C179" s="65" t="s">
        <v>645</v>
      </c>
      <c r="D179" s="44" t="s">
        <v>642</v>
      </c>
      <c r="E179" s="56" t="s">
        <v>30</v>
      </c>
      <c r="F179" s="168"/>
      <c r="G179" s="62">
        <v>700</v>
      </c>
      <c r="H179" s="62">
        <f>G179*0.5</f>
        <v>350</v>
      </c>
      <c r="I179" s="58"/>
      <c r="J179" s="57">
        <f>H179*I179</f>
        <v>0</v>
      </c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2:21" ht="22.5" customHeight="1">
      <c r="B180" s="135"/>
      <c r="C180" s="199" t="s">
        <v>1867</v>
      </c>
      <c r="D180" s="199"/>
      <c r="E180" s="199"/>
      <c r="F180" s="199"/>
      <c r="G180" s="199"/>
      <c r="H180" s="199"/>
      <c r="I180" s="199"/>
      <c r="J180" s="199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2:21" ht="22.5" customHeight="1" hidden="1">
      <c r="B181" s="135">
        <v>586</v>
      </c>
      <c r="C181" s="65" t="s">
        <v>618</v>
      </c>
      <c r="D181" s="44" t="s">
        <v>451</v>
      </c>
      <c r="E181" s="56" t="s">
        <v>1339</v>
      </c>
      <c r="F181" s="168">
        <v>1</v>
      </c>
      <c r="G181" s="62">
        <v>400</v>
      </c>
      <c r="H181" s="62">
        <f>G181*0.5</f>
        <v>200</v>
      </c>
      <c r="I181" s="58"/>
      <c r="J181" s="57">
        <f>H181*I181</f>
        <v>0</v>
      </c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2:21" ht="22.5" customHeight="1" hidden="1">
      <c r="B182" s="135">
        <v>589</v>
      </c>
      <c r="C182" s="65" t="s">
        <v>619</v>
      </c>
      <c r="D182" s="44" t="s">
        <v>1966</v>
      </c>
      <c r="E182" s="56" t="s">
        <v>1339</v>
      </c>
      <c r="F182" s="168">
        <v>1</v>
      </c>
      <c r="G182" s="62">
        <v>400</v>
      </c>
      <c r="H182" s="62">
        <f>G182*0.5</f>
        <v>200</v>
      </c>
      <c r="I182" s="58"/>
      <c r="J182" s="57">
        <f>H182*I182</f>
        <v>0</v>
      </c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2:21" ht="22.5" customHeight="1" hidden="1">
      <c r="B183" s="135">
        <v>590</v>
      </c>
      <c r="C183" s="65" t="s">
        <v>620</v>
      </c>
      <c r="D183" s="44" t="s">
        <v>159</v>
      </c>
      <c r="E183" s="56" t="s">
        <v>1339</v>
      </c>
      <c r="F183" s="168">
        <v>1</v>
      </c>
      <c r="G183" s="62">
        <v>400</v>
      </c>
      <c r="H183" s="62">
        <f>G183*0.5</f>
        <v>200</v>
      </c>
      <c r="I183" s="58"/>
      <c r="J183" s="57">
        <f>H183*I183</f>
        <v>0</v>
      </c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2:21" ht="22.5" customHeight="1">
      <c r="B184" s="135">
        <v>591</v>
      </c>
      <c r="C184" s="65" t="s">
        <v>646</v>
      </c>
      <c r="D184" s="44" t="s">
        <v>160</v>
      </c>
      <c r="E184" s="56" t="s">
        <v>1339</v>
      </c>
      <c r="F184" s="168">
        <v>1</v>
      </c>
      <c r="G184" s="62">
        <v>400</v>
      </c>
      <c r="H184" s="62">
        <f>G184*0.5</f>
        <v>200</v>
      </c>
      <c r="I184" s="58"/>
      <c r="J184" s="57">
        <f>H184*I184</f>
        <v>0</v>
      </c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2:21" ht="22.5" customHeight="1">
      <c r="B185" s="135">
        <v>993</v>
      </c>
      <c r="C185" s="65" t="s">
        <v>647</v>
      </c>
      <c r="D185" s="44" t="s">
        <v>161</v>
      </c>
      <c r="E185" s="56" t="s">
        <v>1339</v>
      </c>
      <c r="F185" s="168">
        <v>1</v>
      </c>
      <c r="G185" s="62">
        <v>400</v>
      </c>
      <c r="H185" s="62">
        <f>G185*0.5</f>
        <v>200</v>
      </c>
      <c r="I185" s="58"/>
      <c r="J185" s="57">
        <f>H185*I185</f>
        <v>0</v>
      </c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2:21" ht="22.5" customHeight="1">
      <c r="B186" s="135"/>
      <c r="C186" s="199" t="s">
        <v>2125</v>
      </c>
      <c r="D186" s="199"/>
      <c r="E186" s="199"/>
      <c r="F186" s="199"/>
      <c r="G186" s="199"/>
      <c r="H186" s="199"/>
      <c r="I186" s="199"/>
      <c r="J186" s="199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</row>
    <row r="187" spans="2:21" ht="22.5" customHeight="1">
      <c r="B187" s="135"/>
      <c r="C187" s="65" t="s">
        <v>2126</v>
      </c>
      <c r="D187" s="44" t="s">
        <v>2132</v>
      </c>
      <c r="E187" s="56" t="s">
        <v>1339</v>
      </c>
      <c r="F187" s="168">
        <v>1</v>
      </c>
      <c r="G187" s="62">
        <v>350</v>
      </c>
      <c r="H187" s="62">
        <f aca="true" t="shared" si="20" ref="H187:H192">G187*0.5</f>
        <v>175</v>
      </c>
      <c r="I187" s="58"/>
      <c r="J187" s="57">
        <f aca="true" t="shared" si="21" ref="J187:J192">I187*H187</f>
        <v>0</v>
      </c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</row>
    <row r="188" spans="2:21" ht="22.5" customHeight="1">
      <c r="B188" s="135"/>
      <c r="C188" s="65" t="s">
        <v>2127</v>
      </c>
      <c r="D188" s="44" t="s">
        <v>2133</v>
      </c>
      <c r="E188" s="56" t="s">
        <v>1339</v>
      </c>
      <c r="F188" s="168">
        <v>1</v>
      </c>
      <c r="G188" s="62">
        <v>350</v>
      </c>
      <c r="H188" s="62">
        <f t="shared" si="20"/>
        <v>175</v>
      </c>
      <c r="I188" s="58"/>
      <c r="J188" s="57">
        <f t="shared" si="21"/>
        <v>0</v>
      </c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</row>
    <row r="189" spans="2:21" ht="22.5" customHeight="1">
      <c r="B189" s="135"/>
      <c r="C189" s="65" t="s">
        <v>2128</v>
      </c>
      <c r="D189" s="44" t="s">
        <v>2134</v>
      </c>
      <c r="E189" s="56" t="s">
        <v>1339</v>
      </c>
      <c r="F189" s="168">
        <v>1</v>
      </c>
      <c r="G189" s="62">
        <v>350</v>
      </c>
      <c r="H189" s="62">
        <f t="shared" si="20"/>
        <v>175</v>
      </c>
      <c r="I189" s="58"/>
      <c r="J189" s="57">
        <f t="shared" si="21"/>
        <v>0</v>
      </c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</row>
    <row r="190" spans="2:21" ht="22.5" customHeight="1">
      <c r="B190" s="135"/>
      <c r="C190" s="65" t="s">
        <v>2129</v>
      </c>
      <c r="D190" s="44" t="s">
        <v>2135</v>
      </c>
      <c r="E190" s="56" t="s">
        <v>1339</v>
      </c>
      <c r="F190" s="168">
        <v>1</v>
      </c>
      <c r="G190" s="62">
        <v>350</v>
      </c>
      <c r="H190" s="62">
        <f t="shared" si="20"/>
        <v>175</v>
      </c>
      <c r="I190" s="58"/>
      <c r="J190" s="57">
        <f t="shared" si="21"/>
        <v>0</v>
      </c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</row>
    <row r="191" spans="2:21" ht="22.5" customHeight="1">
      <c r="B191" s="135"/>
      <c r="C191" s="65" t="s">
        <v>2130</v>
      </c>
      <c r="D191" s="44" t="s">
        <v>2136</v>
      </c>
      <c r="E191" s="56" t="s">
        <v>1339</v>
      </c>
      <c r="F191" s="168">
        <v>1</v>
      </c>
      <c r="G191" s="62">
        <v>350</v>
      </c>
      <c r="H191" s="62">
        <f t="shared" si="20"/>
        <v>175</v>
      </c>
      <c r="I191" s="58"/>
      <c r="J191" s="57">
        <f t="shared" si="21"/>
        <v>0</v>
      </c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</row>
    <row r="192" spans="2:21" ht="22.5" customHeight="1">
      <c r="B192" s="135"/>
      <c r="C192" s="65" t="s">
        <v>2131</v>
      </c>
      <c r="D192" s="44" t="s">
        <v>2137</v>
      </c>
      <c r="E192" s="56" t="s">
        <v>1339</v>
      </c>
      <c r="F192" s="168">
        <v>1</v>
      </c>
      <c r="G192" s="62">
        <v>350</v>
      </c>
      <c r="H192" s="62">
        <f t="shared" si="20"/>
        <v>175</v>
      </c>
      <c r="I192" s="58"/>
      <c r="J192" s="57">
        <f t="shared" si="21"/>
        <v>0</v>
      </c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</row>
    <row r="193" spans="2:21" ht="22.5" customHeight="1">
      <c r="B193" s="135"/>
      <c r="C193" s="199" t="s">
        <v>2262</v>
      </c>
      <c r="D193" s="199"/>
      <c r="E193" s="199"/>
      <c r="F193" s="199"/>
      <c r="G193" s="199"/>
      <c r="H193" s="199"/>
      <c r="I193" s="199"/>
      <c r="J193" s="199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</row>
    <row r="194" spans="2:21" ht="22.5" customHeight="1">
      <c r="B194" s="135"/>
      <c r="C194" s="166" t="s">
        <v>2263</v>
      </c>
      <c r="D194" s="86" t="s">
        <v>2270</v>
      </c>
      <c r="E194" s="56" t="s">
        <v>1339</v>
      </c>
      <c r="F194" s="168">
        <v>1</v>
      </c>
      <c r="G194" s="62">
        <v>350</v>
      </c>
      <c r="H194" s="62">
        <f>G194*0.5</f>
        <v>175</v>
      </c>
      <c r="I194" s="58"/>
      <c r="J194" s="57">
        <f>H194*I194</f>
        <v>0</v>
      </c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</row>
    <row r="195" spans="2:21" ht="22.5" customHeight="1">
      <c r="B195" s="135"/>
      <c r="C195" s="166" t="s">
        <v>2264</v>
      </c>
      <c r="D195" s="86" t="s">
        <v>2271</v>
      </c>
      <c r="E195" s="56" t="s">
        <v>1339</v>
      </c>
      <c r="F195" s="168">
        <v>1</v>
      </c>
      <c r="G195" s="62">
        <v>350</v>
      </c>
      <c r="H195" s="62">
        <f aca="true" t="shared" si="22" ref="H195:H200">G195*0.5</f>
        <v>175</v>
      </c>
      <c r="I195" s="58"/>
      <c r="J195" s="57">
        <f aca="true" t="shared" si="23" ref="J195:J200">H195*I195</f>
        <v>0</v>
      </c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</row>
    <row r="196" spans="2:21" ht="22.5" customHeight="1">
      <c r="B196" s="135"/>
      <c r="C196" s="166" t="s">
        <v>2265</v>
      </c>
      <c r="D196" s="86" t="s">
        <v>2272</v>
      </c>
      <c r="E196" s="56" t="s">
        <v>1339</v>
      </c>
      <c r="F196" s="168">
        <v>1</v>
      </c>
      <c r="G196" s="62">
        <v>350</v>
      </c>
      <c r="H196" s="62">
        <f t="shared" si="22"/>
        <v>175</v>
      </c>
      <c r="I196" s="58"/>
      <c r="J196" s="57">
        <f t="shared" si="23"/>
        <v>0</v>
      </c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</row>
    <row r="197" spans="2:21" ht="22.5" customHeight="1">
      <c r="B197" s="135"/>
      <c r="C197" s="166" t="s">
        <v>2266</v>
      </c>
      <c r="D197" s="86" t="s">
        <v>2273</v>
      </c>
      <c r="E197" s="56" t="s">
        <v>1339</v>
      </c>
      <c r="F197" s="168">
        <v>1</v>
      </c>
      <c r="G197" s="62">
        <v>350</v>
      </c>
      <c r="H197" s="62">
        <f t="shared" si="22"/>
        <v>175</v>
      </c>
      <c r="I197" s="58"/>
      <c r="J197" s="57">
        <f t="shared" si="23"/>
        <v>0</v>
      </c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</row>
    <row r="198" spans="2:21" ht="22.5" customHeight="1">
      <c r="B198" s="135"/>
      <c r="C198" s="166" t="s">
        <v>2267</v>
      </c>
      <c r="D198" s="86" t="s">
        <v>2274</v>
      </c>
      <c r="E198" s="56" t="s">
        <v>1339</v>
      </c>
      <c r="F198" s="168">
        <v>1</v>
      </c>
      <c r="G198" s="62">
        <v>350</v>
      </c>
      <c r="H198" s="62">
        <f t="shared" si="22"/>
        <v>175</v>
      </c>
      <c r="I198" s="58"/>
      <c r="J198" s="57">
        <f t="shared" si="23"/>
        <v>0</v>
      </c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</row>
    <row r="199" spans="2:21" ht="22.5" customHeight="1">
      <c r="B199" s="135"/>
      <c r="C199" s="166" t="s">
        <v>2268</v>
      </c>
      <c r="D199" s="86" t="s">
        <v>2275</v>
      </c>
      <c r="E199" s="56" t="s">
        <v>1339</v>
      </c>
      <c r="F199" s="168">
        <v>1</v>
      </c>
      <c r="G199" s="62">
        <v>350</v>
      </c>
      <c r="H199" s="62">
        <f t="shared" si="22"/>
        <v>175</v>
      </c>
      <c r="I199" s="58"/>
      <c r="J199" s="57">
        <f t="shared" si="23"/>
        <v>0</v>
      </c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</row>
    <row r="200" spans="2:21" ht="22.5" customHeight="1">
      <c r="B200" s="135"/>
      <c r="C200" s="166" t="s">
        <v>2269</v>
      </c>
      <c r="D200" s="86" t="s">
        <v>2276</v>
      </c>
      <c r="E200" s="56" t="s">
        <v>1339</v>
      </c>
      <c r="F200" s="168">
        <v>1</v>
      </c>
      <c r="G200" s="62">
        <v>350</v>
      </c>
      <c r="H200" s="62">
        <f t="shared" si="22"/>
        <v>175</v>
      </c>
      <c r="I200" s="58"/>
      <c r="J200" s="57">
        <f t="shared" si="23"/>
        <v>0</v>
      </c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</row>
    <row r="201" spans="2:21" ht="22.5" customHeight="1">
      <c r="B201" s="135"/>
      <c r="C201" s="199" t="s">
        <v>1937</v>
      </c>
      <c r="D201" s="199"/>
      <c r="E201" s="199"/>
      <c r="F201" s="199"/>
      <c r="G201" s="199"/>
      <c r="H201" s="199"/>
      <c r="I201" s="199"/>
      <c r="J201" s="199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2:21" ht="22.5" customHeight="1">
      <c r="B202" s="135">
        <v>597</v>
      </c>
      <c r="C202" s="129" t="s">
        <v>621</v>
      </c>
      <c r="D202" s="44" t="s">
        <v>162</v>
      </c>
      <c r="E202" s="56" t="s">
        <v>1339</v>
      </c>
      <c r="F202" s="168">
        <v>1</v>
      </c>
      <c r="G202" s="62">
        <v>400</v>
      </c>
      <c r="H202" s="62">
        <f aca="true" t="shared" si="24" ref="H202:H207">G202*0.5</f>
        <v>200</v>
      </c>
      <c r="I202" s="58"/>
      <c r="J202" s="57">
        <f aca="true" t="shared" si="25" ref="J202:J207">H202*I202</f>
        <v>0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2:21" ht="22.5" customHeight="1">
      <c r="B203" s="135">
        <v>598</v>
      </c>
      <c r="C203" s="129" t="s">
        <v>622</v>
      </c>
      <c r="D203" s="44" t="s">
        <v>163</v>
      </c>
      <c r="E203" s="56" t="s">
        <v>1339</v>
      </c>
      <c r="F203" s="168">
        <v>1</v>
      </c>
      <c r="G203" s="62">
        <v>400</v>
      </c>
      <c r="H203" s="62">
        <f t="shared" si="24"/>
        <v>200</v>
      </c>
      <c r="I203" s="58"/>
      <c r="J203" s="57">
        <f t="shared" si="25"/>
        <v>0</v>
      </c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2:21" ht="22.5" customHeight="1">
      <c r="B204" s="135">
        <v>599</v>
      </c>
      <c r="C204" s="129" t="s">
        <v>623</v>
      </c>
      <c r="D204" s="44" t="s">
        <v>164</v>
      </c>
      <c r="E204" s="56" t="s">
        <v>1339</v>
      </c>
      <c r="F204" s="168">
        <v>1</v>
      </c>
      <c r="G204" s="62">
        <v>400</v>
      </c>
      <c r="H204" s="62">
        <f t="shared" si="24"/>
        <v>200</v>
      </c>
      <c r="I204" s="58"/>
      <c r="J204" s="57">
        <f t="shared" si="25"/>
        <v>0</v>
      </c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2:21" ht="22.5" customHeight="1">
      <c r="B205" s="135">
        <v>600</v>
      </c>
      <c r="C205" s="129" t="s">
        <v>624</v>
      </c>
      <c r="D205" s="44" t="s">
        <v>166</v>
      </c>
      <c r="E205" s="56" t="s">
        <v>1339</v>
      </c>
      <c r="F205" s="168">
        <v>1</v>
      </c>
      <c r="G205" s="62">
        <v>400</v>
      </c>
      <c r="H205" s="62">
        <f t="shared" si="24"/>
        <v>200</v>
      </c>
      <c r="I205" s="58"/>
      <c r="J205" s="57">
        <f t="shared" si="25"/>
        <v>0</v>
      </c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2:21" ht="22.5" customHeight="1">
      <c r="B206" s="135">
        <v>601</v>
      </c>
      <c r="C206" s="129" t="s">
        <v>648</v>
      </c>
      <c r="D206" s="44" t="s">
        <v>167</v>
      </c>
      <c r="E206" s="56" t="s">
        <v>1339</v>
      </c>
      <c r="F206" s="168">
        <v>1</v>
      </c>
      <c r="G206" s="62">
        <v>400</v>
      </c>
      <c r="H206" s="62">
        <f t="shared" si="24"/>
        <v>200</v>
      </c>
      <c r="I206" s="58"/>
      <c r="J206" s="57">
        <f t="shared" si="25"/>
        <v>0</v>
      </c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2:21" ht="22.5" customHeight="1">
      <c r="B207" s="135">
        <v>602</v>
      </c>
      <c r="C207" s="129" t="s">
        <v>649</v>
      </c>
      <c r="D207" s="44" t="s">
        <v>165</v>
      </c>
      <c r="E207" s="56" t="s">
        <v>1339</v>
      </c>
      <c r="F207" s="168">
        <v>1</v>
      </c>
      <c r="G207" s="62">
        <v>400</v>
      </c>
      <c r="H207" s="62">
        <f t="shared" si="24"/>
        <v>200</v>
      </c>
      <c r="I207" s="58"/>
      <c r="J207" s="57">
        <f t="shared" si="25"/>
        <v>0</v>
      </c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2:21" ht="22.5" customHeight="1">
      <c r="B208" s="135">
        <v>1016</v>
      </c>
      <c r="C208" s="129" t="s">
        <v>650</v>
      </c>
      <c r="D208" s="44" t="s">
        <v>168</v>
      </c>
      <c r="E208" s="56" t="s">
        <v>1339</v>
      </c>
      <c r="F208" s="168">
        <v>1</v>
      </c>
      <c r="G208" s="62">
        <v>400</v>
      </c>
      <c r="H208" s="62">
        <f>G208*0.5</f>
        <v>200</v>
      </c>
      <c r="I208" s="58"/>
      <c r="J208" s="57">
        <f>H208*I208</f>
        <v>0</v>
      </c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2:21" ht="22.5" customHeight="1">
      <c r="B209" s="135"/>
      <c r="C209" s="199" t="s">
        <v>2086</v>
      </c>
      <c r="D209" s="199"/>
      <c r="E209" s="199"/>
      <c r="F209" s="199"/>
      <c r="G209" s="199"/>
      <c r="H209" s="199"/>
      <c r="I209" s="199"/>
      <c r="J209" s="199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2:21" s="40" customFormat="1" ht="22.5" customHeight="1">
      <c r="B210" s="135">
        <v>370</v>
      </c>
      <c r="C210" s="147" t="s">
        <v>625</v>
      </c>
      <c r="D210" s="44" t="s">
        <v>1344</v>
      </c>
      <c r="E210" s="56" t="s">
        <v>1339</v>
      </c>
      <c r="F210" s="170">
        <v>1</v>
      </c>
      <c r="G210" s="46">
        <v>400</v>
      </c>
      <c r="H210" s="46">
        <f aca="true" t="shared" si="26" ref="H210:H218">G210*0.5</f>
        <v>200</v>
      </c>
      <c r="I210" s="47"/>
      <c r="J210" s="48">
        <f aca="true" t="shared" si="27" ref="J210:J225">H210*I210</f>
        <v>0</v>
      </c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2:21" s="40" customFormat="1" ht="22.5" customHeight="1" hidden="1">
      <c r="B211" s="135">
        <v>571</v>
      </c>
      <c r="C211" s="147" t="s">
        <v>626</v>
      </c>
      <c r="D211" s="44" t="s">
        <v>1345</v>
      </c>
      <c r="E211" s="56" t="s">
        <v>1339</v>
      </c>
      <c r="F211" s="170">
        <v>1</v>
      </c>
      <c r="G211" s="46">
        <v>400</v>
      </c>
      <c r="H211" s="46">
        <f t="shared" si="26"/>
        <v>200</v>
      </c>
      <c r="I211" s="47"/>
      <c r="J211" s="48">
        <f t="shared" si="27"/>
        <v>0</v>
      </c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2:21" s="40" customFormat="1" ht="22.5" customHeight="1">
      <c r="B212" s="135">
        <v>572</v>
      </c>
      <c r="C212" s="147" t="s">
        <v>627</v>
      </c>
      <c r="D212" s="44" t="s">
        <v>1346</v>
      </c>
      <c r="E212" s="56" t="s">
        <v>1339</v>
      </c>
      <c r="F212" s="170">
        <v>1</v>
      </c>
      <c r="G212" s="46">
        <v>400</v>
      </c>
      <c r="H212" s="46">
        <f t="shared" si="26"/>
        <v>200</v>
      </c>
      <c r="I212" s="47"/>
      <c r="J212" s="48">
        <f t="shared" si="27"/>
        <v>0</v>
      </c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2:21" s="40" customFormat="1" ht="22.5" customHeight="1">
      <c r="B213" s="135">
        <v>573</v>
      </c>
      <c r="C213" s="147" t="s">
        <v>628</v>
      </c>
      <c r="D213" s="44" t="s">
        <v>1347</v>
      </c>
      <c r="E213" s="56" t="s">
        <v>1339</v>
      </c>
      <c r="F213" s="170">
        <v>1</v>
      </c>
      <c r="G213" s="46">
        <v>400</v>
      </c>
      <c r="H213" s="46">
        <f t="shared" si="26"/>
        <v>200</v>
      </c>
      <c r="I213" s="47"/>
      <c r="J213" s="48">
        <f t="shared" si="27"/>
        <v>0</v>
      </c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2:21" s="40" customFormat="1" ht="22.5" customHeight="1" hidden="1">
      <c r="B214" s="135">
        <v>574</v>
      </c>
      <c r="C214" s="147" t="s">
        <v>629</v>
      </c>
      <c r="D214" s="44" t="s">
        <v>1348</v>
      </c>
      <c r="E214" s="56" t="s">
        <v>1339</v>
      </c>
      <c r="F214" s="170">
        <v>1</v>
      </c>
      <c r="G214" s="46">
        <v>400</v>
      </c>
      <c r="H214" s="46">
        <f t="shared" si="26"/>
        <v>200</v>
      </c>
      <c r="I214" s="47"/>
      <c r="J214" s="48">
        <f t="shared" si="27"/>
        <v>0</v>
      </c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2:21" s="40" customFormat="1" ht="22.5" customHeight="1">
      <c r="B215" s="135">
        <v>575</v>
      </c>
      <c r="C215" s="147" t="s">
        <v>630</v>
      </c>
      <c r="D215" s="44" t="s">
        <v>1349</v>
      </c>
      <c r="E215" s="56" t="s">
        <v>1339</v>
      </c>
      <c r="F215" s="170">
        <v>1</v>
      </c>
      <c r="G215" s="46">
        <v>400</v>
      </c>
      <c r="H215" s="46">
        <f t="shared" si="26"/>
        <v>200</v>
      </c>
      <c r="I215" s="47"/>
      <c r="J215" s="48">
        <f t="shared" si="27"/>
        <v>0</v>
      </c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2:21" s="40" customFormat="1" ht="22.5" customHeight="1">
      <c r="B216" s="135">
        <v>576</v>
      </c>
      <c r="C216" s="147" t="s">
        <v>631</v>
      </c>
      <c r="D216" s="44" t="s">
        <v>1350</v>
      </c>
      <c r="E216" s="56" t="s">
        <v>1339</v>
      </c>
      <c r="F216" s="170">
        <v>1</v>
      </c>
      <c r="G216" s="46">
        <v>400</v>
      </c>
      <c r="H216" s="46">
        <f t="shared" si="26"/>
        <v>200</v>
      </c>
      <c r="I216" s="47"/>
      <c r="J216" s="48">
        <f t="shared" si="27"/>
        <v>0</v>
      </c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2:21" s="40" customFormat="1" ht="22.5" customHeight="1">
      <c r="B217" s="135">
        <v>577</v>
      </c>
      <c r="C217" s="147" t="s">
        <v>632</v>
      </c>
      <c r="D217" s="44" t="s">
        <v>1351</v>
      </c>
      <c r="E217" s="56" t="s">
        <v>1339</v>
      </c>
      <c r="F217" s="170">
        <v>1</v>
      </c>
      <c r="G217" s="46">
        <v>400</v>
      </c>
      <c r="H217" s="46">
        <f t="shared" si="26"/>
        <v>200</v>
      </c>
      <c r="I217" s="47"/>
      <c r="J217" s="48">
        <f t="shared" si="27"/>
        <v>0</v>
      </c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2:21" s="40" customFormat="1" ht="22.5" customHeight="1">
      <c r="B218" s="135">
        <v>578</v>
      </c>
      <c r="C218" s="147" t="s">
        <v>633</v>
      </c>
      <c r="D218" s="44" t="s">
        <v>1352</v>
      </c>
      <c r="E218" s="56" t="s">
        <v>1339</v>
      </c>
      <c r="F218" s="170">
        <v>1</v>
      </c>
      <c r="G218" s="46">
        <v>400</v>
      </c>
      <c r="H218" s="46">
        <f t="shared" si="26"/>
        <v>200</v>
      </c>
      <c r="I218" s="47"/>
      <c r="J218" s="48">
        <f t="shared" si="27"/>
        <v>0</v>
      </c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2:21" s="40" customFormat="1" ht="22.5" customHeight="1">
      <c r="B219" s="135">
        <v>579</v>
      </c>
      <c r="C219" s="147" t="s">
        <v>651</v>
      </c>
      <c r="D219" s="44" t="s">
        <v>1353</v>
      </c>
      <c r="E219" s="56" t="s">
        <v>1339</v>
      </c>
      <c r="F219" s="170">
        <v>1</v>
      </c>
      <c r="G219" s="46">
        <v>400</v>
      </c>
      <c r="H219" s="46">
        <f aca="true" t="shared" si="28" ref="H219:H225">G219*0.5</f>
        <v>200</v>
      </c>
      <c r="I219" s="47"/>
      <c r="J219" s="48">
        <f t="shared" si="27"/>
        <v>0</v>
      </c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2:21" s="40" customFormat="1" ht="22.5" customHeight="1">
      <c r="B220" s="135">
        <v>580</v>
      </c>
      <c r="C220" s="147" t="s">
        <v>652</v>
      </c>
      <c r="D220" s="44" t="s">
        <v>2072</v>
      </c>
      <c r="E220" s="56" t="s">
        <v>1339</v>
      </c>
      <c r="F220" s="170">
        <v>1</v>
      </c>
      <c r="G220" s="46">
        <v>400</v>
      </c>
      <c r="H220" s="46">
        <f t="shared" si="28"/>
        <v>200</v>
      </c>
      <c r="I220" s="47"/>
      <c r="J220" s="48">
        <f t="shared" si="27"/>
        <v>0</v>
      </c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2:21" s="40" customFormat="1" ht="22.5" customHeight="1">
      <c r="B221" s="135">
        <v>581</v>
      </c>
      <c r="C221" s="147" t="s">
        <v>653</v>
      </c>
      <c r="D221" s="44" t="s">
        <v>2100</v>
      </c>
      <c r="E221" s="56" t="s">
        <v>1339</v>
      </c>
      <c r="F221" s="170">
        <v>1</v>
      </c>
      <c r="G221" s="46">
        <v>400</v>
      </c>
      <c r="H221" s="46">
        <f t="shared" si="28"/>
        <v>200</v>
      </c>
      <c r="I221" s="47"/>
      <c r="J221" s="48">
        <f t="shared" si="27"/>
        <v>0</v>
      </c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2:21" s="40" customFormat="1" ht="22.5" customHeight="1">
      <c r="B222" s="135">
        <v>582</v>
      </c>
      <c r="C222" s="147" t="s">
        <v>654</v>
      </c>
      <c r="D222" s="44" t="s">
        <v>1354</v>
      </c>
      <c r="E222" s="56" t="s">
        <v>1339</v>
      </c>
      <c r="F222" s="170">
        <v>1</v>
      </c>
      <c r="G222" s="46">
        <v>400</v>
      </c>
      <c r="H222" s="46">
        <f t="shared" si="28"/>
        <v>200</v>
      </c>
      <c r="I222" s="47"/>
      <c r="J222" s="48">
        <f t="shared" si="27"/>
        <v>0</v>
      </c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2:21" s="40" customFormat="1" ht="22.5" customHeight="1">
      <c r="B223" s="135">
        <v>583</v>
      </c>
      <c r="C223" s="147" t="s">
        <v>655</v>
      </c>
      <c r="D223" s="44" t="s">
        <v>2071</v>
      </c>
      <c r="E223" s="56" t="s">
        <v>1339</v>
      </c>
      <c r="F223" s="170">
        <v>1</v>
      </c>
      <c r="G223" s="46">
        <v>400</v>
      </c>
      <c r="H223" s="46">
        <f t="shared" si="28"/>
        <v>200</v>
      </c>
      <c r="I223" s="47"/>
      <c r="J223" s="48">
        <f t="shared" si="27"/>
        <v>0</v>
      </c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2:21" s="40" customFormat="1" ht="22.5" customHeight="1" hidden="1">
      <c r="B224" s="135">
        <v>584</v>
      </c>
      <c r="C224" s="147" t="s">
        <v>656</v>
      </c>
      <c r="D224" s="44" t="s">
        <v>1355</v>
      </c>
      <c r="E224" s="56" t="s">
        <v>1339</v>
      </c>
      <c r="F224" s="170">
        <v>1</v>
      </c>
      <c r="G224" s="46">
        <v>400</v>
      </c>
      <c r="H224" s="46">
        <f t="shared" si="28"/>
        <v>200</v>
      </c>
      <c r="I224" s="47"/>
      <c r="J224" s="48">
        <f t="shared" si="27"/>
        <v>0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2:21" s="40" customFormat="1" ht="22.5" customHeight="1">
      <c r="B225" s="135">
        <v>585</v>
      </c>
      <c r="C225" s="147" t="s">
        <v>657</v>
      </c>
      <c r="D225" s="44" t="s">
        <v>1356</v>
      </c>
      <c r="E225" s="56" t="s">
        <v>1339</v>
      </c>
      <c r="F225" s="170">
        <v>1</v>
      </c>
      <c r="G225" s="46">
        <v>400</v>
      </c>
      <c r="H225" s="46">
        <f t="shared" si="28"/>
        <v>200</v>
      </c>
      <c r="I225" s="47"/>
      <c r="J225" s="48">
        <f t="shared" si="27"/>
        <v>0</v>
      </c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2:21" s="40" customFormat="1" ht="22.5" customHeight="1" hidden="1">
      <c r="B226" s="135">
        <v>999</v>
      </c>
      <c r="C226" s="147" t="s">
        <v>658</v>
      </c>
      <c r="D226" s="44" t="s">
        <v>1357</v>
      </c>
      <c r="E226" s="56" t="s">
        <v>1339</v>
      </c>
      <c r="F226" s="170">
        <v>1</v>
      </c>
      <c r="G226" s="46">
        <v>400</v>
      </c>
      <c r="H226" s="46">
        <f>G226*0.5</f>
        <v>200</v>
      </c>
      <c r="I226" s="47"/>
      <c r="J226" s="48">
        <f>H226*I226</f>
        <v>0</v>
      </c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2:21" s="40" customFormat="1" ht="22.5" customHeight="1">
      <c r="B227" s="135">
        <v>1000</v>
      </c>
      <c r="C227" s="147" t="s">
        <v>659</v>
      </c>
      <c r="D227" s="44" t="s">
        <v>1358</v>
      </c>
      <c r="E227" s="56" t="s">
        <v>1339</v>
      </c>
      <c r="F227" s="170">
        <v>1</v>
      </c>
      <c r="G227" s="46">
        <v>400</v>
      </c>
      <c r="H227" s="46">
        <f>G227*0.5</f>
        <v>200</v>
      </c>
      <c r="I227" s="47"/>
      <c r="J227" s="48">
        <f>H227*I227</f>
        <v>0</v>
      </c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2:21" ht="21.75" customHeight="1">
      <c r="B228" s="135">
        <v>1005</v>
      </c>
      <c r="C228" s="147" t="s">
        <v>1789</v>
      </c>
      <c r="D228" s="44" t="s">
        <v>2289</v>
      </c>
      <c r="E228" s="56" t="s">
        <v>17</v>
      </c>
      <c r="F228" s="170">
        <v>1</v>
      </c>
      <c r="G228" s="46">
        <v>160</v>
      </c>
      <c r="H228" s="46">
        <f>G228*0.6</f>
        <v>96</v>
      </c>
      <c r="I228" s="47"/>
      <c r="J228" s="48">
        <f>H228*I228</f>
        <v>0</v>
      </c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</row>
    <row r="229" spans="2:21" ht="22.5" customHeight="1">
      <c r="B229" s="135"/>
      <c r="C229" s="199" t="s">
        <v>2098</v>
      </c>
      <c r="D229" s="199"/>
      <c r="E229" s="199"/>
      <c r="F229" s="199"/>
      <c r="G229" s="199"/>
      <c r="H229" s="199"/>
      <c r="I229" s="199"/>
      <c r="J229" s="199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</row>
    <row r="230" spans="2:21" ht="22.5" customHeight="1">
      <c r="B230" s="135"/>
      <c r="C230" s="147" t="s">
        <v>2094</v>
      </c>
      <c r="D230" s="44" t="s">
        <v>2087</v>
      </c>
      <c r="E230" s="56" t="s">
        <v>1339</v>
      </c>
      <c r="F230" s="170">
        <v>1</v>
      </c>
      <c r="G230" s="46">
        <v>400</v>
      </c>
      <c r="H230" s="46">
        <f>G230*0.5</f>
        <v>200</v>
      </c>
      <c r="I230" s="47"/>
      <c r="J230" s="48">
        <f>H230*I230</f>
        <v>0</v>
      </c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</row>
    <row r="231" spans="2:21" ht="22.5" customHeight="1">
      <c r="B231" s="135"/>
      <c r="C231" s="147" t="s">
        <v>2095</v>
      </c>
      <c r="D231" s="44" t="s">
        <v>2088</v>
      </c>
      <c r="E231" s="56" t="s">
        <v>1339</v>
      </c>
      <c r="F231" s="170">
        <v>1</v>
      </c>
      <c r="G231" s="46">
        <v>400</v>
      </c>
      <c r="H231" s="46">
        <f>G231*0.5</f>
        <v>200</v>
      </c>
      <c r="I231" s="47"/>
      <c r="J231" s="48">
        <f>H231*I231</f>
        <v>0</v>
      </c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</row>
    <row r="232" spans="2:21" ht="22.5" customHeight="1">
      <c r="B232" s="135"/>
      <c r="C232" s="147" t="s">
        <v>2096</v>
      </c>
      <c r="D232" s="44" t="s">
        <v>2089</v>
      </c>
      <c r="E232" s="56" t="s">
        <v>1339</v>
      </c>
      <c r="F232" s="170">
        <v>1</v>
      </c>
      <c r="G232" s="46">
        <v>400</v>
      </c>
      <c r="H232" s="46">
        <f>G232*0.5</f>
        <v>200</v>
      </c>
      <c r="I232" s="47"/>
      <c r="J232" s="48">
        <f>H232*I232</f>
        <v>0</v>
      </c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</row>
    <row r="233" spans="2:21" ht="22.5" customHeight="1">
      <c r="B233" s="135"/>
      <c r="C233" s="147" t="s">
        <v>2097</v>
      </c>
      <c r="D233" s="44" t="s">
        <v>2090</v>
      </c>
      <c r="E233" s="56" t="s">
        <v>1339</v>
      </c>
      <c r="F233" s="170">
        <v>1</v>
      </c>
      <c r="G233" s="46">
        <v>400</v>
      </c>
      <c r="H233" s="46">
        <f>G233*0.5</f>
        <v>200</v>
      </c>
      <c r="I233" s="47"/>
      <c r="J233" s="48">
        <f>H233*I233</f>
        <v>0</v>
      </c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</row>
    <row r="234" spans="2:21" s="116" customFormat="1" ht="22.5" customHeight="1">
      <c r="B234" s="137"/>
      <c r="C234" s="199" t="s">
        <v>1868</v>
      </c>
      <c r="D234" s="199"/>
      <c r="E234" s="199"/>
      <c r="F234" s="199"/>
      <c r="G234" s="199"/>
      <c r="H234" s="199"/>
      <c r="I234" s="199"/>
      <c r="J234" s="199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2:21" ht="22.5" customHeight="1">
      <c r="B235" s="135">
        <v>914</v>
      </c>
      <c r="C235" s="129" t="s">
        <v>634</v>
      </c>
      <c r="D235" s="53" t="s">
        <v>1340</v>
      </c>
      <c r="E235" s="56" t="s">
        <v>1339</v>
      </c>
      <c r="F235" s="168">
        <v>1</v>
      </c>
      <c r="G235" s="62">
        <v>440</v>
      </c>
      <c r="H235" s="62">
        <f aca="true" t="shared" si="29" ref="H235:H242">G235*0.5</f>
        <v>220</v>
      </c>
      <c r="I235" s="58"/>
      <c r="J235" s="57">
        <f aca="true" t="shared" si="30" ref="J235:J242">H235*I235</f>
        <v>0</v>
      </c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2:21" ht="22.5" customHeight="1">
      <c r="B236" s="135">
        <v>915</v>
      </c>
      <c r="C236" s="129" t="s">
        <v>635</v>
      </c>
      <c r="D236" s="53" t="s">
        <v>1340</v>
      </c>
      <c r="E236" s="56" t="s">
        <v>30</v>
      </c>
      <c r="F236" s="168">
        <v>1</v>
      </c>
      <c r="G236" s="62">
        <v>700</v>
      </c>
      <c r="H236" s="62">
        <f t="shared" si="29"/>
        <v>350</v>
      </c>
      <c r="I236" s="58"/>
      <c r="J236" s="57">
        <f t="shared" si="30"/>
        <v>0</v>
      </c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2:21" ht="22.5" customHeight="1">
      <c r="B237" s="135">
        <v>916</v>
      </c>
      <c r="C237" s="129" t="s">
        <v>636</v>
      </c>
      <c r="D237" s="53" t="s">
        <v>1341</v>
      </c>
      <c r="E237" s="56" t="s">
        <v>1339</v>
      </c>
      <c r="F237" s="168">
        <v>1</v>
      </c>
      <c r="G237" s="62">
        <v>440</v>
      </c>
      <c r="H237" s="62">
        <f t="shared" si="29"/>
        <v>220</v>
      </c>
      <c r="I237" s="58"/>
      <c r="J237" s="57">
        <f t="shared" si="30"/>
        <v>0</v>
      </c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2:21" ht="22.5" customHeight="1">
      <c r="B238" s="135">
        <v>917</v>
      </c>
      <c r="C238" s="129" t="s">
        <v>637</v>
      </c>
      <c r="D238" s="53" t="s">
        <v>1341</v>
      </c>
      <c r="E238" s="56" t="s">
        <v>30</v>
      </c>
      <c r="F238" s="168">
        <v>1</v>
      </c>
      <c r="G238" s="62">
        <v>700</v>
      </c>
      <c r="H238" s="62">
        <f t="shared" si="29"/>
        <v>350</v>
      </c>
      <c r="I238" s="58"/>
      <c r="J238" s="57">
        <f t="shared" si="30"/>
        <v>0</v>
      </c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2:21" ht="22.5" customHeight="1">
      <c r="B239" s="135">
        <v>1053</v>
      </c>
      <c r="C239" s="129" t="s">
        <v>638</v>
      </c>
      <c r="D239" s="53" t="s">
        <v>1342</v>
      </c>
      <c r="E239" s="56" t="s">
        <v>1339</v>
      </c>
      <c r="F239" s="168">
        <v>1</v>
      </c>
      <c r="G239" s="62">
        <v>440</v>
      </c>
      <c r="H239" s="62">
        <f t="shared" si="29"/>
        <v>220</v>
      </c>
      <c r="I239" s="58"/>
      <c r="J239" s="57">
        <f t="shared" si="30"/>
        <v>0</v>
      </c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2:21" ht="22.5" customHeight="1">
      <c r="B240" s="135">
        <v>1054</v>
      </c>
      <c r="C240" s="129" t="s">
        <v>639</v>
      </c>
      <c r="D240" s="53" t="s">
        <v>1342</v>
      </c>
      <c r="E240" s="56" t="s">
        <v>30</v>
      </c>
      <c r="F240" s="168">
        <v>1</v>
      </c>
      <c r="G240" s="62">
        <v>700</v>
      </c>
      <c r="H240" s="62">
        <f t="shared" si="29"/>
        <v>350</v>
      </c>
      <c r="I240" s="58"/>
      <c r="J240" s="57">
        <f t="shared" si="30"/>
        <v>0</v>
      </c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2:21" ht="22.5" customHeight="1">
      <c r="B241" s="135">
        <v>1050</v>
      </c>
      <c r="C241" s="129" t="s">
        <v>640</v>
      </c>
      <c r="D241" s="53" t="s">
        <v>1343</v>
      </c>
      <c r="E241" s="56" t="s">
        <v>1339</v>
      </c>
      <c r="F241" s="168">
        <v>1</v>
      </c>
      <c r="G241" s="62">
        <v>440</v>
      </c>
      <c r="H241" s="62">
        <f t="shared" si="29"/>
        <v>220</v>
      </c>
      <c r="I241" s="58"/>
      <c r="J241" s="57">
        <f t="shared" si="30"/>
        <v>0</v>
      </c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2:21" ht="22.5" customHeight="1">
      <c r="B242" s="135">
        <v>1052</v>
      </c>
      <c r="C242" s="129" t="s">
        <v>641</v>
      </c>
      <c r="D242" s="53" t="s">
        <v>1343</v>
      </c>
      <c r="E242" s="56" t="s">
        <v>30</v>
      </c>
      <c r="F242" s="168">
        <v>1</v>
      </c>
      <c r="G242" s="62">
        <v>700</v>
      </c>
      <c r="H242" s="62">
        <f t="shared" si="29"/>
        <v>350</v>
      </c>
      <c r="I242" s="58"/>
      <c r="J242" s="57">
        <f t="shared" si="30"/>
        <v>0</v>
      </c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2:21" s="116" customFormat="1" ht="22.5" customHeight="1">
      <c r="B243" s="137"/>
      <c r="C243" s="199" t="s">
        <v>2030</v>
      </c>
      <c r="D243" s="199"/>
      <c r="E243" s="199"/>
      <c r="F243" s="199"/>
      <c r="G243" s="199"/>
      <c r="H243" s="199"/>
      <c r="I243" s="199"/>
      <c r="J243" s="199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2:21" s="40" customFormat="1" ht="22.5" customHeight="1">
      <c r="B244" s="135">
        <v>507</v>
      </c>
      <c r="C244" s="149" t="s">
        <v>660</v>
      </c>
      <c r="D244" s="44" t="s">
        <v>169</v>
      </c>
      <c r="E244" s="56" t="s">
        <v>1339</v>
      </c>
      <c r="F244" s="170">
        <v>1</v>
      </c>
      <c r="G244" s="46">
        <v>280</v>
      </c>
      <c r="H244" s="46">
        <f>G244*0.5</f>
        <v>140</v>
      </c>
      <c r="I244" s="47"/>
      <c r="J244" s="48">
        <f>H244*I244</f>
        <v>0</v>
      </c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2:21" s="40" customFormat="1" ht="22.5" customHeight="1">
      <c r="B245" s="135"/>
      <c r="C245" s="149" t="s">
        <v>661</v>
      </c>
      <c r="D245" s="44" t="s">
        <v>169</v>
      </c>
      <c r="E245" s="128" t="s">
        <v>30</v>
      </c>
      <c r="F245" s="170">
        <v>1</v>
      </c>
      <c r="G245" s="46">
        <v>530</v>
      </c>
      <c r="H245" s="46">
        <f aca="true" t="shared" si="31" ref="H245:H282">G245*0.5</f>
        <v>265</v>
      </c>
      <c r="I245" s="47"/>
      <c r="J245" s="48">
        <f aca="true" t="shared" si="32" ref="J245:J282">H245*I245</f>
        <v>0</v>
      </c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</row>
    <row r="246" spans="2:21" s="40" customFormat="1" ht="22.5" customHeight="1">
      <c r="B246" s="135">
        <v>508</v>
      </c>
      <c r="C246" s="149" t="s">
        <v>662</v>
      </c>
      <c r="D246" s="44" t="s">
        <v>170</v>
      </c>
      <c r="E246" s="56" t="s">
        <v>1339</v>
      </c>
      <c r="F246" s="170">
        <v>1</v>
      </c>
      <c r="G246" s="46">
        <v>280</v>
      </c>
      <c r="H246" s="46">
        <f t="shared" si="31"/>
        <v>140</v>
      </c>
      <c r="I246" s="47"/>
      <c r="J246" s="48">
        <f t="shared" si="32"/>
        <v>0</v>
      </c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2:21" s="40" customFormat="1" ht="22.5" customHeight="1">
      <c r="B247" s="135"/>
      <c r="C247" s="149" t="s">
        <v>663</v>
      </c>
      <c r="D247" s="44" t="s">
        <v>170</v>
      </c>
      <c r="E247" s="128" t="s">
        <v>30</v>
      </c>
      <c r="F247" s="170">
        <v>1</v>
      </c>
      <c r="G247" s="46">
        <v>530</v>
      </c>
      <c r="H247" s="46">
        <f t="shared" si="31"/>
        <v>265</v>
      </c>
      <c r="I247" s="47"/>
      <c r="J247" s="48">
        <f t="shared" si="32"/>
        <v>0</v>
      </c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</row>
    <row r="248" spans="2:21" s="40" customFormat="1" ht="22.5" customHeight="1">
      <c r="B248" s="135">
        <v>509</v>
      </c>
      <c r="C248" s="149" t="s">
        <v>664</v>
      </c>
      <c r="D248" s="44" t="s">
        <v>171</v>
      </c>
      <c r="E248" s="56" t="s">
        <v>1339</v>
      </c>
      <c r="F248" s="170">
        <v>1</v>
      </c>
      <c r="G248" s="46">
        <v>280</v>
      </c>
      <c r="H248" s="46">
        <f t="shared" si="31"/>
        <v>140</v>
      </c>
      <c r="I248" s="47"/>
      <c r="J248" s="48">
        <f t="shared" si="32"/>
        <v>0</v>
      </c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2:21" s="40" customFormat="1" ht="22.5" customHeight="1">
      <c r="B249" s="135"/>
      <c r="C249" s="149" t="s">
        <v>665</v>
      </c>
      <c r="D249" s="44" t="s">
        <v>171</v>
      </c>
      <c r="E249" s="128" t="s">
        <v>30</v>
      </c>
      <c r="F249" s="170">
        <v>1</v>
      </c>
      <c r="G249" s="46">
        <v>530</v>
      </c>
      <c r="H249" s="46">
        <f t="shared" si="31"/>
        <v>265</v>
      </c>
      <c r="I249" s="47"/>
      <c r="J249" s="48">
        <f t="shared" si="32"/>
        <v>0</v>
      </c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</row>
    <row r="250" spans="2:21" s="40" customFormat="1" ht="22.5" customHeight="1">
      <c r="B250" s="135">
        <v>510</v>
      </c>
      <c r="C250" s="149" t="s">
        <v>666</v>
      </c>
      <c r="D250" s="44" t="s">
        <v>172</v>
      </c>
      <c r="E250" s="56" t="s">
        <v>1339</v>
      </c>
      <c r="F250" s="170">
        <v>1</v>
      </c>
      <c r="G250" s="46">
        <v>280</v>
      </c>
      <c r="H250" s="46">
        <f t="shared" si="31"/>
        <v>140</v>
      </c>
      <c r="I250" s="47"/>
      <c r="J250" s="48">
        <f t="shared" si="32"/>
        <v>0</v>
      </c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2:21" s="40" customFormat="1" ht="22.5" customHeight="1">
      <c r="B251" s="135"/>
      <c r="C251" s="149" t="s">
        <v>667</v>
      </c>
      <c r="D251" s="44" t="s">
        <v>172</v>
      </c>
      <c r="E251" s="128" t="s">
        <v>30</v>
      </c>
      <c r="F251" s="170">
        <v>1</v>
      </c>
      <c r="G251" s="46">
        <v>530</v>
      </c>
      <c r="H251" s="46">
        <f t="shared" si="31"/>
        <v>265</v>
      </c>
      <c r="I251" s="47"/>
      <c r="J251" s="48">
        <f t="shared" si="32"/>
        <v>0</v>
      </c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</row>
    <row r="252" spans="2:21" s="40" customFormat="1" ht="22.5" customHeight="1">
      <c r="B252" s="135">
        <v>511</v>
      </c>
      <c r="C252" s="149" t="s">
        <v>668</v>
      </c>
      <c r="D252" s="44" t="s">
        <v>173</v>
      </c>
      <c r="E252" s="56" t="s">
        <v>1339</v>
      </c>
      <c r="F252" s="170">
        <v>1</v>
      </c>
      <c r="G252" s="46">
        <v>280</v>
      </c>
      <c r="H252" s="46">
        <f t="shared" si="31"/>
        <v>140</v>
      </c>
      <c r="I252" s="47"/>
      <c r="J252" s="48">
        <f t="shared" si="32"/>
        <v>0</v>
      </c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2:21" s="40" customFormat="1" ht="22.5" customHeight="1">
      <c r="B253" s="135"/>
      <c r="C253" s="149" t="s">
        <v>669</v>
      </c>
      <c r="D253" s="44" t="s">
        <v>173</v>
      </c>
      <c r="E253" s="128" t="s">
        <v>30</v>
      </c>
      <c r="F253" s="170">
        <v>1</v>
      </c>
      <c r="G253" s="46">
        <v>530</v>
      </c>
      <c r="H253" s="46">
        <f t="shared" si="31"/>
        <v>265</v>
      </c>
      <c r="I253" s="47"/>
      <c r="J253" s="48">
        <f t="shared" si="32"/>
        <v>0</v>
      </c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</row>
    <row r="254" spans="2:21" s="40" customFormat="1" ht="22.5" customHeight="1">
      <c r="B254" s="135">
        <v>512</v>
      </c>
      <c r="C254" s="149" t="s">
        <v>670</v>
      </c>
      <c r="D254" s="44" t="s">
        <v>174</v>
      </c>
      <c r="E254" s="56" t="s">
        <v>1339</v>
      </c>
      <c r="F254" s="170">
        <v>1</v>
      </c>
      <c r="G254" s="46">
        <v>280</v>
      </c>
      <c r="H254" s="46">
        <f t="shared" si="31"/>
        <v>140</v>
      </c>
      <c r="I254" s="47"/>
      <c r="J254" s="48">
        <f t="shared" si="32"/>
        <v>0</v>
      </c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2:21" s="40" customFormat="1" ht="22.5" customHeight="1">
      <c r="B255" s="135"/>
      <c r="C255" s="149" t="s">
        <v>671</v>
      </c>
      <c r="D255" s="44" t="s">
        <v>174</v>
      </c>
      <c r="E255" s="128" t="s">
        <v>30</v>
      </c>
      <c r="F255" s="170">
        <v>1</v>
      </c>
      <c r="G255" s="46">
        <v>530</v>
      </c>
      <c r="H255" s="46">
        <f t="shared" si="31"/>
        <v>265</v>
      </c>
      <c r="I255" s="47"/>
      <c r="J255" s="48">
        <f t="shared" si="32"/>
        <v>0</v>
      </c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</row>
    <row r="256" spans="2:21" s="40" customFormat="1" ht="22.5" customHeight="1">
      <c r="B256" s="135">
        <v>513</v>
      </c>
      <c r="C256" s="149" t="s">
        <v>672</v>
      </c>
      <c r="D256" s="44" t="s">
        <v>175</v>
      </c>
      <c r="E256" s="56" t="s">
        <v>1339</v>
      </c>
      <c r="F256" s="170">
        <v>1</v>
      </c>
      <c r="G256" s="46">
        <v>280</v>
      </c>
      <c r="H256" s="46">
        <f t="shared" si="31"/>
        <v>140</v>
      </c>
      <c r="I256" s="47"/>
      <c r="J256" s="48">
        <f t="shared" si="32"/>
        <v>0</v>
      </c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2:21" s="40" customFormat="1" ht="22.5" customHeight="1">
      <c r="B257" s="135">
        <v>514</v>
      </c>
      <c r="C257" s="149" t="s">
        <v>673</v>
      </c>
      <c r="D257" s="44" t="s">
        <v>176</v>
      </c>
      <c r="E257" s="56" t="s">
        <v>1339</v>
      </c>
      <c r="F257" s="170">
        <v>1</v>
      </c>
      <c r="G257" s="46">
        <v>280</v>
      </c>
      <c r="H257" s="46">
        <f t="shared" si="31"/>
        <v>140</v>
      </c>
      <c r="I257" s="47"/>
      <c r="J257" s="48">
        <f t="shared" si="32"/>
        <v>0</v>
      </c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2:21" s="40" customFormat="1" ht="22.5" customHeight="1">
      <c r="B258" s="135">
        <v>515</v>
      </c>
      <c r="C258" s="149" t="s">
        <v>674</v>
      </c>
      <c r="D258" s="44" t="s">
        <v>177</v>
      </c>
      <c r="E258" s="56" t="s">
        <v>1339</v>
      </c>
      <c r="F258" s="170">
        <v>1</v>
      </c>
      <c r="G258" s="46">
        <v>280</v>
      </c>
      <c r="H258" s="46">
        <f t="shared" si="31"/>
        <v>140</v>
      </c>
      <c r="I258" s="47"/>
      <c r="J258" s="48">
        <f t="shared" si="32"/>
        <v>0</v>
      </c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2:21" s="40" customFormat="1" ht="22.5" customHeight="1">
      <c r="B259" s="135">
        <v>516</v>
      </c>
      <c r="C259" s="149" t="s">
        <v>675</v>
      </c>
      <c r="D259" s="44" t="s">
        <v>178</v>
      </c>
      <c r="E259" s="56" t="s">
        <v>1339</v>
      </c>
      <c r="F259" s="170">
        <v>1</v>
      </c>
      <c r="G259" s="46">
        <v>280</v>
      </c>
      <c r="H259" s="46">
        <f t="shared" si="31"/>
        <v>140</v>
      </c>
      <c r="I259" s="47"/>
      <c r="J259" s="48">
        <f t="shared" si="32"/>
        <v>0</v>
      </c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2:21" s="40" customFormat="1" ht="22.5" customHeight="1">
      <c r="B260" s="135">
        <v>517</v>
      </c>
      <c r="C260" s="149" t="s">
        <v>676</v>
      </c>
      <c r="D260" s="44" t="s">
        <v>179</v>
      </c>
      <c r="E260" s="56" t="s">
        <v>1339</v>
      </c>
      <c r="F260" s="170">
        <v>1</v>
      </c>
      <c r="G260" s="46">
        <v>280</v>
      </c>
      <c r="H260" s="46">
        <f t="shared" si="31"/>
        <v>140</v>
      </c>
      <c r="I260" s="47"/>
      <c r="J260" s="48">
        <f t="shared" si="32"/>
        <v>0</v>
      </c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2:21" s="40" customFormat="1" ht="22.5" customHeight="1">
      <c r="B261" s="135">
        <v>518</v>
      </c>
      <c r="C261" s="149" t="s">
        <v>677</v>
      </c>
      <c r="D261" s="44" t="s">
        <v>180</v>
      </c>
      <c r="E261" s="56" t="s">
        <v>1339</v>
      </c>
      <c r="F261" s="170">
        <v>1</v>
      </c>
      <c r="G261" s="46">
        <v>280</v>
      </c>
      <c r="H261" s="46">
        <f t="shared" si="31"/>
        <v>140</v>
      </c>
      <c r="I261" s="47"/>
      <c r="J261" s="48">
        <f t="shared" si="32"/>
        <v>0</v>
      </c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2:21" s="40" customFormat="1" ht="22.5" customHeight="1">
      <c r="B262" s="135">
        <v>519</v>
      </c>
      <c r="C262" s="149" t="s">
        <v>678</v>
      </c>
      <c r="D262" s="44" t="s">
        <v>181</v>
      </c>
      <c r="E262" s="56" t="s">
        <v>1339</v>
      </c>
      <c r="F262" s="170">
        <v>1</v>
      </c>
      <c r="G262" s="46">
        <v>280</v>
      </c>
      <c r="H262" s="46">
        <f t="shared" si="31"/>
        <v>140</v>
      </c>
      <c r="I262" s="47"/>
      <c r="J262" s="48">
        <f t="shared" si="32"/>
        <v>0</v>
      </c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2:21" s="40" customFormat="1" ht="22.5" customHeight="1">
      <c r="B263" s="135">
        <v>520</v>
      </c>
      <c r="C263" s="149" t="s">
        <v>679</v>
      </c>
      <c r="D263" s="44" t="s">
        <v>182</v>
      </c>
      <c r="E263" s="56" t="s">
        <v>1339</v>
      </c>
      <c r="F263" s="170">
        <v>1</v>
      </c>
      <c r="G263" s="46">
        <v>280</v>
      </c>
      <c r="H263" s="46">
        <f t="shared" si="31"/>
        <v>140</v>
      </c>
      <c r="I263" s="47"/>
      <c r="J263" s="48">
        <f t="shared" si="32"/>
        <v>0</v>
      </c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2:21" s="40" customFormat="1" ht="22.5" customHeight="1">
      <c r="B264" s="135">
        <v>521</v>
      </c>
      <c r="C264" s="149" t="s">
        <v>680</v>
      </c>
      <c r="D264" s="44" t="s">
        <v>183</v>
      </c>
      <c r="E264" s="56" t="s">
        <v>1339</v>
      </c>
      <c r="F264" s="170">
        <v>1</v>
      </c>
      <c r="G264" s="46">
        <v>280</v>
      </c>
      <c r="H264" s="46">
        <f t="shared" si="31"/>
        <v>140</v>
      </c>
      <c r="I264" s="47"/>
      <c r="J264" s="48">
        <f t="shared" si="32"/>
        <v>0</v>
      </c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2:21" s="40" customFormat="1" ht="22.5" customHeight="1">
      <c r="B265" s="135">
        <v>522</v>
      </c>
      <c r="C265" s="149" t="s">
        <v>681</v>
      </c>
      <c r="D265" s="44" t="s">
        <v>184</v>
      </c>
      <c r="E265" s="56" t="s">
        <v>1339</v>
      </c>
      <c r="F265" s="170">
        <v>1</v>
      </c>
      <c r="G265" s="46">
        <v>280</v>
      </c>
      <c r="H265" s="46">
        <f t="shared" si="31"/>
        <v>140</v>
      </c>
      <c r="I265" s="47"/>
      <c r="J265" s="48">
        <f t="shared" si="32"/>
        <v>0</v>
      </c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2:21" s="40" customFormat="1" ht="22.5" customHeight="1">
      <c r="B266" s="135">
        <v>523</v>
      </c>
      <c r="C266" s="149" t="s">
        <v>682</v>
      </c>
      <c r="D266" s="44" t="s">
        <v>185</v>
      </c>
      <c r="E266" s="56" t="s">
        <v>1339</v>
      </c>
      <c r="F266" s="170">
        <v>1</v>
      </c>
      <c r="G266" s="46">
        <v>280</v>
      </c>
      <c r="H266" s="46">
        <f t="shared" si="31"/>
        <v>140</v>
      </c>
      <c r="I266" s="47"/>
      <c r="J266" s="48">
        <f t="shared" si="32"/>
        <v>0</v>
      </c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2:21" s="77" customFormat="1" ht="22.5" customHeight="1">
      <c r="B267" s="133">
        <v>524</v>
      </c>
      <c r="C267" s="45" t="s">
        <v>683</v>
      </c>
      <c r="D267" s="69" t="s">
        <v>186</v>
      </c>
      <c r="E267" s="56" t="s">
        <v>1339</v>
      </c>
      <c r="F267" s="168">
        <v>1</v>
      </c>
      <c r="G267" s="66">
        <v>280</v>
      </c>
      <c r="H267" s="66">
        <f t="shared" si="31"/>
        <v>140</v>
      </c>
      <c r="I267" s="71"/>
      <c r="J267" s="67">
        <f t="shared" si="32"/>
        <v>0</v>
      </c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2:21" s="40" customFormat="1" ht="22.5" customHeight="1">
      <c r="B268" s="135">
        <v>528</v>
      </c>
      <c r="C268" s="149" t="s">
        <v>684</v>
      </c>
      <c r="D268" s="69" t="s">
        <v>190</v>
      </c>
      <c r="E268" s="56" t="s">
        <v>1339</v>
      </c>
      <c r="F268" s="170">
        <v>1</v>
      </c>
      <c r="G268" s="46">
        <v>280</v>
      </c>
      <c r="H268" s="46">
        <f t="shared" si="31"/>
        <v>140</v>
      </c>
      <c r="I268" s="47"/>
      <c r="J268" s="48">
        <f t="shared" si="32"/>
        <v>0</v>
      </c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2:21" s="40" customFormat="1" ht="22.5" customHeight="1">
      <c r="B269" s="135">
        <v>529</v>
      </c>
      <c r="C269" s="149" t="s">
        <v>685</v>
      </c>
      <c r="D269" s="44" t="s">
        <v>191</v>
      </c>
      <c r="E269" s="56" t="s">
        <v>1339</v>
      </c>
      <c r="F269" s="170">
        <v>1</v>
      </c>
      <c r="G269" s="46">
        <v>280</v>
      </c>
      <c r="H269" s="46">
        <f t="shared" si="31"/>
        <v>140</v>
      </c>
      <c r="I269" s="47"/>
      <c r="J269" s="48">
        <f t="shared" si="32"/>
        <v>0</v>
      </c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2:21" s="40" customFormat="1" ht="22.5" customHeight="1">
      <c r="B270" s="135">
        <v>530</v>
      </c>
      <c r="C270" s="149" t="s">
        <v>686</v>
      </c>
      <c r="D270" s="44" t="s">
        <v>192</v>
      </c>
      <c r="E270" s="56" t="s">
        <v>1339</v>
      </c>
      <c r="F270" s="170">
        <v>1</v>
      </c>
      <c r="G270" s="46">
        <v>280</v>
      </c>
      <c r="H270" s="46">
        <f t="shared" si="31"/>
        <v>140</v>
      </c>
      <c r="I270" s="47"/>
      <c r="J270" s="48">
        <f t="shared" si="32"/>
        <v>0</v>
      </c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2:21" s="40" customFormat="1" ht="22.5" customHeight="1">
      <c r="B271" s="135">
        <v>531</v>
      </c>
      <c r="C271" s="149" t="s">
        <v>687</v>
      </c>
      <c r="D271" s="44" t="s">
        <v>193</v>
      </c>
      <c r="E271" s="56" t="s">
        <v>1339</v>
      </c>
      <c r="F271" s="170">
        <v>1</v>
      </c>
      <c r="G271" s="46">
        <v>280</v>
      </c>
      <c r="H271" s="46">
        <f t="shared" si="31"/>
        <v>140</v>
      </c>
      <c r="I271" s="47"/>
      <c r="J271" s="48">
        <f t="shared" si="32"/>
        <v>0</v>
      </c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2:21" s="40" customFormat="1" ht="22.5" customHeight="1">
      <c r="B272" s="135">
        <v>532</v>
      </c>
      <c r="C272" s="149" t="s">
        <v>688</v>
      </c>
      <c r="D272" s="44" t="s">
        <v>194</v>
      </c>
      <c r="E272" s="56" t="s">
        <v>1339</v>
      </c>
      <c r="F272" s="170">
        <v>1</v>
      </c>
      <c r="G272" s="46">
        <v>280</v>
      </c>
      <c r="H272" s="46">
        <f t="shared" si="31"/>
        <v>140</v>
      </c>
      <c r="I272" s="47"/>
      <c r="J272" s="48">
        <f t="shared" si="32"/>
        <v>0</v>
      </c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2:21" s="40" customFormat="1" ht="22.5" customHeight="1">
      <c r="B273" s="135">
        <v>533</v>
      </c>
      <c r="C273" s="149" t="s">
        <v>689</v>
      </c>
      <c r="D273" s="44" t="s">
        <v>195</v>
      </c>
      <c r="E273" s="56" t="s">
        <v>1339</v>
      </c>
      <c r="F273" s="170">
        <v>1</v>
      </c>
      <c r="G273" s="46">
        <v>280</v>
      </c>
      <c r="H273" s="46">
        <f t="shared" si="31"/>
        <v>140</v>
      </c>
      <c r="I273" s="47"/>
      <c r="J273" s="48">
        <f t="shared" si="32"/>
        <v>0</v>
      </c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2:21" s="40" customFormat="1" ht="22.5" customHeight="1">
      <c r="B274" s="135">
        <v>534</v>
      </c>
      <c r="C274" s="149" t="s">
        <v>690</v>
      </c>
      <c r="D274" s="44" t="s">
        <v>196</v>
      </c>
      <c r="E274" s="56" t="s">
        <v>1339</v>
      </c>
      <c r="F274" s="170">
        <v>1</v>
      </c>
      <c r="G274" s="46">
        <v>280</v>
      </c>
      <c r="H274" s="46">
        <f t="shared" si="31"/>
        <v>140</v>
      </c>
      <c r="I274" s="47"/>
      <c r="J274" s="48">
        <f t="shared" si="32"/>
        <v>0</v>
      </c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2:21" s="40" customFormat="1" ht="22.5" customHeight="1">
      <c r="B275" s="135">
        <v>535</v>
      </c>
      <c r="C275" s="149" t="s">
        <v>691</v>
      </c>
      <c r="D275" s="44" t="s">
        <v>197</v>
      </c>
      <c r="E275" s="56" t="s">
        <v>1339</v>
      </c>
      <c r="F275" s="170">
        <v>1</v>
      </c>
      <c r="G275" s="46">
        <v>280</v>
      </c>
      <c r="H275" s="46">
        <f t="shared" si="31"/>
        <v>140</v>
      </c>
      <c r="I275" s="47"/>
      <c r="J275" s="48">
        <f t="shared" si="32"/>
        <v>0</v>
      </c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2:21" s="40" customFormat="1" ht="22.5" customHeight="1">
      <c r="B276" s="135">
        <v>536</v>
      </c>
      <c r="C276" s="149" t="s">
        <v>692</v>
      </c>
      <c r="D276" s="44" t="s">
        <v>198</v>
      </c>
      <c r="E276" s="56" t="s">
        <v>1339</v>
      </c>
      <c r="F276" s="170">
        <v>1</v>
      </c>
      <c r="G276" s="46">
        <v>280</v>
      </c>
      <c r="H276" s="46">
        <f t="shared" si="31"/>
        <v>140</v>
      </c>
      <c r="I276" s="47"/>
      <c r="J276" s="48">
        <f t="shared" si="32"/>
        <v>0</v>
      </c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2:21" s="40" customFormat="1" ht="22.5" customHeight="1">
      <c r="B277" s="135">
        <v>537</v>
      </c>
      <c r="C277" s="149" t="s">
        <v>693</v>
      </c>
      <c r="D277" s="44" t="s">
        <v>199</v>
      </c>
      <c r="E277" s="56" t="s">
        <v>1339</v>
      </c>
      <c r="F277" s="170">
        <v>1</v>
      </c>
      <c r="G277" s="46">
        <v>280</v>
      </c>
      <c r="H277" s="46">
        <f t="shared" si="31"/>
        <v>140</v>
      </c>
      <c r="I277" s="47"/>
      <c r="J277" s="48">
        <f t="shared" si="32"/>
        <v>0</v>
      </c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2:21" s="40" customFormat="1" ht="22.5" customHeight="1">
      <c r="B278" s="135">
        <v>539</v>
      </c>
      <c r="C278" s="149" t="s">
        <v>694</v>
      </c>
      <c r="D278" s="44" t="s">
        <v>201</v>
      </c>
      <c r="E278" s="56" t="s">
        <v>1339</v>
      </c>
      <c r="F278" s="170">
        <v>1</v>
      </c>
      <c r="G278" s="46">
        <v>280</v>
      </c>
      <c r="H278" s="46">
        <f t="shared" si="31"/>
        <v>140</v>
      </c>
      <c r="I278" s="47"/>
      <c r="J278" s="48">
        <f t="shared" si="32"/>
        <v>0</v>
      </c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2:21" s="40" customFormat="1" ht="22.5" customHeight="1">
      <c r="B279" s="135">
        <v>540</v>
      </c>
      <c r="C279" s="149" t="s">
        <v>695</v>
      </c>
      <c r="D279" s="44" t="s">
        <v>202</v>
      </c>
      <c r="E279" s="56" t="s">
        <v>1339</v>
      </c>
      <c r="F279" s="170">
        <v>1</v>
      </c>
      <c r="G279" s="46">
        <v>280</v>
      </c>
      <c r="H279" s="46">
        <f t="shared" si="31"/>
        <v>140</v>
      </c>
      <c r="I279" s="47"/>
      <c r="J279" s="48">
        <f t="shared" si="32"/>
        <v>0</v>
      </c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2:21" s="40" customFormat="1" ht="22.5" customHeight="1">
      <c r="B280" s="135">
        <v>541</v>
      </c>
      <c r="C280" s="149" t="s">
        <v>696</v>
      </c>
      <c r="D280" s="44" t="s">
        <v>203</v>
      </c>
      <c r="E280" s="56" t="s">
        <v>1339</v>
      </c>
      <c r="F280" s="170">
        <v>1</v>
      </c>
      <c r="G280" s="46">
        <v>280</v>
      </c>
      <c r="H280" s="46">
        <f t="shared" si="31"/>
        <v>140</v>
      </c>
      <c r="I280" s="47"/>
      <c r="J280" s="48">
        <f t="shared" si="32"/>
        <v>0</v>
      </c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2:21" s="40" customFormat="1" ht="22.5" customHeight="1">
      <c r="B281" s="135">
        <v>542</v>
      </c>
      <c r="C281" s="149" t="s">
        <v>697</v>
      </c>
      <c r="D281" s="44" t="s">
        <v>204</v>
      </c>
      <c r="E281" s="56" t="s">
        <v>1339</v>
      </c>
      <c r="F281" s="170">
        <v>1</v>
      </c>
      <c r="G281" s="46">
        <v>280</v>
      </c>
      <c r="H281" s="46">
        <f t="shared" si="31"/>
        <v>140</v>
      </c>
      <c r="I281" s="47"/>
      <c r="J281" s="48">
        <f t="shared" si="32"/>
        <v>0</v>
      </c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2:21" ht="22.5" customHeight="1">
      <c r="B282" s="135">
        <v>543</v>
      </c>
      <c r="C282" s="149" t="s">
        <v>698</v>
      </c>
      <c r="D282" s="44" t="s">
        <v>205</v>
      </c>
      <c r="E282" s="56" t="s">
        <v>1339</v>
      </c>
      <c r="F282" s="168">
        <v>1</v>
      </c>
      <c r="G282" s="46">
        <v>280</v>
      </c>
      <c r="H282" s="46">
        <f t="shared" si="31"/>
        <v>140</v>
      </c>
      <c r="I282" s="47"/>
      <c r="J282" s="48">
        <f t="shared" si="32"/>
        <v>0</v>
      </c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2:21" s="40" customFormat="1" ht="22.5" customHeight="1">
      <c r="B283" s="135">
        <v>544</v>
      </c>
      <c r="C283" s="149" t="s">
        <v>699</v>
      </c>
      <c r="D283" s="44" t="s">
        <v>206</v>
      </c>
      <c r="E283" s="56" t="s">
        <v>1339</v>
      </c>
      <c r="F283" s="170">
        <v>1</v>
      </c>
      <c r="G283" s="46">
        <v>280</v>
      </c>
      <c r="H283" s="46">
        <f aca="true" t="shared" si="33" ref="H283:H314">G283*0.5</f>
        <v>140</v>
      </c>
      <c r="I283" s="47"/>
      <c r="J283" s="48">
        <f aca="true" t="shared" si="34" ref="J283:J314">H283*I283</f>
        <v>0</v>
      </c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2:21" s="40" customFormat="1" ht="22.5" customHeight="1">
      <c r="B284" s="135">
        <v>545</v>
      </c>
      <c r="C284" s="149" t="s">
        <v>700</v>
      </c>
      <c r="D284" s="44" t="s">
        <v>207</v>
      </c>
      <c r="E284" s="56" t="s">
        <v>1339</v>
      </c>
      <c r="F284" s="170">
        <v>1</v>
      </c>
      <c r="G284" s="46">
        <v>280</v>
      </c>
      <c r="H284" s="46">
        <f t="shared" si="33"/>
        <v>140</v>
      </c>
      <c r="I284" s="47"/>
      <c r="J284" s="48">
        <f t="shared" si="34"/>
        <v>0</v>
      </c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2:21" s="40" customFormat="1" ht="22.5" customHeight="1">
      <c r="B285" s="135">
        <v>546</v>
      </c>
      <c r="C285" s="149" t="s">
        <v>701</v>
      </c>
      <c r="D285" s="44" t="s">
        <v>208</v>
      </c>
      <c r="E285" s="56" t="s">
        <v>1339</v>
      </c>
      <c r="F285" s="170">
        <v>1</v>
      </c>
      <c r="G285" s="46">
        <v>280</v>
      </c>
      <c r="H285" s="46">
        <f t="shared" si="33"/>
        <v>140</v>
      </c>
      <c r="I285" s="47"/>
      <c r="J285" s="48">
        <f t="shared" si="34"/>
        <v>0</v>
      </c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2:21" s="40" customFormat="1" ht="22.5" customHeight="1">
      <c r="B286" s="135">
        <v>547</v>
      </c>
      <c r="C286" s="149" t="s">
        <v>702</v>
      </c>
      <c r="D286" s="44" t="s">
        <v>209</v>
      </c>
      <c r="E286" s="56" t="s">
        <v>1339</v>
      </c>
      <c r="F286" s="170">
        <v>1</v>
      </c>
      <c r="G286" s="46">
        <v>280</v>
      </c>
      <c r="H286" s="46">
        <f t="shared" si="33"/>
        <v>140</v>
      </c>
      <c r="I286" s="47"/>
      <c r="J286" s="48">
        <f t="shared" si="34"/>
        <v>0</v>
      </c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2:21" s="40" customFormat="1" ht="22.5" customHeight="1">
      <c r="B287" s="135">
        <v>548</v>
      </c>
      <c r="C287" s="149" t="s">
        <v>703</v>
      </c>
      <c r="D287" s="44" t="s">
        <v>210</v>
      </c>
      <c r="E287" s="56" t="s">
        <v>1339</v>
      </c>
      <c r="F287" s="170">
        <v>1</v>
      </c>
      <c r="G287" s="46">
        <v>280</v>
      </c>
      <c r="H287" s="46">
        <f t="shared" si="33"/>
        <v>140</v>
      </c>
      <c r="I287" s="47"/>
      <c r="J287" s="48">
        <f t="shared" si="34"/>
        <v>0</v>
      </c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2:21" s="40" customFormat="1" ht="22.5" customHeight="1">
      <c r="B288" s="135">
        <v>549</v>
      </c>
      <c r="C288" s="149" t="s">
        <v>704</v>
      </c>
      <c r="D288" s="44" t="s">
        <v>211</v>
      </c>
      <c r="E288" s="56" t="s">
        <v>1339</v>
      </c>
      <c r="F288" s="170">
        <v>1</v>
      </c>
      <c r="G288" s="46">
        <v>280</v>
      </c>
      <c r="H288" s="46">
        <f t="shared" si="33"/>
        <v>140</v>
      </c>
      <c r="I288" s="47"/>
      <c r="J288" s="48">
        <f t="shared" si="34"/>
        <v>0</v>
      </c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2:21" s="40" customFormat="1" ht="22.5" customHeight="1">
      <c r="B289" s="135">
        <v>550</v>
      </c>
      <c r="C289" s="149" t="s">
        <v>705</v>
      </c>
      <c r="D289" s="44" t="s">
        <v>212</v>
      </c>
      <c r="E289" s="56" t="s">
        <v>1339</v>
      </c>
      <c r="F289" s="170">
        <v>1</v>
      </c>
      <c r="G289" s="46">
        <v>280</v>
      </c>
      <c r="H289" s="46">
        <f t="shared" si="33"/>
        <v>140</v>
      </c>
      <c r="I289" s="47"/>
      <c r="J289" s="48">
        <f t="shared" si="34"/>
        <v>0</v>
      </c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2:21" s="40" customFormat="1" ht="22.5" customHeight="1">
      <c r="B290" s="135">
        <v>551</v>
      </c>
      <c r="C290" s="149" t="s">
        <v>706</v>
      </c>
      <c r="D290" s="44" t="s">
        <v>213</v>
      </c>
      <c r="E290" s="56" t="s">
        <v>1339</v>
      </c>
      <c r="F290" s="170">
        <v>1</v>
      </c>
      <c r="G290" s="46">
        <v>280</v>
      </c>
      <c r="H290" s="46">
        <f t="shared" si="33"/>
        <v>140</v>
      </c>
      <c r="I290" s="47"/>
      <c r="J290" s="48">
        <f t="shared" si="34"/>
        <v>0</v>
      </c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2:21" s="40" customFormat="1" ht="22.5" customHeight="1">
      <c r="B291" s="135">
        <v>552</v>
      </c>
      <c r="C291" s="149" t="s">
        <v>707</v>
      </c>
      <c r="D291" s="44" t="s">
        <v>214</v>
      </c>
      <c r="E291" s="56" t="s">
        <v>1339</v>
      </c>
      <c r="F291" s="170">
        <v>1</v>
      </c>
      <c r="G291" s="46">
        <v>280</v>
      </c>
      <c r="H291" s="46">
        <f t="shared" si="33"/>
        <v>140</v>
      </c>
      <c r="I291" s="47"/>
      <c r="J291" s="48">
        <f t="shared" si="34"/>
        <v>0</v>
      </c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2:21" s="40" customFormat="1" ht="22.5" customHeight="1">
      <c r="B292" s="135">
        <v>553</v>
      </c>
      <c r="C292" s="149" t="s">
        <v>708</v>
      </c>
      <c r="D292" s="44" t="s">
        <v>215</v>
      </c>
      <c r="E292" s="56" t="s">
        <v>1339</v>
      </c>
      <c r="F292" s="170">
        <v>1</v>
      </c>
      <c r="G292" s="46">
        <v>280</v>
      </c>
      <c r="H292" s="46">
        <f t="shared" si="33"/>
        <v>140</v>
      </c>
      <c r="I292" s="47"/>
      <c r="J292" s="48">
        <f t="shared" si="34"/>
        <v>0</v>
      </c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2:21" s="40" customFormat="1" ht="22.5" customHeight="1">
      <c r="B293" s="135">
        <v>554</v>
      </c>
      <c r="C293" s="149" t="s">
        <v>709</v>
      </c>
      <c r="D293" s="44" t="s">
        <v>216</v>
      </c>
      <c r="E293" s="56" t="s">
        <v>1339</v>
      </c>
      <c r="F293" s="170">
        <v>1</v>
      </c>
      <c r="G293" s="46">
        <v>280</v>
      </c>
      <c r="H293" s="46">
        <f t="shared" si="33"/>
        <v>140</v>
      </c>
      <c r="I293" s="47"/>
      <c r="J293" s="48">
        <f t="shared" si="34"/>
        <v>0</v>
      </c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2:21" s="40" customFormat="1" ht="22.5" customHeight="1">
      <c r="B294" s="135">
        <v>555</v>
      </c>
      <c r="C294" s="149" t="s">
        <v>710</v>
      </c>
      <c r="D294" s="44" t="s">
        <v>217</v>
      </c>
      <c r="E294" s="56" t="s">
        <v>1339</v>
      </c>
      <c r="F294" s="170">
        <v>1</v>
      </c>
      <c r="G294" s="46">
        <v>280</v>
      </c>
      <c r="H294" s="46">
        <f t="shared" si="33"/>
        <v>140</v>
      </c>
      <c r="I294" s="47"/>
      <c r="J294" s="48">
        <f t="shared" si="34"/>
        <v>0</v>
      </c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2:21" s="40" customFormat="1" ht="22.5" customHeight="1">
      <c r="B295" s="135">
        <v>556</v>
      </c>
      <c r="C295" s="149" t="s">
        <v>711</v>
      </c>
      <c r="D295" s="44" t="s">
        <v>218</v>
      </c>
      <c r="E295" s="56" t="s">
        <v>1339</v>
      </c>
      <c r="F295" s="170">
        <v>1</v>
      </c>
      <c r="G295" s="46">
        <v>280</v>
      </c>
      <c r="H295" s="46">
        <f t="shared" si="33"/>
        <v>140</v>
      </c>
      <c r="I295" s="47"/>
      <c r="J295" s="48">
        <f t="shared" si="34"/>
        <v>0</v>
      </c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2:21" s="40" customFormat="1" ht="22.5" customHeight="1">
      <c r="B296" s="135">
        <v>558</v>
      </c>
      <c r="C296" s="149" t="s">
        <v>712</v>
      </c>
      <c r="D296" s="44" t="s">
        <v>220</v>
      </c>
      <c r="E296" s="56" t="s">
        <v>1339</v>
      </c>
      <c r="F296" s="170">
        <v>1</v>
      </c>
      <c r="G296" s="46">
        <v>280</v>
      </c>
      <c r="H296" s="46">
        <f t="shared" si="33"/>
        <v>140</v>
      </c>
      <c r="I296" s="47"/>
      <c r="J296" s="48">
        <f t="shared" si="34"/>
        <v>0</v>
      </c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2:21" s="40" customFormat="1" ht="22.5" customHeight="1">
      <c r="B297" s="135">
        <v>559</v>
      </c>
      <c r="C297" s="149" t="s">
        <v>713</v>
      </c>
      <c r="D297" s="44" t="s">
        <v>221</v>
      </c>
      <c r="E297" s="56" t="s">
        <v>1339</v>
      </c>
      <c r="F297" s="170">
        <v>1</v>
      </c>
      <c r="G297" s="46">
        <v>280</v>
      </c>
      <c r="H297" s="46">
        <f t="shared" si="33"/>
        <v>140</v>
      </c>
      <c r="I297" s="47"/>
      <c r="J297" s="48">
        <f t="shared" si="34"/>
        <v>0</v>
      </c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2:21" s="40" customFormat="1" ht="22.5" customHeight="1">
      <c r="B298" s="135">
        <v>560</v>
      </c>
      <c r="C298" s="149" t="s">
        <v>714</v>
      </c>
      <c r="D298" s="44" t="s">
        <v>222</v>
      </c>
      <c r="E298" s="56" t="s">
        <v>1339</v>
      </c>
      <c r="F298" s="170">
        <v>1</v>
      </c>
      <c r="G298" s="46">
        <v>280</v>
      </c>
      <c r="H298" s="46">
        <f t="shared" si="33"/>
        <v>140</v>
      </c>
      <c r="I298" s="47"/>
      <c r="J298" s="48">
        <f t="shared" si="34"/>
        <v>0</v>
      </c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2:21" s="40" customFormat="1" ht="22.5" customHeight="1">
      <c r="B299" s="135">
        <v>561</v>
      </c>
      <c r="C299" s="149" t="s">
        <v>715</v>
      </c>
      <c r="D299" s="44" t="s">
        <v>223</v>
      </c>
      <c r="E299" s="56" t="s">
        <v>1339</v>
      </c>
      <c r="F299" s="170">
        <v>1</v>
      </c>
      <c r="G299" s="46">
        <v>280</v>
      </c>
      <c r="H299" s="46">
        <f t="shared" si="33"/>
        <v>140</v>
      </c>
      <c r="I299" s="47"/>
      <c r="J299" s="48">
        <f t="shared" si="34"/>
        <v>0</v>
      </c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2:21" s="40" customFormat="1" ht="22.5" customHeight="1">
      <c r="B300" s="135">
        <v>562</v>
      </c>
      <c r="C300" s="149" t="s">
        <v>716</v>
      </c>
      <c r="D300" s="44" t="s">
        <v>224</v>
      </c>
      <c r="E300" s="56" t="s">
        <v>1339</v>
      </c>
      <c r="F300" s="170">
        <v>1</v>
      </c>
      <c r="G300" s="46">
        <v>280</v>
      </c>
      <c r="H300" s="46">
        <f t="shared" si="33"/>
        <v>140</v>
      </c>
      <c r="I300" s="47"/>
      <c r="J300" s="48">
        <f t="shared" si="34"/>
        <v>0</v>
      </c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2:21" s="40" customFormat="1" ht="22.5" customHeight="1">
      <c r="B301" s="135">
        <v>563</v>
      </c>
      <c r="C301" s="149" t="s">
        <v>717</v>
      </c>
      <c r="D301" s="44" t="s">
        <v>225</v>
      </c>
      <c r="E301" s="56" t="s">
        <v>1339</v>
      </c>
      <c r="F301" s="170">
        <v>1</v>
      </c>
      <c r="G301" s="46">
        <v>280</v>
      </c>
      <c r="H301" s="46">
        <f t="shared" si="33"/>
        <v>140</v>
      </c>
      <c r="I301" s="47"/>
      <c r="J301" s="48">
        <f t="shared" si="34"/>
        <v>0</v>
      </c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2:21" s="40" customFormat="1" ht="22.5" customHeight="1">
      <c r="B302" s="135">
        <v>564</v>
      </c>
      <c r="C302" s="149" t="s">
        <v>718</v>
      </c>
      <c r="D302" s="44" t="s">
        <v>226</v>
      </c>
      <c r="E302" s="56" t="s">
        <v>1339</v>
      </c>
      <c r="F302" s="170">
        <v>1</v>
      </c>
      <c r="G302" s="46">
        <v>280</v>
      </c>
      <c r="H302" s="46">
        <f t="shared" si="33"/>
        <v>140</v>
      </c>
      <c r="I302" s="47"/>
      <c r="J302" s="48">
        <f t="shared" si="34"/>
        <v>0</v>
      </c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2:21" s="40" customFormat="1" ht="22.5" customHeight="1">
      <c r="B303" s="135">
        <v>565</v>
      </c>
      <c r="C303" s="149" t="s">
        <v>719</v>
      </c>
      <c r="D303" s="44" t="s">
        <v>227</v>
      </c>
      <c r="E303" s="56" t="s">
        <v>1339</v>
      </c>
      <c r="F303" s="170">
        <v>1</v>
      </c>
      <c r="G303" s="46">
        <v>280</v>
      </c>
      <c r="H303" s="46">
        <f t="shared" si="33"/>
        <v>140</v>
      </c>
      <c r="I303" s="47"/>
      <c r="J303" s="48">
        <f t="shared" si="34"/>
        <v>0</v>
      </c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2:21" s="40" customFormat="1" ht="22.5" customHeight="1">
      <c r="B304" s="135">
        <v>566</v>
      </c>
      <c r="C304" s="149" t="s">
        <v>720</v>
      </c>
      <c r="D304" s="44" t="s">
        <v>228</v>
      </c>
      <c r="E304" s="56" t="s">
        <v>1339</v>
      </c>
      <c r="F304" s="170">
        <v>1</v>
      </c>
      <c r="G304" s="46">
        <v>280</v>
      </c>
      <c r="H304" s="46">
        <f t="shared" si="33"/>
        <v>140</v>
      </c>
      <c r="I304" s="47"/>
      <c r="J304" s="48">
        <f t="shared" si="34"/>
        <v>0</v>
      </c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2:21" s="40" customFormat="1" ht="22.5" customHeight="1">
      <c r="B305" s="135">
        <v>567</v>
      </c>
      <c r="C305" s="149" t="s">
        <v>721</v>
      </c>
      <c r="D305" s="44" t="s">
        <v>229</v>
      </c>
      <c r="E305" s="56" t="s">
        <v>1339</v>
      </c>
      <c r="F305" s="170">
        <v>1</v>
      </c>
      <c r="G305" s="46">
        <v>280</v>
      </c>
      <c r="H305" s="46">
        <f t="shared" si="33"/>
        <v>140</v>
      </c>
      <c r="I305" s="47"/>
      <c r="J305" s="48">
        <f t="shared" si="34"/>
        <v>0</v>
      </c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2:21" s="40" customFormat="1" ht="22.5" customHeight="1">
      <c r="B306" s="135">
        <v>568</v>
      </c>
      <c r="C306" s="149" t="s">
        <v>722</v>
      </c>
      <c r="D306" s="44" t="s">
        <v>230</v>
      </c>
      <c r="E306" s="56" t="s">
        <v>1339</v>
      </c>
      <c r="F306" s="170">
        <v>1</v>
      </c>
      <c r="G306" s="46">
        <v>280</v>
      </c>
      <c r="H306" s="46">
        <f t="shared" si="33"/>
        <v>140</v>
      </c>
      <c r="I306" s="47"/>
      <c r="J306" s="48">
        <f t="shared" si="34"/>
        <v>0</v>
      </c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2:21" s="40" customFormat="1" ht="22.5" customHeight="1">
      <c r="B307" s="135">
        <v>569</v>
      </c>
      <c r="C307" s="149" t="s">
        <v>723</v>
      </c>
      <c r="D307" s="44" t="s">
        <v>231</v>
      </c>
      <c r="E307" s="56" t="s">
        <v>1339</v>
      </c>
      <c r="F307" s="170">
        <v>1</v>
      </c>
      <c r="G307" s="46">
        <v>280</v>
      </c>
      <c r="H307" s="46">
        <f t="shared" si="33"/>
        <v>140</v>
      </c>
      <c r="I307" s="47"/>
      <c r="J307" s="48">
        <f t="shared" si="34"/>
        <v>0</v>
      </c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2:21" s="40" customFormat="1" ht="22.5" customHeight="1">
      <c r="B308" s="135">
        <v>570</v>
      </c>
      <c r="C308" s="149" t="s">
        <v>724</v>
      </c>
      <c r="D308" s="44" t="s">
        <v>232</v>
      </c>
      <c r="E308" s="56" t="s">
        <v>1339</v>
      </c>
      <c r="F308" s="170">
        <v>1</v>
      </c>
      <c r="G308" s="46">
        <v>280</v>
      </c>
      <c r="H308" s="46">
        <f t="shared" si="33"/>
        <v>140</v>
      </c>
      <c r="I308" s="47"/>
      <c r="J308" s="48">
        <f t="shared" si="34"/>
        <v>0</v>
      </c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2:21" s="40" customFormat="1" ht="22.5" customHeight="1">
      <c r="B309" s="135">
        <v>1059</v>
      </c>
      <c r="C309" s="149" t="s">
        <v>725</v>
      </c>
      <c r="D309" s="44" t="s">
        <v>234</v>
      </c>
      <c r="E309" s="56" t="s">
        <v>1339</v>
      </c>
      <c r="F309" s="170">
        <v>1</v>
      </c>
      <c r="G309" s="46">
        <v>280</v>
      </c>
      <c r="H309" s="46">
        <f t="shared" si="33"/>
        <v>140</v>
      </c>
      <c r="I309" s="47"/>
      <c r="J309" s="48">
        <f t="shared" si="34"/>
        <v>0</v>
      </c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2:21" s="40" customFormat="1" ht="22.5" customHeight="1">
      <c r="B310" s="135">
        <v>1060</v>
      </c>
      <c r="C310" s="149" t="s">
        <v>726</v>
      </c>
      <c r="D310" s="44" t="s">
        <v>235</v>
      </c>
      <c r="E310" s="56" t="s">
        <v>1339</v>
      </c>
      <c r="F310" s="170">
        <v>1</v>
      </c>
      <c r="G310" s="46">
        <v>280</v>
      </c>
      <c r="H310" s="46">
        <f t="shared" si="33"/>
        <v>140</v>
      </c>
      <c r="I310" s="47"/>
      <c r="J310" s="48">
        <f t="shared" si="34"/>
        <v>0</v>
      </c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2:21" s="40" customFormat="1" ht="22.5" customHeight="1">
      <c r="B311" s="135">
        <v>1061</v>
      </c>
      <c r="C311" s="149" t="s">
        <v>727</v>
      </c>
      <c r="D311" s="44" t="s">
        <v>236</v>
      </c>
      <c r="E311" s="56" t="s">
        <v>1339</v>
      </c>
      <c r="F311" s="170">
        <v>1</v>
      </c>
      <c r="G311" s="46">
        <v>280</v>
      </c>
      <c r="H311" s="46">
        <f t="shared" si="33"/>
        <v>140</v>
      </c>
      <c r="I311" s="47"/>
      <c r="J311" s="48">
        <f t="shared" si="34"/>
        <v>0</v>
      </c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2:21" s="40" customFormat="1" ht="22.5" customHeight="1">
      <c r="B312" s="135">
        <v>1062</v>
      </c>
      <c r="C312" s="149" t="s">
        <v>728</v>
      </c>
      <c r="D312" s="44" t="s">
        <v>237</v>
      </c>
      <c r="E312" s="56" t="s">
        <v>1339</v>
      </c>
      <c r="F312" s="170">
        <v>1</v>
      </c>
      <c r="G312" s="46">
        <v>280</v>
      </c>
      <c r="H312" s="46">
        <f t="shared" si="33"/>
        <v>140</v>
      </c>
      <c r="I312" s="47"/>
      <c r="J312" s="48">
        <f t="shared" si="34"/>
        <v>0</v>
      </c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2:21" s="40" customFormat="1" ht="22.5" customHeight="1">
      <c r="B313" s="135">
        <v>1063</v>
      </c>
      <c r="C313" s="149" t="s">
        <v>729</v>
      </c>
      <c r="D313" s="44" t="s">
        <v>238</v>
      </c>
      <c r="E313" s="56" t="s">
        <v>1339</v>
      </c>
      <c r="F313" s="170">
        <v>1</v>
      </c>
      <c r="G313" s="46">
        <v>280</v>
      </c>
      <c r="H313" s="46">
        <f t="shared" si="33"/>
        <v>140</v>
      </c>
      <c r="I313" s="47"/>
      <c r="J313" s="48">
        <f t="shared" si="34"/>
        <v>0</v>
      </c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2:21" s="40" customFormat="1" ht="22.5" customHeight="1">
      <c r="B314" s="135">
        <v>1583</v>
      </c>
      <c r="C314" s="149" t="s">
        <v>730</v>
      </c>
      <c r="D314" s="44" t="s">
        <v>416</v>
      </c>
      <c r="E314" s="56" t="s">
        <v>1339</v>
      </c>
      <c r="F314" s="170">
        <v>1</v>
      </c>
      <c r="G314" s="46">
        <v>280</v>
      </c>
      <c r="H314" s="46">
        <f t="shared" si="33"/>
        <v>140</v>
      </c>
      <c r="I314" s="47"/>
      <c r="J314" s="48">
        <f t="shared" si="34"/>
        <v>0</v>
      </c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2:21" s="40" customFormat="1" ht="22.5" customHeight="1">
      <c r="B315" s="135"/>
      <c r="C315" s="199" t="s">
        <v>2080</v>
      </c>
      <c r="D315" s="199"/>
      <c r="E315" s="199"/>
      <c r="F315" s="199"/>
      <c r="G315" s="199"/>
      <c r="H315" s="199"/>
      <c r="I315" s="199"/>
      <c r="J315" s="19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</row>
    <row r="316" spans="2:21" s="40" customFormat="1" ht="22.5" customHeight="1">
      <c r="B316" s="135"/>
      <c r="C316" s="149" t="s">
        <v>2001</v>
      </c>
      <c r="D316" s="44" t="s">
        <v>2020</v>
      </c>
      <c r="E316" s="56" t="s">
        <v>1339</v>
      </c>
      <c r="F316" s="170">
        <v>1</v>
      </c>
      <c r="G316" s="46">
        <v>280</v>
      </c>
      <c r="H316" s="46">
        <f>G316*0.5</f>
        <v>140</v>
      </c>
      <c r="I316" s="47"/>
      <c r="J316" s="48">
        <f>H316*I316</f>
        <v>0</v>
      </c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</row>
    <row r="317" spans="2:21" s="40" customFormat="1" ht="22.5" customHeight="1">
      <c r="B317" s="135"/>
      <c r="C317" s="149" t="s">
        <v>2002</v>
      </c>
      <c r="D317" s="44" t="s">
        <v>2021</v>
      </c>
      <c r="E317" s="56" t="s">
        <v>1339</v>
      </c>
      <c r="F317" s="170">
        <v>1</v>
      </c>
      <c r="G317" s="46">
        <v>280</v>
      </c>
      <c r="H317" s="46">
        <f aca="true" t="shared" si="35" ref="H317:H330">G317*0.5</f>
        <v>140</v>
      </c>
      <c r="I317" s="47"/>
      <c r="J317" s="48">
        <f aca="true" t="shared" si="36" ref="J317:J330">H317*I317</f>
        <v>0</v>
      </c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</row>
    <row r="318" spans="2:21" s="40" customFormat="1" ht="22.5" customHeight="1">
      <c r="B318" s="135"/>
      <c r="C318" s="149" t="s">
        <v>2003</v>
      </c>
      <c r="D318" s="44" t="s">
        <v>2017</v>
      </c>
      <c r="E318" s="56" t="s">
        <v>1339</v>
      </c>
      <c r="F318" s="170">
        <v>1</v>
      </c>
      <c r="G318" s="46">
        <v>280</v>
      </c>
      <c r="H318" s="46">
        <f t="shared" si="35"/>
        <v>140</v>
      </c>
      <c r="I318" s="47"/>
      <c r="J318" s="48">
        <f t="shared" si="36"/>
        <v>0</v>
      </c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</row>
    <row r="319" spans="2:21" s="40" customFormat="1" ht="22.5" customHeight="1">
      <c r="B319" s="135"/>
      <c r="C319" s="149" t="s">
        <v>2004</v>
      </c>
      <c r="D319" s="44" t="s">
        <v>2018</v>
      </c>
      <c r="E319" s="56" t="s">
        <v>1339</v>
      </c>
      <c r="F319" s="170">
        <v>1</v>
      </c>
      <c r="G319" s="46">
        <v>280</v>
      </c>
      <c r="H319" s="46">
        <f t="shared" si="35"/>
        <v>140</v>
      </c>
      <c r="I319" s="47"/>
      <c r="J319" s="48">
        <f t="shared" si="36"/>
        <v>0</v>
      </c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</row>
    <row r="320" spans="2:21" s="40" customFormat="1" ht="22.5" customHeight="1">
      <c r="B320" s="135"/>
      <c r="C320" s="149" t="s">
        <v>2005</v>
      </c>
      <c r="D320" s="44" t="s">
        <v>2016</v>
      </c>
      <c r="E320" s="56" t="s">
        <v>1339</v>
      </c>
      <c r="F320" s="170">
        <v>1</v>
      </c>
      <c r="G320" s="46">
        <v>280</v>
      </c>
      <c r="H320" s="46">
        <f t="shared" si="35"/>
        <v>140</v>
      </c>
      <c r="I320" s="47"/>
      <c r="J320" s="48">
        <f t="shared" si="36"/>
        <v>0</v>
      </c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</row>
    <row r="321" spans="2:21" s="40" customFormat="1" ht="22.5" customHeight="1">
      <c r="B321" s="135"/>
      <c r="C321" s="149" t="s">
        <v>2006</v>
      </c>
      <c r="D321" s="44" t="s">
        <v>2023</v>
      </c>
      <c r="E321" s="56" t="s">
        <v>1339</v>
      </c>
      <c r="F321" s="170">
        <v>1</v>
      </c>
      <c r="G321" s="46">
        <v>280</v>
      </c>
      <c r="H321" s="46">
        <f t="shared" si="35"/>
        <v>140</v>
      </c>
      <c r="I321" s="47"/>
      <c r="J321" s="48">
        <f t="shared" si="36"/>
        <v>0</v>
      </c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</row>
    <row r="322" spans="2:21" s="40" customFormat="1" ht="22.5" customHeight="1">
      <c r="B322" s="135"/>
      <c r="C322" s="149" t="s">
        <v>2007</v>
      </c>
      <c r="D322" s="44" t="s">
        <v>2029</v>
      </c>
      <c r="E322" s="56" t="s">
        <v>1339</v>
      </c>
      <c r="F322" s="170">
        <v>1</v>
      </c>
      <c r="G322" s="46">
        <v>280</v>
      </c>
      <c r="H322" s="46">
        <f t="shared" si="35"/>
        <v>140</v>
      </c>
      <c r="I322" s="47"/>
      <c r="J322" s="48">
        <f t="shared" si="36"/>
        <v>0</v>
      </c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</row>
    <row r="323" spans="2:21" s="40" customFormat="1" ht="22.5" customHeight="1">
      <c r="B323" s="135"/>
      <c r="C323" s="149" t="s">
        <v>2008</v>
      </c>
      <c r="D323" s="44" t="s">
        <v>2026</v>
      </c>
      <c r="E323" s="56" t="s">
        <v>1339</v>
      </c>
      <c r="F323" s="170">
        <v>1</v>
      </c>
      <c r="G323" s="46">
        <v>280</v>
      </c>
      <c r="H323" s="46">
        <f t="shared" si="35"/>
        <v>140</v>
      </c>
      <c r="I323" s="47"/>
      <c r="J323" s="48">
        <f t="shared" si="36"/>
        <v>0</v>
      </c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</row>
    <row r="324" spans="2:21" s="40" customFormat="1" ht="22.5" customHeight="1">
      <c r="B324" s="135"/>
      <c r="C324" s="149" t="s">
        <v>2009</v>
      </c>
      <c r="D324" s="44" t="s">
        <v>2024</v>
      </c>
      <c r="E324" s="56" t="s">
        <v>1339</v>
      </c>
      <c r="F324" s="170">
        <v>1</v>
      </c>
      <c r="G324" s="46">
        <v>280</v>
      </c>
      <c r="H324" s="46">
        <f t="shared" si="35"/>
        <v>140</v>
      </c>
      <c r="I324" s="47"/>
      <c r="J324" s="48">
        <f t="shared" si="36"/>
        <v>0</v>
      </c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</row>
    <row r="325" spans="2:21" s="40" customFormat="1" ht="22.5" customHeight="1" hidden="1">
      <c r="B325" s="135"/>
      <c r="C325" s="149" t="s">
        <v>2010</v>
      </c>
      <c r="D325" s="44" t="s">
        <v>2027</v>
      </c>
      <c r="E325" s="56" t="s">
        <v>1339</v>
      </c>
      <c r="F325" s="170">
        <v>1</v>
      </c>
      <c r="G325" s="46">
        <v>280</v>
      </c>
      <c r="H325" s="46">
        <f t="shared" si="35"/>
        <v>140</v>
      </c>
      <c r="I325" s="47"/>
      <c r="J325" s="48">
        <f t="shared" si="36"/>
        <v>0</v>
      </c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</row>
    <row r="326" spans="2:21" s="40" customFormat="1" ht="22.5" customHeight="1">
      <c r="B326" s="135"/>
      <c r="C326" s="149" t="s">
        <v>2011</v>
      </c>
      <c r="D326" s="44" t="s">
        <v>2025</v>
      </c>
      <c r="E326" s="56" t="s">
        <v>1339</v>
      </c>
      <c r="F326" s="170">
        <v>1</v>
      </c>
      <c r="G326" s="46">
        <v>280</v>
      </c>
      <c r="H326" s="46">
        <f t="shared" si="35"/>
        <v>140</v>
      </c>
      <c r="I326" s="47"/>
      <c r="J326" s="48">
        <f t="shared" si="36"/>
        <v>0</v>
      </c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</row>
    <row r="327" spans="2:21" s="40" customFormat="1" ht="22.5" customHeight="1">
      <c r="B327" s="135"/>
      <c r="C327" s="149" t="s">
        <v>2012</v>
      </c>
      <c r="D327" s="44" t="s">
        <v>2028</v>
      </c>
      <c r="E327" s="56" t="s">
        <v>1339</v>
      </c>
      <c r="F327" s="170">
        <v>1</v>
      </c>
      <c r="G327" s="46">
        <v>280</v>
      </c>
      <c r="H327" s="46">
        <f t="shared" si="35"/>
        <v>140</v>
      </c>
      <c r="I327" s="47"/>
      <c r="J327" s="48">
        <f t="shared" si="36"/>
        <v>0</v>
      </c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</row>
    <row r="328" spans="2:21" s="40" customFormat="1" ht="22.5" customHeight="1">
      <c r="B328" s="135"/>
      <c r="C328" s="149" t="s">
        <v>2013</v>
      </c>
      <c r="D328" s="44" t="s">
        <v>2019</v>
      </c>
      <c r="E328" s="56" t="s">
        <v>1339</v>
      </c>
      <c r="F328" s="170">
        <v>1</v>
      </c>
      <c r="G328" s="46">
        <v>280</v>
      </c>
      <c r="H328" s="46">
        <f t="shared" si="35"/>
        <v>140</v>
      </c>
      <c r="I328" s="47"/>
      <c r="J328" s="48">
        <f t="shared" si="36"/>
        <v>0</v>
      </c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</row>
    <row r="329" spans="2:21" s="40" customFormat="1" ht="21.75" customHeight="1">
      <c r="B329" s="135"/>
      <c r="C329" s="149" t="s">
        <v>2014</v>
      </c>
      <c r="D329" s="44" t="s">
        <v>2039</v>
      </c>
      <c r="E329" s="56" t="s">
        <v>1339</v>
      </c>
      <c r="F329" s="170">
        <v>1</v>
      </c>
      <c r="G329" s="46">
        <v>280</v>
      </c>
      <c r="H329" s="46">
        <f t="shared" si="35"/>
        <v>140</v>
      </c>
      <c r="I329" s="47"/>
      <c r="J329" s="48">
        <f t="shared" si="36"/>
        <v>0</v>
      </c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</row>
    <row r="330" spans="2:21" s="40" customFormat="1" ht="21.75" customHeight="1">
      <c r="B330" s="135"/>
      <c r="C330" s="149" t="s">
        <v>2015</v>
      </c>
      <c r="D330" s="44" t="s">
        <v>2022</v>
      </c>
      <c r="E330" s="56" t="s">
        <v>1339</v>
      </c>
      <c r="F330" s="170">
        <v>1</v>
      </c>
      <c r="G330" s="46">
        <v>280</v>
      </c>
      <c r="H330" s="46">
        <f t="shared" si="35"/>
        <v>140</v>
      </c>
      <c r="I330" s="47"/>
      <c r="J330" s="48">
        <f t="shared" si="36"/>
        <v>0</v>
      </c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</row>
    <row r="331" spans="2:21" s="40" customFormat="1" ht="21.75" customHeight="1">
      <c r="B331" s="135"/>
      <c r="C331" s="149" t="s">
        <v>2084</v>
      </c>
      <c r="D331" s="44" t="s">
        <v>2284</v>
      </c>
      <c r="E331" s="56" t="s">
        <v>1339</v>
      </c>
      <c r="F331" s="170">
        <v>1</v>
      </c>
      <c r="G331" s="46">
        <v>280</v>
      </c>
      <c r="H331" s="46">
        <f>G331*0.5</f>
        <v>140</v>
      </c>
      <c r="I331" s="47"/>
      <c r="J331" s="48">
        <f>H331*I331</f>
        <v>0</v>
      </c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</row>
    <row r="332" spans="2:21" s="40" customFormat="1" ht="21.75" customHeight="1">
      <c r="B332" s="135"/>
      <c r="C332" s="149" t="s">
        <v>2085</v>
      </c>
      <c r="D332" s="44" t="s">
        <v>2285</v>
      </c>
      <c r="E332" s="56" t="s">
        <v>1339</v>
      </c>
      <c r="F332" s="170">
        <v>1</v>
      </c>
      <c r="G332" s="46">
        <v>280</v>
      </c>
      <c r="H332" s="46">
        <f>G332*0.5</f>
        <v>140</v>
      </c>
      <c r="I332" s="47"/>
      <c r="J332" s="48">
        <f>H332*I332</f>
        <v>0</v>
      </c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</row>
    <row r="333" spans="2:21" s="40" customFormat="1" ht="21.75" customHeight="1">
      <c r="B333" s="135"/>
      <c r="C333" s="149" t="s">
        <v>2283</v>
      </c>
      <c r="D333" s="44" t="s">
        <v>2286</v>
      </c>
      <c r="E333" s="56" t="s">
        <v>1339</v>
      </c>
      <c r="F333" s="170">
        <v>1</v>
      </c>
      <c r="G333" s="46">
        <v>280</v>
      </c>
      <c r="H333" s="46">
        <f>G333*0.5</f>
        <v>140</v>
      </c>
      <c r="I333" s="47"/>
      <c r="J333" s="48">
        <f>H333*I333</f>
        <v>0</v>
      </c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</row>
    <row r="334" spans="2:21" s="116" customFormat="1" ht="21.75" customHeight="1">
      <c r="B334" s="137"/>
      <c r="C334" s="199" t="s">
        <v>2031</v>
      </c>
      <c r="D334" s="199"/>
      <c r="E334" s="199"/>
      <c r="F334" s="199"/>
      <c r="G334" s="199"/>
      <c r="H334" s="199"/>
      <c r="I334" s="199"/>
      <c r="J334" s="199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2:21" s="40" customFormat="1" ht="22.5" customHeight="1">
      <c r="B335" s="135">
        <v>1471</v>
      </c>
      <c r="C335" s="149" t="s">
        <v>731</v>
      </c>
      <c r="D335" s="44" t="s">
        <v>362</v>
      </c>
      <c r="E335" s="56" t="s">
        <v>1339</v>
      </c>
      <c r="F335" s="170">
        <v>1</v>
      </c>
      <c r="G335" s="46">
        <v>280</v>
      </c>
      <c r="H335" s="46">
        <f aca="true" t="shared" si="37" ref="H335:H340">G335*0.5</f>
        <v>140</v>
      </c>
      <c r="I335" s="47"/>
      <c r="J335" s="48">
        <f aca="true" t="shared" si="38" ref="J335:J340">H335*I335</f>
        <v>0</v>
      </c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2:21" s="40" customFormat="1" ht="22.5" customHeight="1">
      <c r="B336" s="135">
        <v>1472</v>
      </c>
      <c r="C336" s="149" t="s">
        <v>732</v>
      </c>
      <c r="D336" s="44" t="s">
        <v>363</v>
      </c>
      <c r="E336" s="56" t="s">
        <v>1339</v>
      </c>
      <c r="F336" s="170">
        <v>1</v>
      </c>
      <c r="G336" s="46">
        <v>280</v>
      </c>
      <c r="H336" s="46">
        <f t="shared" si="37"/>
        <v>140</v>
      </c>
      <c r="I336" s="47"/>
      <c r="J336" s="48">
        <f t="shared" si="38"/>
        <v>0</v>
      </c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2:21" s="40" customFormat="1" ht="22.5" customHeight="1">
      <c r="B337" s="135">
        <v>1473</v>
      </c>
      <c r="C337" s="149" t="s">
        <v>733</v>
      </c>
      <c r="D337" s="44" t="s">
        <v>364</v>
      </c>
      <c r="E337" s="56" t="s">
        <v>1339</v>
      </c>
      <c r="F337" s="170">
        <v>1</v>
      </c>
      <c r="G337" s="46">
        <v>280</v>
      </c>
      <c r="H337" s="46">
        <f t="shared" si="37"/>
        <v>140</v>
      </c>
      <c r="I337" s="47"/>
      <c r="J337" s="48">
        <f t="shared" si="38"/>
        <v>0</v>
      </c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2:21" s="40" customFormat="1" ht="22.5" customHeight="1">
      <c r="B338" s="135">
        <v>1474</v>
      </c>
      <c r="C338" s="149" t="s">
        <v>734</v>
      </c>
      <c r="D338" s="44" t="s">
        <v>365</v>
      </c>
      <c r="E338" s="56" t="s">
        <v>1339</v>
      </c>
      <c r="F338" s="170">
        <v>1</v>
      </c>
      <c r="G338" s="46">
        <v>280</v>
      </c>
      <c r="H338" s="46">
        <f t="shared" si="37"/>
        <v>140</v>
      </c>
      <c r="I338" s="47"/>
      <c r="J338" s="48">
        <f t="shared" si="38"/>
        <v>0</v>
      </c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2:21" s="40" customFormat="1" ht="22.5" customHeight="1">
      <c r="B339" s="135">
        <v>1475</v>
      </c>
      <c r="C339" s="149" t="s">
        <v>735</v>
      </c>
      <c r="D339" s="44" t="s">
        <v>366</v>
      </c>
      <c r="E339" s="56" t="s">
        <v>1339</v>
      </c>
      <c r="F339" s="170">
        <v>1</v>
      </c>
      <c r="G339" s="46">
        <v>280</v>
      </c>
      <c r="H339" s="46">
        <f t="shared" si="37"/>
        <v>140</v>
      </c>
      <c r="I339" s="47"/>
      <c r="J339" s="48">
        <f t="shared" si="38"/>
        <v>0</v>
      </c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2:21" s="40" customFormat="1" ht="22.5" customHeight="1">
      <c r="B340" s="135">
        <v>1476</v>
      </c>
      <c r="C340" s="149" t="s">
        <v>736</v>
      </c>
      <c r="D340" s="44" t="s">
        <v>367</v>
      </c>
      <c r="E340" s="56" t="s">
        <v>1339</v>
      </c>
      <c r="F340" s="170">
        <v>1</v>
      </c>
      <c r="G340" s="46">
        <v>280</v>
      </c>
      <c r="H340" s="46">
        <f t="shared" si="37"/>
        <v>140</v>
      </c>
      <c r="I340" s="47"/>
      <c r="J340" s="48">
        <f t="shared" si="38"/>
        <v>0</v>
      </c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2:21" s="116" customFormat="1" ht="22.5" customHeight="1">
      <c r="B341" s="137"/>
      <c r="C341" s="199" t="s">
        <v>2032</v>
      </c>
      <c r="D341" s="199"/>
      <c r="E341" s="199"/>
      <c r="F341" s="199"/>
      <c r="G341" s="199"/>
      <c r="H341" s="199"/>
      <c r="I341" s="199"/>
      <c r="J341" s="199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2:21" s="40" customFormat="1" ht="22.5" customHeight="1">
      <c r="B342" s="135">
        <v>1612</v>
      </c>
      <c r="C342" s="149" t="s">
        <v>737</v>
      </c>
      <c r="D342" s="44" t="s">
        <v>187</v>
      </c>
      <c r="E342" s="56" t="s">
        <v>1339</v>
      </c>
      <c r="F342" s="170">
        <v>1</v>
      </c>
      <c r="G342" s="46">
        <v>280</v>
      </c>
      <c r="H342" s="46">
        <f aca="true" t="shared" si="39" ref="H342:H350">G342*0.5</f>
        <v>140</v>
      </c>
      <c r="I342" s="47"/>
      <c r="J342" s="48">
        <f aca="true" t="shared" si="40" ref="J342:J350">H342*I342</f>
        <v>0</v>
      </c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2:21" s="40" customFormat="1" ht="22.5" customHeight="1">
      <c r="B343" s="135">
        <v>1613</v>
      </c>
      <c r="C343" s="149" t="s">
        <v>738</v>
      </c>
      <c r="D343" s="44" t="s">
        <v>188</v>
      </c>
      <c r="E343" s="56" t="s">
        <v>1339</v>
      </c>
      <c r="F343" s="170">
        <v>1</v>
      </c>
      <c r="G343" s="46">
        <v>280</v>
      </c>
      <c r="H343" s="46">
        <f t="shared" si="39"/>
        <v>140</v>
      </c>
      <c r="I343" s="47"/>
      <c r="J343" s="48">
        <f t="shared" si="40"/>
        <v>0</v>
      </c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2:21" s="40" customFormat="1" ht="22.5" customHeight="1">
      <c r="B344" s="135">
        <v>1614</v>
      </c>
      <c r="C344" s="149" t="s">
        <v>739</v>
      </c>
      <c r="D344" s="44" t="s">
        <v>189</v>
      </c>
      <c r="E344" s="56" t="s">
        <v>1339</v>
      </c>
      <c r="F344" s="170">
        <v>1</v>
      </c>
      <c r="G344" s="46">
        <v>280</v>
      </c>
      <c r="H344" s="46">
        <f t="shared" si="39"/>
        <v>140</v>
      </c>
      <c r="I344" s="47"/>
      <c r="J344" s="48">
        <f t="shared" si="40"/>
        <v>0</v>
      </c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2:21" s="40" customFormat="1" ht="22.5" customHeight="1">
      <c r="B345" s="135">
        <v>1615</v>
      </c>
      <c r="C345" s="149" t="s">
        <v>740</v>
      </c>
      <c r="D345" s="44" t="s">
        <v>200</v>
      </c>
      <c r="E345" s="56" t="s">
        <v>1339</v>
      </c>
      <c r="F345" s="170">
        <v>1</v>
      </c>
      <c r="G345" s="46">
        <v>280</v>
      </c>
      <c r="H345" s="46">
        <f t="shared" si="39"/>
        <v>140</v>
      </c>
      <c r="I345" s="47"/>
      <c r="J345" s="48">
        <f t="shared" si="40"/>
        <v>0</v>
      </c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2:21" s="40" customFormat="1" ht="22.5" customHeight="1">
      <c r="B346" s="135">
        <v>1616</v>
      </c>
      <c r="C346" s="149" t="s">
        <v>741</v>
      </c>
      <c r="D346" s="44" t="s">
        <v>233</v>
      </c>
      <c r="E346" s="56" t="s">
        <v>1339</v>
      </c>
      <c r="F346" s="170">
        <v>1</v>
      </c>
      <c r="G346" s="46">
        <v>280</v>
      </c>
      <c r="H346" s="46">
        <f t="shared" si="39"/>
        <v>140</v>
      </c>
      <c r="I346" s="47"/>
      <c r="J346" s="48">
        <f t="shared" si="40"/>
        <v>0</v>
      </c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2:21" s="40" customFormat="1" ht="22.5" customHeight="1">
      <c r="B347" s="135">
        <v>1617</v>
      </c>
      <c r="C347" s="149" t="s">
        <v>742</v>
      </c>
      <c r="D347" s="44" t="s">
        <v>417</v>
      </c>
      <c r="E347" s="56" t="s">
        <v>1339</v>
      </c>
      <c r="F347" s="170">
        <v>1</v>
      </c>
      <c r="G347" s="46">
        <v>280</v>
      </c>
      <c r="H347" s="46">
        <f t="shared" si="39"/>
        <v>140</v>
      </c>
      <c r="I347" s="47"/>
      <c r="J347" s="48">
        <f t="shared" si="40"/>
        <v>0</v>
      </c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2:21" s="40" customFormat="1" ht="22.5" customHeight="1">
      <c r="B348" s="135">
        <v>1618</v>
      </c>
      <c r="C348" s="149" t="s">
        <v>743</v>
      </c>
      <c r="D348" s="44" t="s">
        <v>418</v>
      </c>
      <c r="E348" s="56" t="s">
        <v>1339</v>
      </c>
      <c r="F348" s="170">
        <v>1</v>
      </c>
      <c r="G348" s="46">
        <v>280</v>
      </c>
      <c r="H348" s="46">
        <f t="shared" si="39"/>
        <v>140</v>
      </c>
      <c r="I348" s="47"/>
      <c r="J348" s="48">
        <f t="shared" si="40"/>
        <v>0</v>
      </c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2:21" s="40" customFormat="1" ht="22.5" customHeight="1">
      <c r="B349" s="135">
        <v>1619</v>
      </c>
      <c r="C349" s="149" t="s">
        <v>744</v>
      </c>
      <c r="D349" s="44" t="s">
        <v>419</v>
      </c>
      <c r="E349" s="56" t="s">
        <v>1339</v>
      </c>
      <c r="F349" s="170">
        <v>1</v>
      </c>
      <c r="G349" s="46">
        <v>280</v>
      </c>
      <c r="H349" s="46">
        <f t="shared" si="39"/>
        <v>140</v>
      </c>
      <c r="I349" s="47"/>
      <c r="J349" s="48">
        <f t="shared" si="40"/>
        <v>0</v>
      </c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2:21" s="40" customFormat="1" ht="22.5" customHeight="1">
      <c r="B350" s="135">
        <v>1620</v>
      </c>
      <c r="C350" s="149" t="s">
        <v>745</v>
      </c>
      <c r="D350" s="44" t="s">
        <v>420</v>
      </c>
      <c r="E350" s="56" t="s">
        <v>1339</v>
      </c>
      <c r="F350" s="170">
        <v>1</v>
      </c>
      <c r="G350" s="46">
        <v>280</v>
      </c>
      <c r="H350" s="46">
        <f t="shared" si="39"/>
        <v>140</v>
      </c>
      <c r="I350" s="47"/>
      <c r="J350" s="48">
        <f t="shared" si="40"/>
        <v>0</v>
      </c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2:21" s="120" customFormat="1" ht="22.5" customHeight="1">
      <c r="B351" s="137"/>
      <c r="C351" s="199" t="s">
        <v>2033</v>
      </c>
      <c r="D351" s="199"/>
      <c r="E351" s="199"/>
      <c r="F351" s="199"/>
      <c r="G351" s="199"/>
      <c r="H351" s="199"/>
      <c r="I351" s="199"/>
      <c r="J351" s="19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2:21" s="40" customFormat="1" ht="22.5" customHeight="1">
      <c r="B352" s="135">
        <v>1635</v>
      </c>
      <c r="C352" s="149" t="s">
        <v>746</v>
      </c>
      <c r="D352" s="44" t="s">
        <v>432</v>
      </c>
      <c r="E352" s="56" t="s">
        <v>1339</v>
      </c>
      <c r="F352" s="170">
        <v>1</v>
      </c>
      <c r="G352" s="46">
        <v>280</v>
      </c>
      <c r="H352" s="46">
        <f>G352*0.5</f>
        <v>140</v>
      </c>
      <c r="I352" s="47"/>
      <c r="J352" s="48">
        <f>H352*I352</f>
        <v>0</v>
      </c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2:21" s="40" customFormat="1" ht="22.5" customHeight="1">
      <c r="B353" s="135">
        <v>1636</v>
      </c>
      <c r="C353" s="149" t="s">
        <v>747</v>
      </c>
      <c r="D353" s="44" t="s">
        <v>421</v>
      </c>
      <c r="E353" s="56" t="s">
        <v>1339</v>
      </c>
      <c r="F353" s="170">
        <v>1</v>
      </c>
      <c r="G353" s="46">
        <v>280</v>
      </c>
      <c r="H353" s="46">
        <f>G353*0.5</f>
        <v>140</v>
      </c>
      <c r="I353" s="47"/>
      <c r="J353" s="48">
        <f>H353*I353</f>
        <v>0</v>
      </c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2:21" s="40" customFormat="1" ht="22.5" customHeight="1">
      <c r="B354" s="135">
        <v>1637</v>
      </c>
      <c r="C354" s="149" t="s">
        <v>748</v>
      </c>
      <c r="D354" s="44" t="s">
        <v>422</v>
      </c>
      <c r="E354" s="56" t="s">
        <v>1339</v>
      </c>
      <c r="F354" s="170">
        <v>1</v>
      </c>
      <c r="G354" s="46">
        <v>280</v>
      </c>
      <c r="H354" s="46">
        <f>G354*0.5</f>
        <v>140</v>
      </c>
      <c r="I354" s="47"/>
      <c r="J354" s="48">
        <f>H354*I354</f>
        <v>0</v>
      </c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2:21" s="120" customFormat="1" ht="22.5" customHeight="1">
      <c r="B355" s="137"/>
      <c r="C355" s="199" t="s">
        <v>2034</v>
      </c>
      <c r="D355" s="199"/>
      <c r="E355" s="199"/>
      <c r="F355" s="199"/>
      <c r="G355" s="199"/>
      <c r="H355" s="199"/>
      <c r="I355" s="199"/>
      <c r="J355" s="19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2:21" s="40" customFormat="1" ht="22.5" customHeight="1">
      <c r="B356" s="135">
        <v>1643</v>
      </c>
      <c r="C356" s="149" t="s">
        <v>749</v>
      </c>
      <c r="D356" s="44" t="s">
        <v>219</v>
      </c>
      <c r="E356" s="56" t="s">
        <v>1339</v>
      </c>
      <c r="F356" s="170">
        <v>1</v>
      </c>
      <c r="G356" s="46">
        <v>280</v>
      </c>
      <c r="H356" s="46">
        <f>G356*0.5</f>
        <v>140</v>
      </c>
      <c r="I356" s="47"/>
      <c r="J356" s="48">
        <f>H356*I356</f>
        <v>0</v>
      </c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2:21" s="40" customFormat="1" ht="22.5" customHeight="1">
      <c r="B357" s="135"/>
      <c r="C357" s="149" t="s">
        <v>750</v>
      </c>
      <c r="D357" s="44" t="s">
        <v>219</v>
      </c>
      <c r="E357" s="128" t="s">
        <v>30</v>
      </c>
      <c r="F357" s="170">
        <v>1</v>
      </c>
      <c r="G357" s="46">
        <v>530</v>
      </c>
      <c r="H357" s="46">
        <f>G357*0.5</f>
        <v>265</v>
      </c>
      <c r="I357" s="47"/>
      <c r="J357" s="48">
        <f>H357*I357</f>
        <v>0</v>
      </c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</row>
    <row r="358" spans="2:21" s="40" customFormat="1" ht="22.5" customHeight="1">
      <c r="B358" s="135">
        <v>1644</v>
      </c>
      <c r="C358" s="149" t="s">
        <v>751</v>
      </c>
      <c r="D358" s="44" t="s">
        <v>431</v>
      </c>
      <c r="E358" s="56" t="s">
        <v>1339</v>
      </c>
      <c r="F358" s="170">
        <v>1</v>
      </c>
      <c r="G358" s="46">
        <v>280</v>
      </c>
      <c r="H358" s="46">
        <f>G358*0.5</f>
        <v>140</v>
      </c>
      <c r="I358" s="47"/>
      <c r="J358" s="48">
        <f>H358*I358</f>
        <v>0</v>
      </c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2:21" s="40" customFormat="1" ht="22.5" customHeight="1">
      <c r="B359" s="135">
        <v>1645</v>
      </c>
      <c r="C359" s="149" t="s">
        <v>752</v>
      </c>
      <c r="D359" s="44" t="s">
        <v>423</v>
      </c>
      <c r="E359" s="56" t="s">
        <v>1339</v>
      </c>
      <c r="F359" s="170">
        <v>1</v>
      </c>
      <c r="G359" s="46">
        <v>280</v>
      </c>
      <c r="H359" s="46">
        <f>G359*0.5</f>
        <v>140</v>
      </c>
      <c r="I359" s="47"/>
      <c r="J359" s="48">
        <f>H359*I359</f>
        <v>0</v>
      </c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2:21" s="40" customFormat="1" ht="22.5" customHeight="1">
      <c r="B360" s="135">
        <v>1646</v>
      </c>
      <c r="C360" s="149" t="s">
        <v>753</v>
      </c>
      <c r="D360" s="44" t="s">
        <v>424</v>
      </c>
      <c r="E360" s="56" t="s">
        <v>1339</v>
      </c>
      <c r="F360" s="170">
        <v>1</v>
      </c>
      <c r="G360" s="46">
        <v>280</v>
      </c>
      <c r="H360" s="46">
        <f>G360*0.5</f>
        <v>140</v>
      </c>
      <c r="I360" s="47"/>
      <c r="J360" s="48">
        <f>H360*I360</f>
        <v>0</v>
      </c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2:21" s="40" customFormat="1" ht="22.5" customHeight="1">
      <c r="B361" s="135">
        <v>1647</v>
      </c>
      <c r="C361" s="149" t="s">
        <v>754</v>
      </c>
      <c r="D361" s="44" t="s">
        <v>425</v>
      </c>
      <c r="E361" s="56" t="s">
        <v>1339</v>
      </c>
      <c r="F361" s="170">
        <v>1</v>
      </c>
      <c r="G361" s="46">
        <v>280</v>
      </c>
      <c r="H361" s="46">
        <f aca="true" t="shared" si="41" ref="H361:H366">G361*0.5</f>
        <v>140</v>
      </c>
      <c r="I361" s="47"/>
      <c r="J361" s="48">
        <f aca="true" t="shared" si="42" ref="J361:J366">H361*I361</f>
        <v>0</v>
      </c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2:21" s="40" customFormat="1" ht="22.5" customHeight="1">
      <c r="B362" s="135">
        <v>1648</v>
      </c>
      <c r="C362" s="149" t="s">
        <v>755</v>
      </c>
      <c r="D362" s="44" t="s">
        <v>426</v>
      </c>
      <c r="E362" s="56" t="s">
        <v>1339</v>
      </c>
      <c r="F362" s="170">
        <v>1</v>
      </c>
      <c r="G362" s="46">
        <v>280</v>
      </c>
      <c r="H362" s="46">
        <f t="shared" si="41"/>
        <v>140</v>
      </c>
      <c r="I362" s="47"/>
      <c r="J362" s="48">
        <f t="shared" si="42"/>
        <v>0</v>
      </c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2:21" s="40" customFormat="1" ht="22.5" customHeight="1">
      <c r="B363" s="135">
        <v>1649</v>
      </c>
      <c r="C363" s="149" t="s">
        <v>756</v>
      </c>
      <c r="D363" s="44" t="s">
        <v>427</v>
      </c>
      <c r="E363" s="56" t="s">
        <v>1339</v>
      </c>
      <c r="F363" s="170">
        <v>1</v>
      </c>
      <c r="G363" s="46">
        <v>280</v>
      </c>
      <c r="H363" s="46">
        <f t="shared" si="41"/>
        <v>140</v>
      </c>
      <c r="I363" s="47"/>
      <c r="J363" s="48">
        <f t="shared" si="42"/>
        <v>0</v>
      </c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2:21" s="40" customFormat="1" ht="22.5" customHeight="1">
      <c r="B364" s="135">
        <v>1650</v>
      </c>
      <c r="C364" s="149" t="s">
        <v>757</v>
      </c>
      <c r="D364" s="44" t="s">
        <v>428</v>
      </c>
      <c r="E364" s="56" t="s">
        <v>1339</v>
      </c>
      <c r="F364" s="170">
        <v>1</v>
      </c>
      <c r="G364" s="46">
        <v>280</v>
      </c>
      <c r="H364" s="46">
        <f t="shared" si="41"/>
        <v>140</v>
      </c>
      <c r="I364" s="47"/>
      <c r="J364" s="48">
        <f t="shared" si="42"/>
        <v>0</v>
      </c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2:21" s="40" customFormat="1" ht="22.5" customHeight="1">
      <c r="B365" s="135">
        <v>1651</v>
      </c>
      <c r="C365" s="149" t="s">
        <v>758</v>
      </c>
      <c r="D365" s="44" t="s">
        <v>429</v>
      </c>
      <c r="E365" s="56" t="s">
        <v>1339</v>
      </c>
      <c r="F365" s="170">
        <v>1</v>
      </c>
      <c r="G365" s="46">
        <v>280</v>
      </c>
      <c r="H365" s="46">
        <f t="shared" si="41"/>
        <v>140</v>
      </c>
      <c r="I365" s="47"/>
      <c r="J365" s="48">
        <f t="shared" si="42"/>
        <v>0</v>
      </c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2:21" s="40" customFormat="1" ht="22.5" customHeight="1">
      <c r="B366" s="135">
        <v>1652</v>
      </c>
      <c r="C366" s="149" t="s">
        <v>759</v>
      </c>
      <c r="D366" s="44" t="s">
        <v>430</v>
      </c>
      <c r="E366" s="56" t="s">
        <v>1339</v>
      </c>
      <c r="F366" s="170">
        <v>1</v>
      </c>
      <c r="G366" s="46">
        <v>280</v>
      </c>
      <c r="H366" s="46">
        <f t="shared" si="41"/>
        <v>140</v>
      </c>
      <c r="I366" s="47"/>
      <c r="J366" s="48">
        <f t="shared" si="42"/>
        <v>0</v>
      </c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2:21" s="40" customFormat="1" ht="22.5" customHeight="1">
      <c r="B367" s="135"/>
      <c r="C367" s="149" t="s">
        <v>2062</v>
      </c>
      <c r="D367" s="44" t="s">
        <v>2070</v>
      </c>
      <c r="E367" s="56" t="s">
        <v>1339</v>
      </c>
      <c r="F367" s="170">
        <v>1</v>
      </c>
      <c r="G367" s="46">
        <v>280</v>
      </c>
      <c r="H367" s="46">
        <f>G367*0.5</f>
        <v>140</v>
      </c>
      <c r="I367" s="47"/>
      <c r="J367" s="48">
        <f>H367*I367</f>
        <v>0</v>
      </c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</row>
    <row r="368" spans="2:21" s="120" customFormat="1" ht="22.5" customHeight="1">
      <c r="B368" s="137"/>
      <c r="C368" s="199" t="s">
        <v>1936</v>
      </c>
      <c r="D368" s="199"/>
      <c r="E368" s="199"/>
      <c r="F368" s="199"/>
      <c r="G368" s="199"/>
      <c r="H368" s="199"/>
      <c r="I368" s="199"/>
      <c r="J368" s="19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2:21" s="40" customFormat="1" ht="22.5" customHeight="1">
      <c r="B369" s="135">
        <v>1695</v>
      </c>
      <c r="C369" s="149" t="s">
        <v>760</v>
      </c>
      <c r="D369" s="44" t="s">
        <v>409</v>
      </c>
      <c r="E369" s="56" t="s">
        <v>1339</v>
      </c>
      <c r="F369" s="170">
        <v>1</v>
      </c>
      <c r="G369" s="46">
        <v>280</v>
      </c>
      <c r="H369" s="46">
        <f aca="true" t="shared" si="43" ref="H369:H374">G369*0.5</f>
        <v>140</v>
      </c>
      <c r="I369" s="47"/>
      <c r="J369" s="48">
        <f aca="true" t="shared" si="44" ref="J369:J374">H369*I369</f>
        <v>0</v>
      </c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2:21" s="40" customFormat="1" ht="22.5" customHeight="1">
      <c r="B370" s="135">
        <v>1696</v>
      </c>
      <c r="C370" s="149" t="s">
        <v>761</v>
      </c>
      <c r="D370" s="44" t="s">
        <v>410</v>
      </c>
      <c r="E370" s="56" t="s">
        <v>1339</v>
      </c>
      <c r="F370" s="170">
        <v>1</v>
      </c>
      <c r="G370" s="46">
        <v>280</v>
      </c>
      <c r="H370" s="46">
        <f t="shared" si="43"/>
        <v>140</v>
      </c>
      <c r="I370" s="47"/>
      <c r="J370" s="48">
        <f t="shared" si="44"/>
        <v>0</v>
      </c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2:21" s="40" customFormat="1" ht="22.5" customHeight="1">
      <c r="B371" s="135">
        <v>1697</v>
      </c>
      <c r="C371" s="149" t="s">
        <v>762</v>
      </c>
      <c r="D371" s="44" t="s">
        <v>411</v>
      </c>
      <c r="E371" s="56" t="s">
        <v>1339</v>
      </c>
      <c r="F371" s="170">
        <v>1</v>
      </c>
      <c r="G371" s="46">
        <v>280</v>
      </c>
      <c r="H371" s="46">
        <f t="shared" si="43"/>
        <v>140</v>
      </c>
      <c r="I371" s="47"/>
      <c r="J371" s="48">
        <f t="shared" si="44"/>
        <v>0</v>
      </c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2:21" s="40" customFormat="1" ht="22.5" customHeight="1">
      <c r="B372" s="135">
        <v>1698</v>
      </c>
      <c r="C372" s="149" t="s">
        <v>763</v>
      </c>
      <c r="D372" s="44" t="s">
        <v>412</v>
      </c>
      <c r="E372" s="56" t="s">
        <v>1339</v>
      </c>
      <c r="F372" s="170">
        <v>1</v>
      </c>
      <c r="G372" s="46">
        <v>280</v>
      </c>
      <c r="H372" s="46">
        <f t="shared" si="43"/>
        <v>140</v>
      </c>
      <c r="I372" s="47"/>
      <c r="J372" s="48">
        <f t="shared" si="44"/>
        <v>0</v>
      </c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2:21" s="40" customFormat="1" ht="22.5" customHeight="1">
      <c r="B373" s="135">
        <v>1699</v>
      </c>
      <c r="C373" s="149" t="s">
        <v>764</v>
      </c>
      <c r="D373" s="44" t="s">
        <v>413</v>
      </c>
      <c r="E373" s="56" t="s">
        <v>1339</v>
      </c>
      <c r="F373" s="170">
        <v>1</v>
      </c>
      <c r="G373" s="46">
        <v>280</v>
      </c>
      <c r="H373" s="46">
        <f t="shared" si="43"/>
        <v>140</v>
      </c>
      <c r="I373" s="47"/>
      <c r="J373" s="48">
        <f t="shared" si="44"/>
        <v>0</v>
      </c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2:21" s="40" customFormat="1" ht="22.5" customHeight="1">
      <c r="B374" s="135">
        <v>1700</v>
      </c>
      <c r="C374" s="149" t="s">
        <v>765</v>
      </c>
      <c r="D374" s="44" t="s">
        <v>414</v>
      </c>
      <c r="E374" s="56" t="s">
        <v>1339</v>
      </c>
      <c r="F374" s="170">
        <v>1</v>
      </c>
      <c r="G374" s="46">
        <v>280</v>
      </c>
      <c r="H374" s="46">
        <f t="shared" si="43"/>
        <v>140</v>
      </c>
      <c r="I374" s="47"/>
      <c r="J374" s="48">
        <f t="shared" si="44"/>
        <v>0</v>
      </c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2:21" s="40" customFormat="1" ht="22.5" customHeight="1">
      <c r="B375" s="135"/>
      <c r="C375" s="149" t="s">
        <v>2047</v>
      </c>
      <c r="D375" s="44" t="s">
        <v>2068</v>
      </c>
      <c r="E375" s="56" t="s">
        <v>1339</v>
      </c>
      <c r="F375" s="170">
        <v>1</v>
      </c>
      <c r="G375" s="46">
        <v>280</v>
      </c>
      <c r="H375" s="46">
        <f>G375*0.5</f>
        <v>140</v>
      </c>
      <c r="I375" s="47"/>
      <c r="J375" s="48">
        <f>H375*I375</f>
        <v>0</v>
      </c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</row>
    <row r="376" spans="2:21" s="40" customFormat="1" ht="22.5" customHeight="1">
      <c r="B376" s="135"/>
      <c r="C376" s="149" t="s">
        <v>2053</v>
      </c>
      <c r="D376" s="44" t="s">
        <v>2069</v>
      </c>
      <c r="E376" s="56" t="s">
        <v>1339</v>
      </c>
      <c r="F376" s="170">
        <v>1</v>
      </c>
      <c r="G376" s="46">
        <v>280</v>
      </c>
      <c r="H376" s="46">
        <f>G376*0.5</f>
        <v>140</v>
      </c>
      <c r="I376" s="47"/>
      <c r="J376" s="48">
        <f>H376*I376</f>
        <v>0</v>
      </c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</row>
    <row r="377" spans="2:21" s="40" customFormat="1" ht="22.5" customHeight="1">
      <c r="B377" s="135"/>
      <c r="C377" s="199" t="s">
        <v>2290</v>
      </c>
      <c r="D377" s="199"/>
      <c r="E377" s="199"/>
      <c r="F377" s="199"/>
      <c r="G377" s="199"/>
      <c r="H377" s="199"/>
      <c r="I377" s="199"/>
      <c r="J377" s="19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</row>
    <row r="378" spans="2:21" s="40" customFormat="1" ht="22.5" customHeight="1">
      <c r="B378" s="135"/>
      <c r="C378" s="147" t="s">
        <v>2305</v>
      </c>
      <c r="D378" s="52" t="s">
        <v>2301</v>
      </c>
      <c r="E378" s="56" t="s">
        <v>1339</v>
      </c>
      <c r="F378" s="170">
        <v>1</v>
      </c>
      <c r="G378" s="46">
        <v>310</v>
      </c>
      <c r="H378" s="46">
        <f>G378*0.5</f>
        <v>155</v>
      </c>
      <c r="I378" s="47"/>
      <c r="J378" s="48">
        <f>H378*I378</f>
        <v>0</v>
      </c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</row>
    <row r="379" spans="2:21" s="40" customFormat="1" ht="22.5" customHeight="1" hidden="1">
      <c r="B379" s="135"/>
      <c r="C379" s="147" t="s">
        <v>2306</v>
      </c>
      <c r="D379" s="52" t="s">
        <v>2291</v>
      </c>
      <c r="E379" s="56" t="s">
        <v>1339</v>
      </c>
      <c r="F379" s="170">
        <v>1</v>
      </c>
      <c r="G379" s="46">
        <v>310</v>
      </c>
      <c r="H379" s="46">
        <f aca="true" t="shared" si="45" ref="H379:H389">G379*0.5</f>
        <v>155</v>
      </c>
      <c r="I379" s="47"/>
      <c r="J379" s="48">
        <f aca="true" t="shared" si="46" ref="J379:J389">H379*I379</f>
        <v>0</v>
      </c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</row>
    <row r="380" spans="2:21" s="40" customFormat="1" ht="22.5" customHeight="1">
      <c r="B380" s="135"/>
      <c r="C380" s="147" t="s">
        <v>2307</v>
      </c>
      <c r="D380" s="52" t="s">
        <v>2292</v>
      </c>
      <c r="E380" s="56" t="s">
        <v>1339</v>
      </c>
      <c r="F380" s="170">
        <v>1</v>
      </c>
      <c r="G380" s="46">
        <v>310</v>
      </c>
      <c r="H380" s="46">
        <f t="shared" si="45"/>
        <v>155</v>
      </c>
      <c r="I380" s="47"/>
      <c r="J380" s="48">
        <f t="shared" si="46"/>
        <v>0</v>
      </c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</row>
    <row r="381" spans="2:21" s="40" customFormat="1" ht="22.5" customHeight="1">
      <c r="B381" s="135"/>
      <c r="C381" s="147" t="s">
        <v>2308</v>
      </c>
      <c r="D381" s="52" t="s">
        <v>2293</v>
      </c>
      <c r="E381" s="56" t="s">
        <v>1339</v>
      </c>
      <c r="F381" s="170">
        <v>1</v>
      </c>
      <c r="G381" s="46">
        <v>310</v>
      </c>
      <c r="H381" s="46">
        <f t="shared" si="45"/>
        <v>155</v>
      </c>
      <c r="I381" s="47"/>
      <c r="J381" s="48">
        <f t="shared" si="46"/>
        <v>0</v>
      </c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</row>
    <row r="382" spans="2:21" s="40" customFormat="1" ht="22.5" customHeight="1">
      <c r="B382" s="135"/>
      <c r="C382" s="147" t="s">
        <v>2309</v>
      </c>
      <c r="D382" s="52" t="s">
        <v>2294</v>
      </c>
      <c r="E382" s="56" t="s">
        <v>1339</v>
      </c>
      <c r="F382" s="170">
        <v>1</v>
      </c>
      <c r="G382" s="46">
        <v>310</v>
      </c>
      <c r="H382" s="46">
        <f t="shared" si="45"/>
        <v>155</v>
      </c>
      <c r="I382" s="47"/>
      <c r="J382" s="48">
        <f t="shared" si="46"/>
        <v>0</v>
      </c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</row>
    <row r="383" spans="2:21" s="40" customFormat="1" ht="22.5" customHeight="1">
      <c r="B383" s="135"/>
      <c r="C383" s="147" t="s">
        <v>2310</v>
      </c>
      <c r="D383" s="52" t="s">
        <v>2295</v>
      </c>
      <c r="E383" s="56" t="s">
        <v>1339</v>
      </c>
      <c r="F383" s="170">
        <v>1</v>
      </c>
      <c r="G383" s="46">
        <v>310</v>
      </c>
      <c r="H383" s="46">
        <f t="shared" si="45"/>
        <v>155</v>
      </c>
      <c r="I383" s="47"/>
      <c r="J383" s="48">
        <f t="shared" si="46"/>
        <v>0</v>
      </c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</row>
    <row r="384" spans="2:21" s="40" customFormat="1" ht="22.5" customHeight="1">
      <c r="B384" s="135"/>
      <c r="C384" s="147" t="s">
        <v>2311</v>
      </c>
      <c r="D384" s="52" t="s">
        <v>2302</v>
      </c>
      <c r="E384" s="56" t="s">
        <v>1339</v>
      </c>
      <c r="F384" s="170">
        <v>1</v>
      </c>
      <c r="G384" s="46">
        <v>310</v>
      </c>
      <c r="H384" s="46">
        <f t="shared" si="45"/>
        <v>155</v>
      </c>
      <c r="I384" s="47"/>
      <c r="J384" s="48">
        <f t="shared" si="46"/>
        <v>0</v>
      </c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</row>
    <row r="385" spans="2:21" s="40" customFormat="1" ht="22.5" customHeight="1" hidden="1">
      <c r="B385" s="135"/>
      <c r="C385" s="147" t="s">
        <v>2312</v>
      </c>
      <c r="D385" s="52" t="s">
        <v>2296</v>
      </c>
      <c r="E385" s="56" t="s">
        <v>1339</v>
      </c>
      <c r="F385" s="170">
        <v>1</v>
      </c>
      <c r="G385" s="46">
        <v>310</v>
      </c>
      <c r="H385" s="46">
        <f t="shared" si="45"/>
        <v>155</v>
      </c>
      <c r="I385" s="47"/>
      <c r="J385" s="48">
        <f t="shared" si="46"/>
        <v>0</v>
      </c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</row>
    <row r="386" spans="2:21" s="40" customFormat="1" ht="22.5" customHeight="1">
      <c r="B386" s="135"/>
      <c r="C386" s="147" t="s">
        <v>2313</v>
      </c>
      <c r="D386" s="52" t="s">
        <v>2297</v>
      </c>
      <c r="E386" s="56" t="s">
        <v>1339</v>
      </c>
      <c r="F386" s="170">
        <v>1</v>
      </c>
      <c r="G386" s="46">
        <v>310</v>
      </c>
      <c r="H386" s="46">
        <f t="shared" si="45"/>
        <v>155</v>
      </c>
      <c r="I386" s="47"/>
      <c r="J386" s="48">
        <f t="shared" si="46"/>
        <v>0</v>
      </c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</row>
    <row r="387" spans="2:21" s="40" customFormat="1" ht="22.5" customHeight="1">
      <c r="B387" s="135"/>
      <c r="C387" s="147" t="s">
        <v>2314</v>
      </c>
      <c r="D387" s="52" t="s">
        <v>2298</v>
      </c>
      <c r="E387" s="56" t="s">
        <v>1339</v>
      </c>
      <c r="F387" s="170">
        <v>1</v>
      </c>
      <c r="G387" s="46">
        <v>310</v>
      </c>
      <c r="H387" s="46">
        <f t="shared" si="45"/>
        <v>155</v>
      </c>
      <c r="I387" s="47"/>
      <c r="J387" s="48">
        <f t="shared" si="46"/>
        <v>0</v>
      </c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</row>
    <row r="388" spans="2:21" s="40" customFormat="1" ht="22.5" customHeight="1">
      <c r="B388" s="135"/>
      <c r="C388" s="147" t="s">
        <v>2315</v>
      </c>
      <c r="D388" s="52" t="s">
        <v>2299</v>
      </c>
      <c r="E388" s="56" t="s">
        <v>1339</v>
      </c>
      <c r="F388" s="170">
        <v>1</v>
      </c>
      <c r="G388" s="46">
        <v>310</v>
      </c>
      <c r="H388" s="46">
        <f t="shared" si="45"/>
        <v>155</v>
      </c>
      <c r="I388" s="47"/>
      <c r="J388" s="48">
        <f t="shared" si="46"/>
        <v>0</v>
      </c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</row>
    <row r="389" spans="2:21" s="40" customFormat="1" ht="22.5" customHeight="1">
      <c r="B389" s="135"/>
      <c r="C389" s="147" t="s">
        <v>2316</v>
      </c>
      <c r="D389" s="52" t="s">
        <v>2300</v>
      </c>
      <c r="E389" s="56" t="s">
        <v>1339</v>
      </c>
      <c r="F389" s="170">
        <v>1</v>
      </c>
      <c r="G389" s="46">
        <v>310</v>
      </c>
      <c r="H389" s="46">
        <f t="shared" si="45"/>
        <v>155</v>
      </c>
      <c r="I389" s="47"/>
      <c r="J389" s="48">
        <f t="shared" si="46"/>
        <v>0</v>
      </c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</row>
    <row r="390" spans="2:21" s="120" customFormat="1" ht="22.5" customHeight="1">
      <c r="B390" s="137"/>
      <c r="C390" s="203" t="s">
        <v>2076</v>
      </c>
      <c r="D390" s="203"/>
      <c r="E390" s="203"/>
      <c r="F390" s="203"/>
      <c r="G390" s="203"/>
      <c r="H390" s="203"/>
      <c r="I390" s="203"/>
      <c r="J390" s="203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2:21" s="40" customFormat="1" ht="22.5" customHeight="1">
      <c r="B391" s="135">
        <v>397</v>
      </c>
      <c r="C391" s="147" t="s">
        <v>766</v>
      </c>
      <c r="D391" s="44" t="s">
        <v>462</v>
      </c>
      <c r="E391" s="56" t="s">
        <v>1339</v>
      </c>
      <c r="F391" s="170">
        <v>1</v>
      </c>
      <c r="G391" s="46">
        <v>390</v>
      </c>
      <c r="H391" s="46">
        <f aca="true" t="shared" si="47" ref="H391:H405">G391*0.34</f>
        <v>132.60000000000002</v>
      </c>
      <c r="I391" s="47"/>
      <c r="J391" s="48">
        <f aca="true" t="shared" si="48" ref="J391:J405">H391*I391</f>
        <v>0</v>
      </c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</row>
    <row r="392" spans="2:21" s="40" customFormat="1" ht="22.5" customHeight="1">
      <c r="B392" s="135">
        <v>411</v>
      </c>
      <c r="C392" s="147" t="s">
        <v>767</v>
      </c>
      <c r="D392" s="44" t="s">
        <v>239</v>
      </c>
      <c r="E392" s="56" t="s">
        <v>1339</v>
      </c>
      <c r="F392" s="170">
        <v>1</v>
      </c>
      <c r="G392" s="46">
        <v>390</v>
      </c>
      <c r="H392" s="46">
        <f t="shared" si="47"/>
        <v>132.60000000000002</v>
      </c>
      <c r="I392" s="47"/>
      <c r="J392" s="48">
        <f t="shared" si="48"/>
        <v>0</v>
      </c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2:21" s="40" customFormat="1" ht="22.5" customHeight="1">
      <c r="B393" s="135">
        <v>413</v>
      </c>
      <c r="C393" s="147" t="s">
        <v>768</v>
      </c>
      <c r="D393" s="44" t="s">
        <v>240</v>
      </c>
      <c r="E393" s="56" t="s">
        <v>1339</v>
      </c>
      <c r="F393" s="170">
        <v>1</v>
      </c>
      <c r="G393" s="46">
        <v>390</v>
      </c>
      <c r="H393" s="46">
        <f t="shared" si="47"/>
        <v>132.60000000000002</v>
      </c>
      <c r="I393" s="47"/>
      <c r="J393" s="48">
        <f t="shared" si="48"/>
        <v>0</v>
      </c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2:21" s="40" customFormat="1" ht="22.5" customHeight="1">
      <c r="B394" s="135">
        <v>417</v>
      </c>
      <c r="C394" s="147" t="s">
        <v>769</v>
      </c>
      <c r="D394" s="44" t="s">
        <v>241</v>
      </c>
      <c r="E394" s="56" t="s">
        <v>1339</v>
      </c>
      <c r="F394" s="170">
        <v>1</v>
      </c>
      <c r="G394" s="46">
        <v>390</v>
      </c>
      <c r="H394" s="46">
        <f t="shared" si="47"/>
        <v>132.60000000000002</v>
      </c>
      <c r="I394" s="47"/>
      <c r="J394" s="48">
        <f t="shared" si="48"/>
        <v>0</v>
      </c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2:21" s="40" customFormat="1" ht="22.5" customHeight="1">
      <c r="B395" s="135">
        <v>418</v>
      </c>
      <c r="C395" s="147" t="s">
        <v>770</v>
      </c>
      <c r="D395" s="44" t="s">
        <v>242</v>
      </c>
      <c r="E395" s="56" t="s">
        <v>1339</v>
      </c>
      <c r="F395" s="170">
        <v>1</v>
      </c>
      <c r="G395" s="46">
        <v>390</v>
      </c>
      <c r="H395" s="46">
        <f t="shared" si="47"/>
        <v>132.60000000000002</v>
      </c>
      <c r="I395" s="47"/>
      <c r="J395" s="48">
        <f t="shared" si="48"/>
        <v>0</v>
      </c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2:15" s="40" customFormat="1" ht="22.5" customHeight="1">
      <c r="B396" s="135">
        <v>419</v>
      </c>
      <c r="C396" s="147" t="s">
        <v>771</v>
      </c>
      <c r="D396" s="44" t="s">
        <v>243</v>
      </c>
      <c r="E396" s="56" t="s">
        <v>1339</v>
      </c>
      <c r="F396" s="170">
        <v>1</v>
      </c>
      <c r="G396" s="46">
        <v>390</v>
      </c>
      <c r="H396" s="46">
        <f t="shared" si="47"/>
        <v>132.60000000000002</v>
      </c>
      <c r="I396" s="47"/>
      <c r="J396" s="48">
        <f t="shared" si="48"/>
        <v>0</v>
      </c>
      <c r="K396" s="39"/>
      <c r="L396" s="39"/>
      <c r="M396" s="39"/>
      <c r="N396" s="39"/>
      <c r="O396" s="39"/>
    </row>
    <row r="397" spans="2:21" s="40" customFormat="1" ht="22.5" customHeight="1">
      <c r="B397" s="135">
        <v>420</v>
      </c>
      <c r="C397" s="147" t="s">
        <v>772</v>
      </c>
      <c r="D397" s="44" t="s">
        <v>244</v>
      </c>
      <c r="E397" s="56" t="s">
        <v>1339</v>
      </c>
      <c r="F397" s="170">
        <v>1</v>
      </c>
      <c r="G397" s="46">
        <v>390</v>
      </c>
      <c r="H397" s="46">
        <f t="shared" si="47"/>
        <v>132.60000000000002</v>
      </c>
      <c r="I397" s="47"/>
      <c r="J397" s="48">
        <f t="shared" si="48"/>
        <v>0</v>
      </c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2:21" s="40" customFormat="1" ht="22.5" customHeight="1">
      <c r="B398" s="135">
        <v>431</v>
      </c>
      <c r="C398" s="147" t="s">
        <v>773</v>
      </c>
      <c r="D398" s="44" t="s">
        <v>1951</v>
      </c>
      <c r="E398" s="56" t="s">
        <v>1339</v>
      </c>
      <c r="F398" s="170">
        <v>1</v>
      </c>
      <c r="G398" s="46">
        <v>390</v>
      </c>
      <c r="H398" s="46">
        <f t="shared" si="47"/>
        <v>132.60000000000002</v>
      </c>
      <c r="I398" s="47"/>
      <c r="J398" s="48">
        <f t="shared" si="48"/>
        <v>0</v>
      </c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2:21" s="40" customFormat="1" ht="22.5" customHeight="1">
      <c r="B399" s="135">
        <v>438</v>
      </c>
      <c r="C399" s="147" t="s">
        <v>774</v>
      </c>
      <c r="D399" s="44" t="s">
        <v>245</v>
      </c>
      <c r="E399" s="56" t="s">
        <v>1339</v>
      </c>
      <c r="F399" s="170">
        <v>1</v>
      </c>
      <c r="G399" s="46">
        <v>390</v>
      </c>
      <c r="H399" s="46">
        <f t="shared" si="47"/>
        <v>132.60000000000002</v>
      </c>
      <c r="I399" s="47"/>
      <c r="J399" s="48">
        <f t="shared" si="48"/>
        <v>0</v>
      </c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2:21" s="40" customFormat="1" ht="22.5" customHeight="1">
      <c r="B400" s="135">
        <v>443</v>
      </c>
      <c r="C400" s="147" t="s">
        <v>775</v>
      </c>
      <c r="D400" s="44" t="s">
        <v>246</v>
      </c>
      <c r="E400" s="56" t="s">
        <v>1339</v>
      </c>
      <c r="F400" s="170">
        <v>1</v>
      </c>
      <c r="G400" s="46">
        <v>390</v>
      </c>
      <c r="H400" s="46">
        <f t="shared" si="47"/>
        <v>132.60000000000002</v>
      </c>
      <c r="I400" s="47"/>
      <c r="J400" s="48">
        <f t="shared" si="48"/>
        <v>0</v>
      </c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2:21" s="40" customFormat="1" ht="22.5" customHeight="1">
      <c r="B401" s="135">
        <v>444</v>
      </c>
      <c r="C401" s="147" t="s">
        <v>776</v>
      </c>
      <c r="D401" s="44" t="s">
        <v>247</v>
      </c>
      <c r="E401" s="56" t="s">
        <v>1339</v>
      </c>
      <c r="F401" s="170">
        <v>1</v>
      </c>
      <c r="G401" s="46">
        <v>390</v>
      </c>
      <c r="H401" s="46">
        <f t="shared" si="47"/>
        <v>132.60000000000002</v>
      </c>
      <c r="I401" s="47"/>
      <c r="J401" s="48">
        <f t="shared" si="48"/>
        <v>0</v>
      </c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2:21" s="40" customFormat="1" ht="22.5" customHeight="1">
      <c r="B402" s="135">
        <v>455</v>
      </c>
      <c r="C402" s="147" t="s">
        <v>777</v>
      </c>
      <c r="D402" s="44" t="s">
        <v>248</v>
      </c>
      <c r="E402" s="56" t="s">
        <v>1339</v>
      </c>
      <c r="F402" s="170">
        <v>1</v>
      </c>
      <c r="G402" s="46">
        <v>390</v>
      </c>
      <c r="H402" s="46">
        <f t="shared" si="47"/>
        <v>132.60000000000002</v>
      </c>
      <c r="I402" s="47"/>
      <c r="J402" s="48">
        <f t="shared" si="48"/>
        <v>0</v>
      </c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2:21" s="40" customFormat="1" ht="22.5" customHeight="1">
      <c r="B403" s="135">
        <v>463</v>
      </c>
      <c r="C403" s="147" t="s">
        <v>2046</v>
      </c>
      <c r="D403" s="38" t="s">
        <v>2045</v>
      </c>
      <c r="E403" s="56" t="s">
        <v>1339</v>
      </c>
      <c r="F403" s="170">
        <v>1</v>
      </c>
      <c r="G403" s="46">
        <v>390</v>
      </c>
      <c r="H403" s="46">
        <f t="shared" si="47"/>
        <v>132.60000000000002</v>
      </c>
      <c r="I403" s="47"/>
      <c r="J403" s="48">
        <f t="shared" si="48"/>
        <v>0</v>
      </c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2:21" s="40" customFormat="1" ht="22.5" customHeight="1">
      <c r="B404" s="135"/>
      <c r="C404" s="147" t="s">
        <v>778</v>
      </c>
      <c r="D404" s="44" t="s">
        <v>1952</v>
      </c>
      <c r="E404" s="56" t="s">
        <v>1339</v>
      </c>
      <c r="F404" s="170">
        <v>1</v>
      </c>
      <c r="G404" s="46">
        <v>390</v>
      </c>
      <c r="H404" s="46">
        <f t="shared" si="47"/>
        <v>132.60000000000002</v>
      </c>
      <c r="I404" s="47"/>
      <c r="J404" s="48">
        <f t="shared" si="48"/>
        <v>0</v>
      </c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2:21" s="40" customFormat="1" ht="22.5" customHeight="1">
      <c r="B405" s="135"/>
      <c r="C405" s="147" t="s">
        <v>779</v>
      </c>
      <c r="D405" s="44" t="s">
        <v>1953</v>
      </c>
      <c r="E405" s="56" t="s">
        <v>1339</v>
      </c>
      <c r="F405" s="170">
        <v>1</v>
      </c>
      <c r="G405" s="46">
        <v>390</v>
      </c>
      <c r="H405" s="46">
        <f t="shared" si="47"/>
        <v>132.60000000000002</v>
      </c>
      <c r="I405" s="47"/>
      <c r="J405" s="48">
        <f t="shared" si="48"/>
        <v>0</v>
      </c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2:21" ht="22.5" customHeight="1">
      <c r="B406" s="135"/>
      <c r="C406" s="204" t="s">
        <v>2254</v>
      </c>
      <c r="D406" s="204"/>
      <c r="E406" s="204"/>
      <c r="F406" s="204"/>
      <c r="G406" s="204"/>
      <c r="H406" s="204"/>
      <c r="I406" s="204"/>
      <c r="J406" s="204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</row>
    <row r="407" spans="2:21" ht="22.5" customHeight="1">
      <c r="B407" s="135"/>
      <c r="C407" s="147" t="s">
        <v>2176</v>
      </c>
      <c r="D407" s="53" t="s">
        <v>2177</v>
      </c>
      <c r="E407" s="179" t="s">
        <v>2255</v>
      </c>
      <c r="F407" s="168">
        <v>1</v>
      </c>
      <c r="G407" s="62">
        <v>199</v>
      </c>
      <c r="H407" s="62">
        <f>G407*0.5</f>
        <v>99.5</v>
      </c>
      <c r="I407" s="58"/>
      <c r="J407" s="57">
        <f>H407*I407</f>
        <v>0</v>
      </c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</row>
    <row r="408" spans="2:21" ht="22.5" customHeight="1">
      <c r="B408" s="135"/>
      <c r="C408" s="147" t="s">
        <v>2178</v>
      </c>
      <c r="D408" s="53" t="s">
        <v>2179</v>
      </c>
      <c r="E408" s="179" t="s">
        <v>2255</v>
      </c>
      <c r="F408" s="168">
        <v>1</v>
      </c>
      <c r="G408" s="62">
        <v>199</v>
      </c>
      <c r="H408" s="62">
        <f aca="true" t="shared" si="49" ref="H408:H445">G408*0.5</f>
        <v>99.5</v>
      </c>
      <c r="I408" s="58"/>
      <c r="J408" s="57">
        <f aca="true" t="shared" si="50" ref="J408:J445">H408*I408</f>
        <v>0</v>
      </c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</row>
    <row r="409" spans="2:21" ht="22.5" customHeight="1">
      <c r="B409" s="135"/>
      <c r="C409" s="147" t="s">
        <v>2180</v>
      </c>
      <c r="D409" s="53" t="s">
        <v>2181</v>
      </c>
      <c r="E409" s="179" t="s">
        <v>2255</v>
      </c>
      <c r="F409" s="168">
        <v>1</v>
      </c>
      <c r="G409" s="62">
        <v>199</v>
      </c>
      <c r="H409" s="62">
        <f t="shared" si="49"/>
        <v>99.5</v>
      </c>
      <c r="I409" s="58"/>
      <c r="J409" s="57">
        <f t="shared" si="50"/>
        <v>0</v>
      </c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</row>
    <row r="410" spans="2:21" ht="22.5" customHeight="1">
      <c r="B410" s="135"/>
      <c r="C410" s="147" t="s">
        <v>2182</v>
      </c>
      <c r="D410" s="53" t="s">
        <v>2183</v>
      </c>
      <c r="E410" s="179" t="s">
        <v>2255</v>
      </c>
      <c r="F410" s="168">
        <v>1</v>
      </c>
      <c r="G410" s="62">
        <v>199</v>
      </c>
      <c r="H410" s="62">
        <f t="shared" si="49"/>
        <v>99.5</v>
      </c>
      <c r="I410" s="58"/>
      <c r="J410" s="57">
        <f t="shared" si="50"/>
        <v>0</v>
      </c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</row>
    <row r="411" spans="2:21" ht="22.5" customHeight="1">
      <c r="B411" s="135"/>
      <c r="C411" s="147" t="s">
        <v>2184</v>
      </c>
      <c r="D411" s="53" t="s">
        <v>2185</v>
      </c>
      <c r="E411" s="179" t="s">
        <v>2255</v>
      </c>
      <c r="F411" s="168">
        <v>1</v>
      </c>
      <c r="G411" s="62">
        <v>199</v>
      </c>
      <c r="H411" s="62">
        <f t="shared" si="49"/>
        <v>99.5</v>
      </c>
      <c r="I411" s="58"/>
      <c r="J411" s="57">
        <f t="shared" si="50"/>
        <v>0</v>
      </c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</row>
    <row r="412" spans="2:21" ht="22.5" customHeight="1">
      <c r="B412" s="135"/>
      <c r="C412" s="147" t="s">
        <v>2186</v>
      </c>
      <c r="D412" s="53" t="s">
        <v>2187</v>
      </c>
      <c r="E412" s="179" t="s">
        <v>2255</v>
      </c>
      <c r="F412" s="168">
        <v>1</v>
      </c>
      <c r="G412" s="62">
        <v>199</v>
      </c>
      <c r="H412" s="62">
        <f t="shared" si="49"/>
        <v>99.5</v>
      </c>
      <c r="I412" s="58"/>
      <c r="J412" s="57">
        <f t="shared" si="50"/>
        <v>0</v>
      </c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</row>
    <row r="413" spans="2:21" ht="22.5" customHeight="1">
      <c r="B413" s="135"/>
      <c r="C413" s="147" t="s">
        <v>2188</v>
      </c>
      <c r="D413" s="53" t="s">
        <v>2189</v>
      </c>
      <c r="E413" s="179" t="s">
        <v>2255</v>
      </c>
      <c r="F413" s="168">
        <v>1</v>
      </c>
      <c r="G413" s="62">
        <v>199</v>
      </c>
      <c r="H413" s="62">
        <f t="shared" si="49"/>
        <v>99.5</v>
      </c>
      <c r="I413" s="58"/>
      <c r="J413" s="57">
        <f t="shared" si="50"/>
        <v>0</v>
      </c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</row>
    <row r="414" spans="2:21" ht="22.5" customHeight="1">
      <c r="B414" s="135"/>
      <c r="C414" s="147" t="s">
        <v>2190</v>
      </c>
      <c r="D414" s="53" t="s">
        <v>2191</v>
      </c>
      <c r="E414" s="179" t="s">
        <v>2255</v>
      </c>
      <c r="F414" s="168">
        <v>1</v>
      </c>
      <c r="G414" s="62">
        <v>199</v>
      </c>
      <c r="H414" s="62">
        <f t="shared" si="49"/>
        <v>99.5</v>
      </c>
      <c r="I414" s="58"/>
      <c r="J414" s="57">
        <f t="shared" si="50"/>
        <v>0</v>
      </c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</row>
    <row r="415" spans="2:21" ht="22.5" customHeight="1">
      <c r="B415" s="135"/>
      <c r="C415" s="147" t="s">
        <v>2192</v>
      </c>
      <c r="D415" s="53" t="s">
        <v>2193</v>
      </c>
      <c r="E415" s="179" t="s">
        <v>2255</v>
      </c>
      <c r="F415" s="168">
        <v>1</v>
      </c>
      <c r="G415" s="62">
        <v>199</v>
      </c>
      <c r="H415" s="62">
        <f t="shared" si="49"/>
        <v>99.5</v>
      </c>
      <c r="I415" s="58"/>
      <c r="J415" s="57">
        <f t="shared" si="50"/>
        <v>0</v>
      </c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</row>
    <row r="416" spans="2:21" ht="22.5" customHeight="1">
      <c r="B416" s="135"/>
      <c r="C416" s="147" t="s">
        <v>2194</v>
      </c>
      <c r="D416" s="53" t="s">
        <v>2195</v>
      </c>
      <c r="E416" s="179" t="s">
        <v>2255</v>
      </c>
      <c r="F416" s="168">
        <v>1</v>
      </c>
      <c r="G416" s="62">
        <v>199</v>
      </c>
      <c r="H416" s="62">
        <f t="shared" si="49"/>
        <v>99.5</v>
      </c>
      <c r="I416" s="58"/>
      <c r="J416" s="57">
        <f t="shared" si="50"/>
        <v>0</v>
      </c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</row>
    <row r="417" spans="2:21" ht="22.5" customHeight="1">
      <c r="B417" s="135"/>
      <c r="C417" s="147" t="s">
        <v>2196</v>
      </c>
      <c r="D417" s="53" t="s">
        <v>2197</v>
      </c>
      <c r="E417" s="179" t="s">
        <v>2255</v>
      </c>
      <c r="F417" s="168">
        <v>1</v>
      </c>
      <c r="G417" s="62">
        <v>199</v>
      </c>
      <c r="H417" s="62">
        <f t="shared" si="49"/>
        <v>99.5</v>
      </c>
      <c r="I417" s="58"/>
      <c r="J417" s="57">
        <f t="shared" si="50"/>
        <v>0</v>
      </c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</row>
    <row r="418" spans="2:21" ht="22.5" customHeight="1">
      <c r="B418" s="135"/>
      <c r="C418" s="147" t="s">
        <v>2198</v>
      </c>
      <c r="D418" s="53" t="s">
        <v>2199</v>
      </c>
      <c r="E418" s="179" t="s">
        <v>2255</v>
      </c>
      <c r="F418" s="168">
        <v>1</v>
      </c>
      <c r="G418" s="62">
        <v>199</v>
      </c>
      <c r="H418" s="62">
        <f t="shared" si="49"/>
        <v>99.5</v>
      </c>
      <c r="I418" s="58"/>
      <c r="J418" s="57">
        <f t="shared" si="50"/>
        <v>0</v>
      </c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</row>
    <row r="419" spans="2:21" ht="22.5" customHeight="1">
      <c r="B419" s="135"/>
      <c r="C419" s="147" t="s">
        <v>2200</v>
      </c>
      <c r="D419" s="53" t="s">
        <v>2201</v>
      </c>
      <c r="E419" s="179" t="s">
        <v>2255</v>
      </c>
      <c r="F419" s="168">
        <v>1</v>
      </c>
      <c r="G419" s="62">
        <v>199</v>
      </c>
      <c r="H419" s="62">
        <f t="shared" si="49"/>
        <v>99.5</v>
      </c>
      <c r="I419" s="58"/>
      <c r="J419" s="57">
        <f t="shared" si="50"/>
        <v>0</v>
      </c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</row>
    <row r="420" spans="2:21" ht="22.5" customHeight="1">
      <c r="B420" s="135"/>
      <c r="C420" s="147" t="s">
        <v>2202</v>
      </c>
      <c r="D420" s="53" t="s">
        <v>2203</v>
      </c>
      <c r="E420" s="179" t="s">
        <v>2255</v>
      </c>
      <c r="F420" s="168">
        <v>1</v>
      </c>
      <c r="G420" s="62">
        <v>199</v>
      </c>
      <c r="H420" s="62">
        <f t="shared" si="49"/>
        <v>99.5</v>
      </c>
      <c r="I420" s="58"/>
      <c r="J420" s="57">
        <f t="shared" si="50"/>
        <v>0</v>
      </c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</row>
    <row r="421" spans="2:21" ht="22.5" customHeight="1">
      <c r="B421" s="135"/>
      <c r="C421" s="147" t="s">
        <v>2204</v>
      </c>
      <c r="D421" s="53" t="s">
        <v>2205</v>
      </c>
      <c r="E421" s="179" t="s">
        <v>2255</v>
      </c>
      <c r="F421" s="168">
        <v>1</v>
      </c>
      <c r="G421" s="62">
        <v>199</v>
      </c>
      <c r="H421" s="62">
        <f t="shared" si="49"/>
        <v>99.5</v>
      </c>
      <c r="I421" s="58"/>
      <c r="J421" s="57">
        <f t="shared" si="50"/>
        <v>0</v>
      </c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</row>
    <row r="422" spans="2:21" ht="22.5" customHeight="1">
      <c r="B422" s="135"/>
      <c r="C422" s="147" t="s">
        <v>2206</v>
      </c>
      <c r="D422" s="53" t="s">
        <v>2207</v>
      </c>
      <c r="E422" s="179" t="s">
        <v>2255</v>
      </c>
      <c r="F422" s="168">
        <v>1</v>
      </c>
      <c r="G422" s="62">
        <v>199</v>
      </c>
      <c r="H422" s="62">
        <f t="shared" si="49"/>
        <v>99.5</v>
      </c>
      <c r="I422" s="58"/>
      <c r="J422" s="57">
        <f t="shared" si="50"/>
        <v>0</v>
      </c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</row>
    <row r="423" spans="2:21" ht="22.5" customHeight="1">
      <c r="B423" s="135"/>
      <c r="C423" s="147" t="s">
        <v>2208</v>
      </c>
      <c r="D423" s="53" t="s">
        <v>2209</v>
      </c>
      <c r="E423" s="179" t="s">
        <v>2255</v>
      </c>
      <c r="F423" s="168">
        <v>1</v>
      </c>
      <c r="G423" s="62">
        <v>199</v>
      </c>
      <c r="H423" s="62">
        <f t="shared" si="49"/>
        <v>99.5</v>
      </c>
      <c r="I423" s="58"/>
      <c r="J423" s="57">
        <f t="shared" si="50"/>
        <v>0</v>
      </c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</row>
    <row r="424" spans="2:21" ht="22.5" customHeight="1">
      <c r="B424" s="135"/>
      <c r="C424" s="147" t="s">
        <v>2210</v>
      </c>
      <c r="D424" s="53" t="s">
        <v>2211</v>
      </c>
      <c r="E424" s="179" t="s">
        <v>2255</v>
      </c>
      <c r="F424" s="168">
        <v>1</v>
      </c>
      <c r="G424" s="62">
        <v>199</v>
      </c>
      <c r="H424" s="62">
        <f t="shared" si="49"/>
        <v>99.5</v>
      </c>
      <c r="I424" s="58"/>
      <c r="J424" s="57">
        <f t="shared" si="50"/>
        <v>0</v>
      </c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</row>
    <row r="425" spans="2:21" ht="22.5" customHeight="1">
      <c r="B425" s="135"/>
      <c r="C425" s="147" t="s">
        <v>2212</v>
      </c>
      <c r="D425" s="53" t="s">
        <v>2213</v>
      </c>
      <c r="E425" s="179" t="s">
        <v>2255</v>
      </c>
      <c r="F425" s="168">
        <v>1</v>
      </c>
      <c r="G425" s="62">
        <v>199</v>
      </c>
      <c r="H425" s="62">
        <f t="shared" si="49"/>
        <v>99.5</v>
      </c>
      <c r="I425" s="58"/>
      <c r="J425" s="57">
        <f t="shared" si="50"/>
        <v>0</v>
      </c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</row>
    <row r="426" spans="2:21" ht="22.5" customHeight="1">
      <c r="B426" s="135"/>
      <c r="C426" s="147" t="s">
        <v>2214</v>
      </c>
      <c r="D426" s="53" t="s">
        <v>2215</v>
      </c>
      <c r="E426" s="179" t="s">
        <v>2255</v>
      </c>
      <c r="F426" s="168">
        <v>1</v>
      </c>
      <c r="G426" s="62">
        <v>199</v>
      </c>
      <c r="H426" s="62">
        <f t="shared" si="49"/>
        <v>99.5</v>
      </c>
      <c r="I426" s="58"/>
      <c r="J426" s="57">
        <f t="shared" si="50"/>
        <v>0</v>
      </c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</row>
    <row r="427" spans="2:21" ht="22.5" customHeight="1">
      <c r="B427" s="135"/>
      <c r="C427" s="147" t="s">
        <v>2216</v>
      </c>
      <c r="D427" s="53" t="s">
        <v>2217</v>
      </c>
      <c r="E427" s="179" t="s">
        <v>2255</v>
      </c>
      <c r="F427" s="168">
        <v>1</v>
      </c>
      <c r="G427" s="62">
        <v>199</v>
      </c>
      <c r="H427" s="62">
        <f t="shared" si="49"/>
        <v>99.5</v>
      </c>
      <c r="I427" s="58"/>
      <c r="J427" s="57">
        <f t="shared" si="50"/>
        <v>0</v>
      </c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</row>
    <row r="428" spans="2:21" ht="22.5" customHeight="1">
      <c r="B428" s="135"/>
      <c r="C428" s="147" t="s">
        <v>2218</v>
      </c>
      <c r="D428" s="53" t="s">
        <v>2219</v>
      </c>
      <c r="E428" s="179" t="s">
        <v>2255</v>
      </c>
      <c r="F428" s="168">
        <v>1</v>
      </c>
      <c r="G428" s="62">
        <v>199</v>
      </c>
      <c r="H428" s="62">
        <f t="shared" si="49"/>
        <v>99.5</v>
      </c>
      <c r="I428" s="58"/>
      <c r="J428" s="57">
        <f t="shared" si="50"/>
        <v>0</v>
      </c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</row>
    <row r="429" spans="2:21" ht="22.5" customHeight="1">
      <c r="B429" s="135"/>
      <c r="C429" s="147" t="s">
        <v>2220</v>
      </c>
      <c r="D429" s="53" t="s">
        <v>2221</v>
      </c>
      <c r="E429" s="179" t="s">
        <v>2255</v>
      </c>
      <c r="F429" s="168">
        <v>1</v>
      </c>
      <c r="G429" s="62">
        <v>199</v>
      </c>
      <c r="H429" s="62">
        <f t="shared" si="49"/>
        <v>99.5</v>
      </c>
      <c r="I429" s="58"/>
      <c r="J429" s="57">
        <f t="shared" si="50"/>
        <v>0</v>
      </c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</row>
    <row r="430" spans="2:21" ht="22.5" customHeight="1">
      <c r="B430" s="135"/>
      <c r="C430" s="147" t="s">
        <v>2222</v>
      </c>
      <c r="D430" s="53" t="s">
        <v>2223</v>
      </c>
      <c r="E430" s="179" t="s">
        <v>2255</v>
      </c>
      <c r="F430" s="168">
        <v>1</v>
      </c>
      <c r="G430" s="62">
        <v>199</v>
      </c>
      <c r="H430" s="62">
        <f t="shared" si="49"/>
        <v>99.5</v>
      </c>
      <c r="I430" s="58"/>
      <c r="J430" s="57">
        <f t="shared" si="50"/>
        <v>0</v>
      </c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</row>
    <row r="431" spans="2:21" ht="22.5" customHeight="1">
      <c r="B431" s="135"/>
      <c r="C431" s="147" t="s">
        <v>2224</v>
      </c>
      <c r="D431" s="53" t="s">
        <v>2225</v>
      </c>
      <c r="E431" s="179" t="s">
        <v>2255</v>
      </c>
      <c r="F431" s="168">
        <v>1</v>
      </c>
      <c r="G431" s="62">
        <v>199</v>
      </c>
      <c r="H431" s="62">
        <f t="shared" si="49"/>
        <v>99.5</v>
      </c>
      <c r="I431" s="58"/>
      <c r="J431" s="57">
        <f t="shared" si="50"/>
        <v>0</v>
      </c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</row>
    <row r="432" spans="2:21" ht="22.5" customHeight="1">
      <c r="B432" s="135"/>
      <c r="C432" s="147" t="s">
        <v>2226</v>
      </c>
      <c r="D432" s="53" t="s">
        <v>2227</v>
      </c>
      <c r="E432" s="179" t="s">
        <v>2255</v>
      </c>
      <c r="F432" s="168">
        <v>1</v>
      </c>
      <c r="G432" s="62">
        <v>199</v>
      </c>
      <c r="H432" s="62">
        <f t="shared" si="49"/>
        <v>99.5</v>
      </c>
      <c r="I432" s="58"/>
      <c r="J432" s="57">
        <f t="shared" si="50"/>
        <v>0</v>
      </c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</row>
    <row r="433" spans="2:21" ht="22.5" customHeight="1">
      <c r="B433" s="135"/>
      <c r="C433" s="147" t="s">
        <v>2228</v>
      </c>
      <c r="D433" s="53" t="s">
        <v>2229</v>
      </c>
      <c r="E433" s="179" t="s">
        <v>2255</v>
      </c>
      <c r="F433" s="168">
        <v>1</v>
      </c>
      <c r="G433" s="62">
        <v>199</v>
      </c>
      <c r="H433" s="62">
        <f t="shared" si="49"/>
        <v>99.5</v>
      </c>
      <c r="I433" s="58"/>
      <c r="J433" s="57">
        <f t="shared" si="50"/>
        <v>0</v>
      </c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</row>
    <row r="434" spans="2:21" ht="22.5" customHeight="1">
      <c r="B434" s="135"/>
      <c r="C434" s="147" t="s">
        <v>2230</v>
      </c>
      <c r="D434" s="53" t="s">
        <v>2231</v>
      </c>
      <c r="E434" s="179" t="s">
        <v>2255</v>
      </c>
      <c r="F434" s="168">
        <v>1</v>
      </c>
      <c r="G434" s="62">
        <v>199</v>
      </c>
      <c r="H434" s="62">
        <f t="shared" si="49"/>
        <v>99.5</v>
      </c>
      <c r="I434" s="58"/>
      <c r="J434" s="57">
        <f t="shared" si="50"/>
        <v>0</v>
      </c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</row>
    <row r="435" spans="2:21" ht="22.5" customHeight="1">
      <c r="B435" s="135"/>
      <c r="C435" s="147" t="s">
        <v>2232</v>
      </c>
      <c r="D435" s="53" t="s">
        <v>2233</v>
      </c>
      <c r="E435" s="179" t="s">
        <v>2255</v>
      </c>
      <c r="F435" s="168">
        <v>1</v>
      </c>
      <c r="G435" s="62">
        <v>199</v>
      </c>
      <c r="H435" s="62">
        <f t="shared" si="49"/>
        <v>99.5</v>
      </c>
      <c r="I435" s="58"/>
      <c r="J435" s="57">
        <f t="shared" si="50"/>
        <v>0</v>
      </c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</row>
    <row r="436" spans="2:21" ht="22.5" customHeight="1">
      <c r="B436" s="135"/>
      <c r="C436" s="147" t="s">
        <v>2234</v>
      </c>
      <c r="D436" s="53" t="s">
        <v>2235</v>
      </c>
      <c r="E436" s="179" t="s">
        <v>2255</v>
      </c>
      <c r="F436" s="168">
        <v>1</v>
      </c>
      <c r="G436" s="62">
        <v>199</v>
      </c>
      <c r="H436" s="62">
        <f t="shared" si="49"/>
        <v>99.5</v>
      </c>
      <c r="I436" s="58"/>
      <c r="J436" s="57">
        <f t="shared" si="50"/>
        <v>0</v>
      </c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</row>
    <row r="437" spans="2:21" ht="22.5" customHeight="1">
      <c r="B437" s="135"/>
      <c r="C437" s="147" t="s">
        <v>2236</v>
      </c>
      <c r="D437" s="53" t="s">
        <v>2237</v>
      </c>
      <c r="E437" s="179" t="s">
        <v>2255</v>
      </c>
      <c r="F437" s="168">
        <v>1</v>
      </c>
      <c r="G437" s="62">
        <v>199</v>
      </c>
      <c r="H437" s="62">
        <f t="shared" si="49"/>
        <v>99.5</v>
      </c>
      <c r="I437" s="58"/>
      <c r="J437" s="57">
        <f t="shared" si="50"/>
        <v>0</v>
      </c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</row>
    <row r="438" spans="2:21" ht="22.5" customHeight="1">
      <c r="B438" s="135"/>
      <c r="C438" s="147" t="s">
        <v>2238</v>
      </c>
      <c r="D438" s="53" t="s">
        <v>2239</v>
      </c>
      <c r="E438" s="179" t="s">
        <v>2255</v>
      </c>
      <c r="F438" s="168">
        <v>1</v>
      </c>
      <c r="G438" s="62">
        <v>199</v>
      </c>
      <c r="H438" s="62">
        <f t="shared" si="49"/>
        <v>99.5</v>
      </c>
      <c r="I438" s="58"/>
      <c r="J438" s="57">
        <f t="shared" si="50"/>
        <v>0</v>
      </c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</row>
    <row r="439" spans="2:21" ht="22.5" customHeight="1">
      <c r="B439" s="135"/>
      <c r="C439" s="147" t="s">
        <v>2240</v>
      </c>
      <c r="D439" s="53" t="s">
        <v>2241</v>
      </c>
      <c r="E439" s="179" t="s">
        <v>2255</v>
      </c>
      <c r="F439" s="168">
        <v>1</v>
      </c>
      <c r="G439" s="62">
        <v>199</v>
      </c>
      <c r="H439" s="62">
        <f t="shared" si="49"/>
        <v>99.5</v>
      </c>
      <c r="I439" s="58"/>
      <c r="J439" s="57">
        <f t="shared" si="50"/>
        <v>0</v>
      </c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</row>
    <row r="440" spans="2:21" ht="22.5" customHeight="1">
      <c r="B440" s="135"/>
      <c r="C440" s="147" t="s">
        <v>2242</v>
      </c>
      <c r="D440" s="53" t="s">
        <v>2243</v>
      </c>
      <c r="E440" s="179" t="s">
        <v>2255</v>
      </c>
      <c r="F440" s="168">
        <v>1</v>
      </c>
      <c r="G440" s="62">
        <v>199</v>
      </c>
      <c r="H440" s="62">
        <f t="shared" si="49"/>
        <v>99.5</v>
      </c>
      <c r="I440" s="58"/>
      <c r="J440" s="57">
        <f t="shared" si="50"/>
        <v>0</v>
      </c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</row>
    <row r="441" spans="2:21" ht="22.5" customHeight="1">
      <c r="B441" s="135"/>
      <c r="C441" s="147" t="s">
        <v>2244</v>
      </c>
      <c r="D441" s="53" t="s">
        <v>2245</v>
      </c>
      <c r="E441" s="179" t="s">
        <v>2255</v>
      </c>
      <c r="F441" s="168">
        <v>1</v>
      </c>
      <c r="G441" s="62">
        <v>199</v>
      </c>
      <c r="H441" s="62">
        <f t="shared" si="49"/>
        <v>99.5</v>
      </c>
      <c r="I441" s="58"/>
      <c r="J441" s="57">
        <f t="shared" si="50"/>
        <v>0</v>
      </c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</row>
    <row r="442" spans="2:21" ht="22.5" customHeight="1">
      <c r="B442" s="135"/>
      <c r="C442" s="147" t="s">
        <v>2246</v>
      </c>
      <c r="D442" s="53" t="s">
        <v>2247</v>
      </c>
      <c r="E442" s="179" t="s">
        <v>2255</v>
      </c>
      <c r="F442" s="168">
        <v>1</v>
      </c>
      <c r="G442" s="62">
        <v>199</v>
      </c>
      <c r="H442" s="62">
        <f t="shared" si="49"/>
        <v>99.5</v>
      </c>
      <c r="I442" s="58"/>
      <c r="J442" s="57">
        <f t="shared" si="50"/>
        <v>0</v>
      </c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</row>
    <row r="443" spans="2:21" ht="22.5" customHeight="1">
      <c r="B443" s="135"/>
      <c r="C443" s="147" t="s">
        <v>2248</v>
      </c>
      <c r="D443" s="53" t="s">
        <v>2249</v>
      </c>
      <c r="E443" s="179" t="s">
        <v>2255</v>
      </c>
      <c r="F443" s="168">
        <v>1</v>
      </c>
      <c r="G443" s="62">
        <v>199</v>
      </c>
      <c r="H443" s="62">
        <f t="shared" si="49"/>
        <v>99.5</v>
      </c>
      <c r="I443" s="58"/>
      <c r="J443" s="57">
        <f t="shared" si="50"/>
        <v>0</v>
      </c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</row>
    <row r="444" spans="2:21" ht="22.5" customHeight="1">
      <c r="B444" s="135"/>
      <c r="C444" s="147" t="s">
        <v>2250</v>
      </c>
      <c r="D444" s="53" t="s">
        <v>2251</v>
      </c>
      <c r="E444" s="179" t="s">
        <v>2255</v>
      </c>
      <c r="F444" s="168">
        <v>1</v>
      </c>
      <c r="G444" s="62">
        <v>199</v>
      </c>
      <c r="H444" s="62">
        <f t="shared" si="49"/>
        <v>99.5</v>
      </c>
      <c r="I444" s="58"/>
      <c r="J444" s="57">
        <f t="shared" si="50"/>
        <v>0</v>
      </c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</row>
    <row r="445" spans="2:21" ht="22.5" customHeight="1">
      <c r="B445" s="135"/>
      <c r="C445" s="147" t="s">
        <v>2252</v>
      </c>
      <c r="D445" s="53" t="s">
        <v>2253</v>
      </c>
      <c r="E445" s="179" t="s">
        <v>2255</v>
      </c>
      <c r="F445" s="168">
        <v>1</v>
      </c>
      <c r="G445" s="62">
        <v>199</v>
      </c>
      <c r="H445" s="62">
        <f t="shared" si="49"/>
        <v>99.5</v>
      </c>
      <c r="I445" s="58"/>
      <c r="J445" s="57">
        <f t="shared" si="50"/>
        <v>0</v>
      </c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</row>
    <row r="446" spans="2:21" s="116" customFormat="1" ht="22.5" customHeight="1">
      <c r="B446" s="137"/>
      <c r="C446" s="197" t="s">
        <v>1869</v>
      </c>
      <c r="D446" s="197"/>
      <c r="E446" s="197"/>
      <c r="F446" s="197"/>
      <c r="G446" s="197"/>
      <c r="H446" s="197"/>
      <c r="I446" s="197"/>
      <c r="J446" s="197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 ht="22.5" customHeight="1">
      <c r="B447" s="135">
        <v>1689</v>
      </c>
      <c r="C447" s="65" t="s">
        <v>780</v>
      </c>
      <c r="D447" s="53" t="s">
        <v>1359</v>
      </c>
      <c r="E447" s="56" t="s">
        <v>1339</v>
      </c>
      <c r="F447" s="168">
        <v>1</v>
      </c>
      <c r="G447" s="62">
        <v>280</v>
      </c>
      <c r="H447" s="62">
        <f>G447*0.5</f>
        <v>140</v>
      </c>
      <c r="I447" s="58"/>
      <c r="J447" s="57">
        <f>H447*I447</f>
        <v>0</v>
      </c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2:21" ht="22.5" customHeight="1">
      <c r="B448" s="135">
        <v>1690</v>
      </c>
      <c r="C448" s="65" t="s">
        <v>781</v>
      </c>
      <c r="D448" s="53" t="s">
        <v>1359</v>
      </c>
      <c r="E448" s="56" t="s">
        <v>30</v>
      </c>
      <c r="F448" s="168">
        <v>1</v>
      </c>
      <c r="G448" s="62">
        <v>530</v>
      </c>
      <c r="H448" s="62">
        <f>G448*0.5</f>
        <v>265</v>
      </c>
      <c r="I448" s="58"/>
      <c r="J448" s="57">
        <f>H448*I448</f>
        <v>0</v>
      </c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2:21" s="116" customFormat="1" ht="22.5" customHeight="1">
      <c r="B449" s="137"/>
      <c r="C449" s="197" t="s">
        <v>1919</v>
      </c>
      <c r="D449" s="197"/>
      <c r="E449" s="197"/>
      <c r="F449" s="197"/>
      <c r="G449" s="197"/>
      <c r="H449" s="197"/>
      <c r="I449" s="197"/>
      <c r="J449" s="197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 s="116" customFormat="1" ht="22.5" customHeight="1" hidden="1">
      <c r="B450" s="137"/>
      <c r="C450" s="129" t="s">
        <v>2066</v>
      </c>
      <c r="D450" s="105" t="s">
        <v>2067</v>
      </c>
      <c r="E450" s="56" t="s">
        <v>2</v>
      </c>
      <c r="F450" s="168">
        <v>1</v>
      </c>
      <c r="G450" s="20">
        <v>250</v>
      </c>
      <c r="H450" s="62">
        <f>G450*0.6</f>
        <v>150</v>
      </c>
      <c r="I450" s="25"/>
      <c r="J450" s="57">
        <f>H450*I450</f>
        <v>0</v>
      </c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10" s="18" customFormat="1" ht="22.5" customHeight="1">
      <c r="B451" s="136">
        <v>382</v>
      </c>
      <c r="C451" s="65" t="s">
        <v>782</v>
      </c>
      <c r="D451" s="83" t="s">
        <v>1783</v>
      </c>
      <c r="E451" s="56" t="s">
        <v>1339</v>
      </c>
      <c r="F451" s="168">
        <v>1</v>
      </c>
      <c r="G451" s="62">
        <v>440</v>
      </c>
      <c r="H451" s="62">
        <f aca="true" t="shared" si="51" ref="H451:H472">G451*0.5</f>
        <v>220</v>
      </c>
      <c r="I451" s="58"/>
      <c r="J451" s="57">
        <f aca="true" t="shared" si="52" ref="J451:J473">H451*I451</f>
        <v>0</v>
      </c>
    </row>
    <row r="452" spans="2:10" s="18" customFormat="1" ht="22.5" customHeight="1">
      <c r="B452" s="136">
        <v>383</v>
      </c>
      <c r="C452" s="65" t="s">
        <v>783</v>
      </c>
      <c r="D452" s="83" t="s">
        <v>1783</v>
      </c>
      <c r="E452" s="56" t="s">
        <v>30</v>
      </c>
      <c r="F452" s="168">
        <v>1</v>
      </c>
      <c r="G452" s="20">
        <v>700</v>
      </c>
      <c r="H452" s="62">
        <f t="shared" si="51"/>
        <v>350</v>
      </c>
      <c r="I452" s="25"/>
      <c r="J452" s="57">
        <f t="shared" si="52"/>
        <v>0</v>
      </c>
    </row>
    <row r="453" spans="2:10" s="18" customFormat="1" ht="22.5" customHeight="1">
      <c r="B453" s="136">
        <v>1722</v>
      </c>
      <c r="C453" s="65" t="s">
        <v>784</v>
      </c>
      <c r="D453" s="83" t="s">
        <v>2073</v>
      </c>
      <c r="E453" s="56" t="s">
        <v>1339</v>
      </c>
      <c r="F453" s="168" t="s">
        <v>2277</v>
      </c>
      <c r="G453" s="20">
        <v>650</v>
      </c>
      <c r="H453" s="62">
        <f t="shared" si="51"/>
        <v>325</v>
      </c>
      <c r="I453" s="25"/>
      <c r="J453" s="57">
        <f t="shared" si="52"/>
        <v>0</v>
      </c>
    </row>
    <row r="454" spans="2:10" s="18" customFormat="1" ht="22.5" customHeight="1">
      <c r="B454" s="136">
        <v>1623</v>
      </c>
      <c r="C454" s="129" t="s">
        <v>785</v>
      </c>
      <c r="D454" s="83" t="s">
        <v>433</v>
      </c>
      <c r="E454" s="56" t="s">
        <v>1339</v>
      </c>
      <c r="F454" s="168">
        <v>1</v>
      </c>
      <c r="G454" s="20">
        <v>400</v>
      </c>
      <c r="H454" s="62">
        <f t="shared" si="51"/>
        <v>200</v>
      </c>
      <c r="I454" s="25"/>
      <c r="J454" s="57">
        <f>H454*I454</f>
        <v>0</v>
      </c>
    </row>
    <row r="455" spans="2:10" s="18" customFormat="1" ht="22.5" customHeight="1">
      <c r="B455" s="136">
        <v>1624</v>
      </c>
      <c r="C455" s="129" t="s">
        <v>786</v>
      </c>
      <c r="D455" s="83" t="s">
        <v>433</v>
      </c>
      <c r="E455" s="56" t="s">
        <v>30</v>
      </c>
      <c r="F455" s="168">
        <v>1</v>
      </c>
      <c r="G455" s="20">
        <v>650</v>
      </c>
      <c r="H455" s="62">
        <f t="shared" si="51"/>
        <v>325</v>
      </c>
      <c r="I455" s="25"/>
      <c r="J455" s="57">
        <f>H455*I455</f>
        <v>0</v>
      </c>
    </row>
    <row r="456" spans="2:10" s="18" customFormat="1" ht="22.5" customHeight="1">
      <c r="B456" s="136"/>
      <c r="C456" s="129" t="s">
        <v>787</v>
      </c>
      <c r="D456" s="83" t="s">
        <v>1362</v>
      </c>
      <c r="E456" s="56" t="s">
        <v>1</v>
      </c>
      <c r="F456" s="168">
        <v>1</v>
      </c>
      <c r="G456" s="20">
        <v>1200</v>
      </c>
      <c r="H456" s="62">
        <f t="shared" si="51"/>
        <v>600</v>
      </c>
      <c r="I456" s="25"/>
      <c r="J456" s="57">
        <f>H456*I456</f>
        <v>0</v>
      </c>
    </row>
    <row r="457" spans="2:10" s="18" customFormat="1" ht="22.5" customHeight="1">
      <c r="B457" s="136">
        <v>380</v>
      </c>
      <c r="C457" s="129" t="s">
        <v>788</v>
      </c>
      <c r="D457" s="83" t="s">
        <v>249</v>
      </c>
      <c r="E457" s="56" t="s">
        <v>1339</v>
      </c>
      <c r="F457" s="168">
        <v>1</v>
      </c>
      <c r="G457" s="62">
        <v>400</v>
      </c>
      <c r="H457" s="62">
        <f t="shared" si="51"/>
        <v>200</v>
      </c>
      <c r="I457" s="25"/>
      <c r="J457" s="57">
        <f t="shared" si="52"/>
        <v>0</v>
      </c>
    </row>
    <row r="458" spans="2:10" s="18" customFormat="1" ht="22.5" customHeight="1">
      <c r="B458" s="136">
        <v>381</v>
      </c>
      <c r="C458" s="129" t="s">
        <v>789</v>
      </c>
      <c r="D458" s="83" t="s">
        <v>249</v>
      </c>
      <c r="E458" s="56" t="s">
        <v>30</v>
      </c>
      <c r="F458" s="168">
        <v>1</v>
      </c>
      <c r="G458" s="20">
        <v>650</v>
      </c>
      <c r="H458" s="62">
        <f t="shared" si="51"/>
        <v>325</v>
      </c>
      <c r="I458" s="25"/>
      <c r="J458" s="57">
        <f t="shared" si="52"/>
        <v>0</v>
      </c>
    </row>
    <row r="459" spans="2:10" s="18" customFormat="1" ht="22.5" customHeight="1">
      <c r="B459" s="136">
        <v>912</v>
      </c>
      <c r="C459" s="129" t="s">
        <v>790</v>
      </c>
      <c r="D459" s="83" t="s">
        <v>250</v>
      </c>
      <c r="E459" s="56" t="s">
        <v>1339</v>
      </c>
      <c r="F459" s="168">
        <v>1</v>
      </c>
      <c r="G459" s="20">
        <v>400</v>
      </c>
      <c r="H459" s="62">
        <f t="shared" si="51"/>
        <v>200</v>
      </c>
      <c r="I459" s="25"/>
      <c r="J459" s="57">
        <f t="shared" si="52"/>
        <v>0</v>
      </c>
    </row>
    <row r="460" spans="2:10" s="18" customFormat="1" ht="22.5" customHeight="1">
      <c r="B460" s="136">
        <v>913</v>
      </c>
      <c r="C460" s="129" t="s">
        <v>791</v>
      </c>
      <c r="D460" s="83" t="s">
        <v>250</v>
      </c>
      <c r="E460" s="56" t="s">
        <v>30</v>
      </c>
      <c r="F460" s="168">
        <v>1</v>
      </c>
      <c r="G460" s="20">
        <v>650</v>
      </c>
      <c r="H460" s="62">
        <f t="shared" si="51"/>
        <v>325</v>
      </c>
      <c r="I460" s="25"/>
      <c r="J460" s="57">
        <f t="shared" si="52"/>
        <v>0</v>
      </c>
    </row>
    <row r="461" spans="2:10" s="18" customFormat="1" ht="22.5" customHeight="1">
      <c r="B461" s="136">
        <v>384</v>
      </c>
      <c r="C461" s="129" t="s">
        <v>792</v>
      </c>
      <c r="D461" s="83" t="s">
        <v>251</v>
      </c>
      <c r="E461" s="56" t="s">
        <v>1339</v>
      </c>
      <c r="F461" s="168">
        <v>1</v>
      </c>
      <c r="G461" s="20">
        <v>390</v>
      </c>
      <c r="H461" s="62">
        <f t="shared" si="51"/>
        <v>195</v>
      </c>
      <c r="I461" s="25"/>
      <c r="J461" s="57">
        <f t="shared" si="52"/>
        <v>0</v>
      </c>
    </row>
    <row r="462" spans="2:10" s="18" customFormat="1" ht="22.5" customHeight="1">
      <c r="B462" s="136">
        <v>385</v>
      </c>
      <c r="C462" s="129" t="s">
        <v>793</v>
      </c>
      <c r="D462" s="83" t="s">
        <v>251</v>
      </c>
      <c r="E462" s="56" t="s">
        <v>1327</v>
      </c>
      <c r="F462" s="168">
        <v>1</v>
      </c>
      <c r="G462" s="20">
        <v>650</v>
      </c>
      <c r="H462" s="62">
        <f t="shared" si="51"/>
        <v>325</v>
      </c>
      <c r="I462" s="25"/>
      <c r="J462" s="57">
        <f t="shared" si="52"/>
        <v>0</v>
      </c>
    </row>
    <row r="463" spans="2:10" s="51" customFormat="1" ht="22.5" customHeight="1">
      <c r="B463" s="136"/>
      <c r="C463" s="129" t="s">
        <v>2092</v>
      </c>
      <c r="D463" s="83" t="s">
        <v>2091</v>
      </c>
      <c r="E463" s="56" t="s">
        <v>1339</v>
      </c>
      <c r="F463" s="168">
        <v>1</v>
      </c>
      <c r="G463" s="20">
        <v>420</v>
      </c>
      <c r="H463" s="62">
        <f t="shared" si="51"/>
        <v>210</v>
      </c>
      <c r="I463" s="25"/>
      <c r="J463" s="57">
        <f t="shared" si="52"/>
        <v>0</v>
      </c>
    </row>
    <row r="464" spans="2:10" s="51" customFormat="1" ht="22.5" customHeight="1">
      <c r="B464" s="136"/>
      <c r="C464" s="129" t="s">
        <v>2093</v>
      </c>
      <c r="D464" s="83" t="s">
        <v>2091</v>
      </c>
      <c r="E464" s="56" t="s">
        <v>1327</v>
      </c>
      <c r="F464" s="168">
        <v>1</v>
      </c>
      <c r="G464" s="20">
        <v>780</v>
      </c>
      <c r="H464" s="62">
        <f t="shared" si="51"/>
        <v>390</v>
      </c>
      <c r="I464" s="25"/>
      <c r="J464" s="57">
        <f t="shared" si="52"/>
        <v>0</v>
      </c>
    </row>
    <row r="465" spans="2:10" s="18" customFormat="1" ht="22.5" customHeight="1">
      <c r="B465" s="136">
        <v>1270</v>
      </c>
      <c r="C465" s="129" t="s">
        <v>794</v>
      </c>
      <c r="D465" s="83" t="s">
        <v>354</v>
      </c>
      <c r="E465" s="56" t="s">
        <v>1328</v>
      </c>
      <c r="F465" s="168">
        <v>1</v>
      </c>
      <c r="G465" s="20">
        <v>400</v>
      </c>
      <c r="H465" s="62">
        <f t="shared" si="51"/>
        <v>200</v>
      </c>
      <c r="I465" s="25"/>
      <c r="J465" s="57">
        <f t="shared" si="52"/>
        <v>0</v>
      </c>
    </row>
    <row r="466" spans="2:10" s="18" customFormat="1" ht="22.5" customHeight="1">
      <c r="B466" s="136">
        <v>1271</v>
      </c>
      <c r="C466" s="129" t="s">
        <v>795</v>
      </c>
      <c r="D466" s="83" t="s">
        <v>354</v>
      </c>
      <c r="E466" s="56" t="s">
        <v>1327</v>
      </c>
      <c r="F466" s="168">
        <v>1</v>
      </c>
      <c r="G466" s="20">
        <v>650</v>
      </c>
      <c r="H466" s="62">
        <f t="shared" si="51"/>
        <v>325</v>
      </c>
      <c r="I466" s="25"/>
      <c r="J466" s="57">
        <f t="shared" si="52"/>
        <v>0</v>
      </c>
    </row>
    <row r="467" spans="2:10" s="18" customFormat="1" ht="22.5" customHeight="1">
      <c r="B467" s="136">
        <v>1692</v>
      </c>
      <c r="C467" s="129" t="s">
        <v>796</v>
      </c>
      <c r="D467" s="83" t="s">
        <v>2121</v>
      </c>
      <c r="E467" s="56" t="s">
        <v>1328</v>
      </c>
      <c r="F467" s="168">
        <v>1</v>
      </c>
      <c r="G467" s="20">
        <v>350</v>
      </c>
      <c r="H467" s="62">
        <f t="shared" si="51"/>
        <v>175</v>
      </c>
      <c r="I467" s="25"/>
      <c r="J467" s="57">
        <f>H467*I467</f>
        <v>0</v>
      </c>
    </row>
    <row r="468" spans="2:10" s="18" customFormat="1" ht="22.5" customHeight="1">
      <c r="B468" s="136">
        <v>1693</v>
      </c>
      <c r="C468" s="129" t="s">
        <v>797</v>
      </c>
      <c r="D468" s="83" t="s">
        <v>2121</v>
      </c>
      <c r="E468" s="56" t="s">
        <v>1327</v>
      </c>
      <c r="F468" s="168">
        <v>1</v>
      </c>
      <c r="G468" s="20">
        <v>600</v>
      </c>
      <c r="H468" s="62">
        <f t="shared" si="51"/>
        <v>300</v>
      </c>
      <c r="I468" s="25"/>
      <c r="J468" s="57">
        <f>H468*I468</f>
        <v>0</v>
      </c>
    </row>
    <row r="469" spans="2:10" s="51" customFormat="1" ht="22.5" customHeight="1">
      <c r="B469" s="136"/>
      <c r="C469" s="129" t="s">
        <v>2123</v>
      </c>
      <c r="D469" s="83" t="s">
        <v>2122</v>
      </c>
      <c r="E469" s="56" t="s">
        <v>1339</v>
      </c>
      <c r="F469" s="168">
        <v>1</v>
      </c>
      <c r="G469" s="20">
        <v>350</v>
      </c>
      <c r="H469" s="62">
        <f t="shared" si="51"/>
        <v>175</v>
      </c>
      <c r="I469" s="25"/>
      <c r="J469" s="57">
        <f>H469*I469</f>
        <v>0</v>
      </c>
    </row>
    <row r="470" spans="2:10" s="51" customFormat="1" ht="22.5" customHeight="1">
      <c r="B470" s="136"/>
      <c r="C470" s="129" t="s">
        <v>2124</v>
      </c>
      <c r="D470" s="83" t="s">
        <v>2122</v>
      </c>
      <c r="E470" s="56" t="s">
        <v>30</v>
      </c>
      <c r="F470" s="168">
        <v>1</v>
      </c>
      <c r="G470" s="20">
        <v>600</v>
      </c>
      <c r="H470" s="62">
        <f t="shared" si="51"/>
        <v>300</v>
      </c>
      <c r="I470" s="25"/>
      <c r="J470" s="57">
        <f>H470*I470</f>
        <v>0</v>
      </c>
    </row>
    <row r="471" spans="2:10" s="18" customFormat="1" ht="22.5" customHeight="1">
      <c r="B471" s="136">
        <v>1632</v>
      </c>
      <c r="C471" s="129" t="s">
        <v>798</v>
      </c>
      <c r="D471" s="83" t="s">
        <v>434</v>
      </c>
      <c r="E471" s="56" t="s">
        <v>1328</v>
      </c>
      <c r="F471" s="168">
        <v>1</v>
      </c>
      <c r="G471" s="20">
        <v>350</v>
      </c>
      <c r="H471" s="62">
        <f t="shared" si="51"/>
        <v>175</v>
      </c>
      <c r="I471" s="25"/>
      <c r="J471" s="57">
        <f t="shared" si="52"/>
        <v>0</v>
      </c>
    </row>
    <row r="472" spans="2:10" s="18" customFormat="1" ht="22.5" customHeight="1">
      <c r="B472" s="136">
        <v>1631</v>
      </c>
      <c r="C472" s="129" t="s">
        <v>799</v>
      </c>
      <c r="D472" s="83" t="s">
        <v>434</v>
      </c>
      <c r="E472" s="56" t="s">
        <v>1327</v>
      </c>
      <c r="F472" s="168">
        <v>1</v>
      </c>
      <c r="G472" s="20">
        <v>600</v>
      </c>
      <c r="H472" s="62">
        <f t="shared" si="51"/>
        <v>300</v>
      </c>
      <c r="I472" s="25"/>
      <c r="J472" s="57">
        <f t="shared" si="52"/>
        <v>0</v>
      </c>
    </row>
    <row r="473" spans="2:21" ht="22.5" customHeight="1">
      <c r="B473" s="136"/>
      <c r="C473" s="129" t="s">
        <v>800</v>
      </c>
      <c r="D473" s="105" t="s">
        <v>1363</v>
      </c>
      <c r="E473" s="56" t="s">
        <v>3</v>
      </c>
      <c r="F473" s="168">
        <v>1</v>
      </c>
      <c r="G473" s="20">
        <v>90</v>
      </c>
      <c r="H473" s="62">
        <f>G473*0.6</f>
        <v>54</v>
      </c>
      <c r="I473" s="25"/>
      <c r="J473" s="57">
        <f t="shared" si="52"/>
        <v>0</v>
      </c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</row>
    <row r="474" spans="2:21" s="116" customFormat="1" ht="22.5" customHeight="1">
      <c r="B474" s="137"/>
      <c r="C474" s="200" t="s">
        <v>1935</v>
      </c>
      <c r="D474" s="200"/>
      <c r="E474" s="200"/>
      <c r="F474" s="200"/>
      <c r="G474" s="200"/>
      <c r="H474" s="200"/>
      <c r="I474" s="200"/>
      <c r="J474" s="200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 s="116" customFormat="1" ht="22.5" customHeight="1">
      <c r="B475" s="137"/>
      <c r="C475" s="197" t="s">
        <v>1895</v>
      </c>
      <c r="D475" s="197"/>
      <c r="E475" s="197"/>
      <c r="F475" s="197"/>
      <c r="G475" s="197"/>
      <c r="H475" s="197"/>
      <c r="I475" s="197"/>
      <c r="J475" s="197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2:21" s="77" customFormat="1" ht="22.5" customHeight="1">
      <c r="B476" s="133">
        <v>795</v>
      </c>
      <c r="C476" s="150" t="s">
        <v>801</v>
      </c>
      <c r="D476" s="87" t="s">
        <v>1364</v>
      </c>
      <c r="E476" s="56" t="s">
        <v>7</v>
      </c>
      <c r="F476" s="168">
        <v>1</v>
      </c>
      <c r="G476" s="88">
        <v>500</v>
      </c>
      <c r="H476" s="89">
        <f aca="true" t="shared" si="53" ref="H476:H485">G476*0.6</f>
        <v>300</v>
      </c>
      <c r="I476" s="90"/>
      <c r="J476" s="91">
        <f aca="true" t="shared" si="54" ref="J476:J481">H476*I476</f>
        <v>0</v>
      </c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</row>
    <row r="477" spans="2:21" s="77" customFormat="1" ht="22.5" customHeight="1" hidden="1">
      <c r="B477" s="133">
        <v>796</v>
      </c>
      <c r="C477" s="150" t="s">
        <v>802</v>
      </c>
      <c r="D477" s="87" t="s">
        <v>1365</v>
      </c>
      <c r="E477" s="56" t="s">
        <v>1</v>
      </c>
      <c r="F477" s="168">
        <v>1</v>
      </c>
      <c r="G477" s="88">
        <v>500</v>
      </c>
      <c r="H477" s="89">
        <f t="shared" si="53"/>
        <v>300</v>
      </c>
      <c r="I477" s="90"/>
      <c r="J477" s="91">
        <f t="shared" si="54"/>
        <v>0</v>
      </c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</row>
    <row r="478" spans="2:21" s="77" customFormat="1" ht="22.5" customHeight="1">
      <c r="B478" s="133">
        <v>1020</v>
      </c>
      <c r="C478" s="98" t="s">
        <v>803</v>
      </c>
      <c r="D478" s="87" t="s">
        <v>1366</v>
      </c>
      <c r="E478" s="155" t="s">
        <v>1949</v>
      </c>
      <c r="F478" s="168">
        <v>1</v>
      </c>
      <c r="G478" s="88">
        <v>500</v>
      </c>
      <c r="H478" s="89">
        <f t="shared" si="53"/>
        <v>300</v>
      </c>
      <c r="I478" s="90"/>
      <c r="J478" s="91">
        <f t="shared" si="54"/>
        <v>0</v>
      </c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</row>
    <row r="479" spans="2:21" s="77" customFormat="1" ht="22.5" customHeight="1">
      <c r="B479" s="133">
        <v>798</v>
      </c>
      <c r="C479" s="98" t="s">
        <v>804</v>
      </c>
      <c r="D479" s="87" t="s">
        <v>1367</v>
      </c>
      <c r="E479" s="6" t="s">
        <v>1949</v>
      </c>
      <c r="F479" s="168">
        <v>1</v>
      </c>
      <c r="G479" s="88">
        <v>500</v>
      </c>
      <c r="H479" s="89">
        <f t="shared" si="53"/>
        <v>300</v>
      </c>
      <c r="I479" s="90"/>
      <c r="J479" s="91">
        <f t="shared" si="54"/>
        <v>0</v>
      </c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</row>
    <row r="480" spans="2:21" s="122" customFormat="1" ht="22.5" customHeight="1">
      <c r="B480" s="138"/>
      <c r="C480" s="197" t="s">
        <v>1896</v>
      </c>
      <c r="D480" s="197"/>
      <c r="E480" s="197"/>
      <c r="F480" s="197"/>
      <c r="G480" s="197"/>
      <c r="H480" s="197"/>
      <c r="I480" s="197"/>
      <c r="J480" s="197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</row>
    <row r="481" spans="2:21" s="77" customFormat="1" ht="22.5" customHeight="1">
      <c r="B481" s="133">
        <v>797</v>
      </c>
      <c r="C481" s="98" t="s">
        <v>805</v>
      </c>
      <c r="D481" s="87" t="s">
        <v>1369</v>
      </c>
      <c r="E481" s="56" t="s">
        <v>1</v>
      </c>
      <c r="F481" s="168">
        <v>1</v>
      </c>
      <c r="G481" s="88">
        <v>450</v>
      </c>
      <c r="H481" s="89">
        <f t="shared" si="53"/>
        <v>270</v>
      </c>
      <c r="I481" s="90"/>
      <c r="J481" s="91">
        <f t="shared" si="54"/>
        <v>0</v>
      </c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</row>
    <row r="482" spans="2:21" s="77" customFormat="1" ht="22.5" customHeight="1" hidden="1">
      <c r="B482" s="133"/>
      <c r="C482" s="98" t="s">
        <v>806</v>
      </c>
      <c r="D482" s="87" t="s">
        <v>1369</v>
      </c>
      <c r="E482" s="56" t="s">
        <v>9</v>
      </c>
      <c r="F482" s="168">
        <v>1</v>
      </c>
      <c r="G482" s="88">
        <v>2300</v>
      </c>
      <c r="H482" s="89">
        <f t="shared" si="53"/>
        <v>1380</v>
      </c>
      <c r="I482" s="90"/>
      <c r="J482" s="91">
        <f aca="true" t="shared" si="55" ref="J482:J487">H482*I482</f>
        <v>0</v>
      </c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</row>
    <row r="483" spans="2:10" s="75" customFormat="1" ht="22.5" customHeight="1">
      <c r="B483" s="134">
        <v>799</v>
      </c>
      <c r="C483" s="98" t="s">
        <v>807</v>
      </c>
      <c r="D483" s="87" t="s">
        <v>1370</v>
      </c>
      <c r="E483" s="56" t="s">
        <v>1</v>
      </c>
      <c r="F483" s="168">
        <v>1</v>
      </c>
      <c r="G483" s="88">
        <v>450</v>
      </c>
      <c r="H483" s="89">
        <f t="shared" si="53"/>
        <v>270</v>
      </c>
      <c r="I483" s="90"/>
      <c r="J483" s="91">
        <f t="shared" si="55"/>
        <v>0</v>
      </c>
    </row>
    <row r="484" spans="2:10" s="75" customFormat="1" ht="22.5" customHeight="1">
      <c r="B484" s="134">
        <v>800</v>
      </c>
      <c r="C484" s="98" t="s">
        <v>808</v>
      </c>
      <c r="D484" s="87" t="s">
        <v>1371</v>
      </c>
      <c r="E484" s="56" t="s">
        <v>1</v>
      </c>
      <c r="F484" s="168">
        <v>1</v>
      </c>
      <c r="G484" s="88">
        <v>450</v>
      </c>
      <c r="H484" s="89">
        <f t="shared" si="53"/>
        <v>270</v>
      </c>
      <c r="I484" s="90"/>
      <c r="J484" s="91">
        <f t="shared" si="55"/>
        <v>0</v>
      </c>
    </row>
    <row r="485" spans="2:21" s="77" customFormat="1" ht="22.5" customHeight="1" hidden="1">
      <c r="B485" s="133"/>
      <c r="C485" s="98" t="s">
        <v>1840</v>
      </c>
      <c r="D485" s="87" t="s">
        <v>1371</v>
      </c>
      <c r="E485" s="56" t="s">
        <v>9</v>
      </c>
      <c r="F485" s="168">
        <v>1</v>
      </c>
      <c r="G485" s="88">
        <v>2300</v>
      </c>
      <c r="H485" s="89">
        <f t="shared" si="53"/>
        <v>1380</v>
      </c>
      <c r="I485" s="90"/>
      <c r="J485" s="91">
        <f t="shared" si="55"/>
        <v>0</v>
      </c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</row>
    <row r="486" spans="2:21" s="77" customFormat="1" ht="22.5" customHeight="1">
      <c r="B486" s="133"/>
      <c r="C486" s="98" t="s">
        <v>1841</v>
      </c>
      <c r="D486" s="87" t="s">
        <v>1369</v>
      </c>
      <c r="E486" s="56" t="s">
        <v>12</v>
      </c>
      <c r="F486" s="168">
        <v>1</v>
      </c>
      <c r="G486" s="88"/>
      <c r="H486" s="88">
        <v>4500</v>
      </c>
      <c r="I486" s="90"/>
      <c r="J486" s="91">
        <f t="shared" si="55"/>
        <v>0</v>
      </c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</row>
    <row r="487" spans="2:21" s="77" customFormat="1" ht="22.5" customHeight="1">
      <c r="B487" s="133"/>
      <c r="C487" s="98" t="s">
        <v>1842</v>
      </c>
      <c r="D487" s="87" t="s">
        <v>1369</v>
      </c>
      <c r="E487" s="56" t="s">
        <v>14</v>
      </c>
      <c r="F487" s="168">
        <v>1</v>
      </c>
      <c r="G487" s="88"/>
      <c r="H487" s="88">
        <v>6400</v>
      </c>
      <c r="I487" s="90"/>
      <c r="J487" s="91">
        <f t="shared" si="55"/>
        <v>0</v>
      </c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</row>
    <row r="488" spans="2:21" s="77" customFormat="1" ht="22.5" customHeight="1" hidden="1">
      <c r="B488" s="133"/>
      <c r="C488" s="98" t="s">
        <v>1843</v>
      </c>
      <c r="D488" s="87" t="s">
        <v>1371</v>
      </c>
      <c r="E488" s="56" t="s">
        <v>12</v>
      </c>
      <c r="F488" s="168">
        <v>1</v>
      </c>
      <c r="G488" s="88"/>
      <c r="H488" s="88">
        <v>4500</v>
      </c>
      <c r="I488" s="90"/>
      <c r="J488" s="91">
        <f aca="true" t="shared" si="56" ref="J488:J493">H488*I488</f>
        <v>0</v>
      </c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</row>
    <row r="489" spans="2:21" s="77" customFormat="1" ht="22.5" customHeight="1" hidden="1">
      <c r="B489" s="133"/>
      <c r="C489" s="98" t="s">
        <v>809</v>
      </c>
      <c r="D489" s="87" t="s">
        <v>1371</v>
      </c>
      <c r="E489" s="56" t="s">
        <v>14</v>
      </c>
      <c r="F489" s="168">
        <v>1</v>
      </c>
      <c r="G489" s="88"/>
      <c r="H489" s="88">
        <v>6400</v>
      </c>
      <c r="I489" s="90"/>
      <c r="J489" s="91">
        <f t="shared" si="56"/>
        <v>0</v>
      </c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</row>
    <row r="490" spans="2:21" s="77" customFormat="1" ht="22.5" customHeight="1">
      <c r="B490" s="133"/>
      <c r="C490" s="98" t="s">
        <v>810</v>
      </c>
      <c r="D490" s="87" t="s">
        <v>1370</v>
      </c>
      <c r="E490" s="56" t="s">
        <v>12</v>
      </c>
      <c r="F490" s="168">
        <v>1</v>
      </c>
      <c r="G490" s="88"/>
      <c r="H490" s="88">
        <v>4500</v>
      </c>
      <c r="I490" s="90"/>
      <c r="J490" s="91">
        <f t="shared" si="56"/>
        <v>0</v>
      </c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</row>
    <row r="491" spans="2:21" s="77" customFormat="1" ht="22.5" customHeight="1">
      <c r="B491" s="133"/>
      <c r="C491" s="98" t="s">
        <v>811</v>
      </c>
      <c r="D491" s="87" t="s">
        <v>1370</v>
      </c>
      <c r="E491" s="56" t="s">
        <v>14</v>
      </c>
      <c r="F491" s="168">
        <v>1</v>
      </c>
      <c r="G491" s="88"/>
      <c r="H491" s="88">
        <v>6400</v>
      </c>
      <c r="I491" s="90"/>
      <c r="J491" s="91">
        <f t="shared" si="56"/>
        <v>0</v>
      </c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</row>
    <row r="492" spans="2:21" s="77" customFormat="1" ht="22.5" customHeight="1" hidden="1">
      <c r="B492" s="133"/>
      <c r="C492" s="98" t="s">
        <v>812</v>
      </c>
      <c r="D492" s="87" t="s">
        <v>1366</v>
      </c>
      <c r="E492" s="56" t="s">
        <v>12</v>
      </c>
      <c r="F492" s="168"/>
      <c r="G492" s="88"/>
      <c r="H492" s="88">
        <v>4500</v>
      </c>
      <c r="I492" s="90"/>
      <c r="J492" s="91">
        <f t="shared" si="56"/>
        <v>0</v>
      </c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</row>
    <row r="493" spans="2:21" s="77" customFormat="1" ht="22.5" customHeight="1" hidden="1">
      <c r="B493" s="133"/>
      <c r="C493" s="98" t="s">
        <v>813</v>
      </c>
      <c r="D493" s="87" t="s">
        <v>1366</v>
      </c>
      <c r="E493" s="56" t="s">
        <v>14</v>
      </c>
      <c r="F493" s="168"/>
      <c r="G493" s="88"/>
      <c r="H493" s="88">
        <v>6400</v>
      </c>
      <c r="I493" s="90"/>
      <c r="J493" s="91">
        <f t="shared" si="56"/>
        <v>0</v>
      </c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</row>
    <row r="494" spans="2:21" s="77" customFormat="1" ht="22.5" customHeight="1">
      <c r="B494" s="133"/>
      <c r="C494" s="98" t="s">
        <v>814</v>
      </c>
      <c r="D494" s="87" t="s">
        <v>1367</v>
      </c>
      <c r="E494" s="56" t="s">
        <v>12</v>
      </c>
      <c r="F494" s="168">
        <v>1</v>
      </c>
      <c r="G494" s="88"/>
      <c r="H494" s="88">
        <v>4500</v>
      </c>
      <c r="I494" s="90"/>
      <c r="J494" s="91">
        <f>H494*I494</f>
        <v>0</v>
      </c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</row>
    <row r="495" spans="2:21" s="77" customFormat="1" ht="22.5" customHeight="1">
      <c r="B495" s="133"/>
      <c r="C495" s="98" t="s">
        <v>815</v>
      </c>
      <c r="D495" s="87" t="s">
        <v>1367</v>
      </c>
      <c r="E495" s="56" t="s">
        <v>14</v>
      </c>
      <c r="F495" s="168">
        <v>1</v>
      </c>
      <c r="G495" s="88"/>
      <c r="H495" s="88">
        <v>6400</v>
      </c>
      <c r="I495" s="90"/>
      <c r="J495" s="91">
        <f>H495*I495</f>
        <v>0</v>
      </c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</row>
    <row r="496" spans="2:21" s="122" customFormat="1" ht="22.5" customHeight="1">
      <c r="B496" s="138"/>
      <c r="C496" s="199" t="s">
        <v>1898</v>
      </c>
      <c r="D496" s="199"/>
      <c r="E496" s="199"/>
      <c r="F496" s="199"/>
      <c r="G496" s="199"/>
      <c r="H496" s="199"/>
      <c r="I496" s="199"/>
      <c r="J496" s="199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</row>
    <row r="497" spans="2:21" s="40" customFormat="1" ht="22.5" customHeight="1">
      <c r="B497" s="133">
        <v>801</v>
      </c>
      <c r="C497" s="98" t="s">
        <v>860</v>
      </c>
      <c r="D497" s="87" t="s">
        <v>1372</v>
      </c>
      <c r="E497" s="56" t="s">
        <v>1361</v>
      </c>
      <c r="F497" s="168">
        <v>1</v>
      </c>
      <c r="G497" s="88">
        <v>855</v>
      </c>
      <c r="H497" s="89">
        <f>G497*0.6</f>
        <v>513</v>
      </c>
      <c r="I497" s="90"/>
      <c r="J497" s="91">
        <f>H497*I497</f>
        <v>0</v>
      </c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</row>
    <row r="498" spans="2:21" s="40" customFormat="1" ht="22.5" customHeight="1">
      <c r="B498" s="133">
        <v>803</v>
      </c>
      <c r="C498" s="98" t="s">
        <v>861</v>
      </c>
      <c r="D498" s="87" t="s">
        <v>1374</v>
      </c>
      <c r="E498" s="56" t="s">
        <v>1361</v>
      </c>
      <c r="F498" s="168">
        <v>1</v>
      </c>
      <c r="G498" s="88">
        <v>550</v>
      </c>
      <c r="H498" s="89">
        <f>G498*0.6</f>
        <v>330</v>
      </c>
      <c r="I498" s="90"/>
      <c r="J498" s="91">
        <f>H498*I498</f>
        <v>0</v>
      </c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</row>
    <row r="499" spans="2:21" s="40" customFormat="1" ht="22.5" customHeight="1">
      <c r="B499" s="133">
        <v>802</v>
      </c>
      <c r="C499" s="98" t="s">
        <v>862</v>
      </c>
      <c r="D499" s="87" t="s">
        <v>1373</v>
      </c>
      <c r="E499" s="56" t="s">
        <v>1361</v>
      </c>
      <c r="F499" s="168">
        <v>1</v>
      </c>
      <c r="G499" s="88">
        <v>675</v>
      </c>
      <c r="H499" s="89">
        <f>G499*0.6</f>
        <v>405</v>
      </c>
      <c r="I499" s="90"/>
      <c r="J499" s="91">
        <f>H499*I499</f>
        <v>0</v>
      </c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</row>
    <row r="500" spans="2:21" s="40" customFormat="1" ht="22.5" customHeight="1">
      <c r="B500" s="133"/>
      <c r="C500" s="98" t="s">
        <v>863</v>
      </c>
      <c r="D500" s="87" t="s">
        <v>1373</v>
      </c>
      <c r="E500" s="56" t="s">
        <v>1360</v>
      </c>
      <c r="F500" s="168">
        <v>1</v>
      </c>
      <c r="G500" s="88">
        <v>4320</v>
      </c>
      <c r="H500" s="89">
        <f>G500*0.6</f>
        <v>2592</v>
      </c>
      <c r="I500" s="90"/>
      <c r="J500" s="91">
        <f>H500*I500</f>
        <v>0</v>
      </c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</row>
    <row r="501" spans="2:21" s="40" customFormat="1" ht="22.5" customHeight="1" hidden="1">
      <c r="B501" s="133"/>
      <c r="C501" s="98" t="s">
        <v>864</v>
      </c>
      <c r="D501" s="87" t="s">
        <v>1368</v>
      </c>
      <c r="E501" s="56" t="s">
        <v>1360</v>
      </c>
      <c r="F501" s="168">
        <v>1</v>
      </c>
      <c r="G501" s="88">
        <v>6000</v>
      </c>
      <c r="H501" s="89">
        <f>G501*0.6</f>
        <v>3600</v>
      </c>
      <c r="I501" s="90"/>
      <c r="J501" s="91">
        <f>H501*I501</f>
        <v>0</v>
      </c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</row>
    <row r="502" spans="2:21" s="122" customFormat="1" ht="22.5" customHeight="1">
      <c r="B502" s="138"/>
      <c r="C502" s="200" t="s">
        <v>1897</v>
      </c>
      <c r="D502" s="200"/>
      <c r="E502" s="200"/>
      <c r="F502" s="200"/>
      <c r="G502" s="200"/>
      <c r="H502" s="200"/>
      <c r="I502" s="200"/>
      <c r="J502" s="200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</row>
    <row r="503" spans="2:21" ht="22.5" customHeight="1" hidden="1">
      <c r="B503" s="135"/>
      <c r="C503" s="201" t="s">
        <v>1870</v>
      </c>
      <c r="D503" s="201"/>
      <c r="E503" s="201"/>
      <c r="F503" s="201"/>
      <c r="G503" s="201"/>
      <c r="H503" s="201"/>
      <c r="I503" s="201"/>
      <c r="J503" s="20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10" s="15" customFormat="1" ht="22.5" customHeight="1" hidden="1">
      <c r="A504" s="18"/>
      <c r="B504" s="136"/>
      <c r="C504" s="148" t="s">
        <v>1862</v>
      </c>
      <c r="D504" s="53" t="s">
        <v>252</v>
      </c>
      <c r="E504" s="56" t="s">
        <v>0</v>
      </c>
      <c r="F504" s="168">
        <v>1</v>
      </c>
      <c r="G504" s="62">
        <v>900</v>
      </c>
      <c r="H504" s="54">
        <f>G504*0.6</f>
        <v>540</v>
      </c>
      <c r="I504" s="58"/>
      <c r="J504" s="57">
        <f>H504*I504</f>
        <v>0</v>
      </c>
    </row>
    <row r="505" spans="1:10" s="15" customFormat="1" ht="22.5" customHeight="1" hidden="1">
      <c r="A505" s="18"/>
      <c r="B505" s="136">
        <v>806</v>
      </c>
      <c r="C505" s="148" t="s">
        <v>1863</v>
      </c>
      <c r="D505" s="44" t="s">
        <v>1861</v>
      </c>
      <c r="E505" s="56" t="s">
        <v>0</v>
      </c>
      <c r="F505" s="168">
        <v>1</v>
      </c>
      <c r="G505" s="62">
        <v>280</v>
      </c>
      <c r="H505" s="54">
        <f>G505*0.6</f>
        <v>168</v>
      </c>
      <c r="I505" s="58"/>
      <c r="J505" s="57">
        <f>H505*I505</f>
        <v>0</v>
      </c>
    </row>
    <row r="506" spans="2:10" s="115" customFormat="1" ht="22.5" customHeight="1">
      <c r="B506" s="139"/>
      <c r="C506" s="201" t="s">
        <v>1871</v>
      </c>
      <c r="D506" s="201"/>
      <c r="E506" s="201"/>
      <c r="F506" s="201"/>
      <c r="G506" s="201"/>
      <c r="H506" s="201"/>
      <c r="I506" s="201"/>
      <c r="J506" s="201"/>
    </row>
    <row r="507" spans="2:10" s="18" customFormat="1" ht="22.5" customHeight="1">
      <c r="B507" s="136">
        <v>852</v>
      </c>
      <c r="C507" s="65" t="s">
        <v>865</v>
      </c>
      <c r="D507" s="44" t="s">
        <v>1375</v>
      </c>
      <c r="E507" s="56" t="s">
        <v>17</v>
      </c>
      <c r="F507" s="168">
        <v>1</v>
      </c>
      <c r="G507" s="62">
        <v>120</v>
      </c>
      <c r="H507" s="54">
        <f>G507*0.6</f>
        <v>72</v>
      </c>
      <c r="I507" s="58"/>
      <c r="J507" s="57">
        <f aca="true" t="shared" si="57" ref="J507:J516">H507*I507</f>
        <v>0</v>
      </c>
    </row>
    <row r="508" spans="2:10" s="18" customFormat="1" ht="22.5" customHeight="1" hidden="1">
      <c r="B508" s="136">
        <v>807</v>
      </c>
      <c r="C508" s="65" t="s">
        <v>866</v>
      </c>
      <c r="D508" s="44" t="s">
        <v>1376</v>
      </c>
      <c r="E508" s="56" t="s">
        <v>17</v>
      </c>
      <c r="F508" s="168">
        <v>1</v>
      </c>
      <c r="G508" s="62">
        <v>320</v>
      </c>
      <c r="H508" s="54">
        <f aca="true" t="shared" si="58" ref="H508:H516">G508*0.6</f>
        <v>192</v>
      </c>
      <c r="I508" s="58"/>
      <c r="J508" s="57">
        <f t="shared" si="57"/>
        <v>0</v>
      </c>
    </row>
    <row r="509" spans="2:10" s="18" customFormat="1" ht="22.5" customHeight="1" hidden="1">
      <c r="B509" s="136"/>
      <c r="C509" s="65" t="s">
        <v>867</v>
      </c>
      <c r="D509" s="106" t="s">
        <v>1377</v>
      </c>
      <c r="E509" s="56" t="s">
        <v>17</v>
      </c>
      <c r="F509" s="168">
        <v>1</v>
      </c>
      <c r="G509" s="62">
        <v>300</v>
      </c>
      <c r="H509" s="54">
        <f t="shared" si="58"/>
        <v>180</v>
      </c>
      <c r="I509" s="58"/>
      <c r="J509" s="57">
        <f t="shared" si="57"/>
        <v>0</v>
      </c>
    </row>
    <row r="510" spans="2:10" s="18" customFormat="1" ht="22.5" customHeight="1" hidden="1">
      <c r="B510" s="136">
        <v>809</v>
      </c>
      <c r="C510" s="65" t="s">
        <v>868</v>
      </c>
      <c r="D510" s="44" t="s">
        <v>1394</v>
      </c>
      <c r="E510" s="56" t="s">
        <v>17</v>
      </c>
      <c r="F510" s="168">
        <v>1</v>
      </c>
      <c r="G510" s="62">
        <v>450</v>
      </c>
      <c r="H510" s="54">
        <f t="shared" si="58"/>
        <v>270</v>
      </c>
      <c r="I510" s="58"/>
      <c r="J510" s="57">
        <f t="shared" si="57"/>
        <v>0</v>
      </c>
    </row>
    <row r="511" spans="2:10" s="51" customFormat="1" ht="22.5" customHeight="1">
      <c r="B511" s="136"/>
      <c r="C511" s="65" t="s">
        <v>2040</v>
      </c>
      <c r="D511" s="44" t="s">
        <v>2077</v>
      </c>
      <c r="E511" s="56" t="s">
        <v>17</v>
      </c>
      <c r="F511" s="168">
        <v>1</v>
      </c>
      <c r="G511" s="62">
        <v>280</v>
      </c>
      <c r="H511" s="54">
        <f>G511*0.6</f>
        <v>168</v>
      </c>
      <c r="I511" s="58"/>
      <c r="J511" s="57">
        <f>H511*I511</f>
        <v>0</v>
      </c>
    </row>
    <row r="512" spans="2:10" s="51" customFormat="1" ht="22.5" customHeight="1">
      <c r="B512" s="136"/>
      <c r="C512" s="65" t="s">
        <v>2041</v>
      </c>
      <c r="D512" s="44" t="s">
        <v>2078</v>
      </c>
      <c r="E512" s="56" t="s">
        <v>17</v>
      </c>
      <c r="F512" s="168">
        <v>1</v>
      </c>
      <c r="G512" s="62">
        <v>380</v>
      </c>
      <c r="H512" s="54">
        <f>G512*0.6</f>
        <v>228</v>
      </c>
      <c r="I512" s="58"/>
      <c r="J512" s="57">
        <f>H512*I512</f>
        <v>0</v>
      </c>
    </row>
    <row r="513" spans="2:10" s="18" customFormat="1" ht="22.5" customHeight="1">
      <c r="B513" s="136">
        <v>810</v>
      </c>
      <c r="C513" s="65" t="s">
        <v>869</v>
      </c>
      <c r="D513" s="44" t="s">
        <v>1393</v>
      </c>
      <c r="E513" s="56" t="s">
        <v>17</v>
      </c>
      <c r="F513" s="168">
        <v>1</v>
      </c>
      <c r="G513" s="62">
        <v>280</v>
      </c>
      <c r="H513" s="54">
        <f>G513*0.6</f>
        <v>168</v>
      </c>
      <c r="I513" s="58"/>
      <c r="J513" s="57">
        <f>H513*I513</f>
        <v>0</v>
      </c>
    </row>
    <row r="514" spans="2:10" s="18" customFormat="1" ht="22.5" customHeight="1" hidden="1">
      <c r="B514" s="136">
        <v>811</v>
      </c>
      <c r="C514" s="65" t="s">
        <v>870</v>
      </c>
      <c r="D514" s="106" t="s">
        <v>1378</v>
      </c>
      <c r="E514" s="56" t="s">
        <v>17</v>
      </c>
      <c r="F514" s="168">
        <v>1</v>
      </c>
      <c r="G514" s="62">
        <v>350</v>
      </c>
      <c r="H514" s="54">
        <f t="shared" si="58"/>
        <v>210</v>
      </c>
      <c r="I514" s="58"/>
      <c r="J514" s="57">
        <f t="shared" si="57"/>
        <v>0</v>
      </c>
    </row>
    <row r="515" spans="2:10" s="51" customFormat="1" ht="22.5" customHeight="1">
      <c r="B515" s="136"/>
      <c r="C515" s="65" t="s">
        <v>2042</v>
      </c>
      <c r="D515" s="44" t="s">
        <v>2079</v>
      </c>
      <c r="E515" s="56" t="s">
        <v>17</v>
      </c>
      <c r="F515" s="168">
        <v>1</v>
      </c>
      <c r="G515" s="62">
        <v>380</v>
      </c>
      <c r="H515" s="54">
        <f>G515*0.6</f>
        <v>228</v>
      </c>
      <c r="I515" s="58"/>
      <c r="J515" s="57">
        <f>H515*I515</f>
        <v>0</v>
      </c>
    </row>
    <row r="516" spans="2:10" s="18" customFormat="1" ht="22.5" customHeight="1">
      <c r="B516" s="136">
        <v>812</v>
      </c>
      <c r="C516" s="65" t="s">
        <v>871</v>
      </c>
      <c r="D516" s="44" t="s">
        <v>1380</v>
      </c>
      <c r="E516" s="56" t="s">
        <v>17</v>
      </c>
      <c r="F516" s="168">
        <v>1</v>
      </c>
      <c r="G516" s="62">
        <v>330</v>
      </c>
      <c r="H516" s="54">
        <f t="shared" si="58"/>
        <v>198</v>
      </c>
      <c r="I516" s="58"/>
      <c r="J516" s="57">
        <f t="shared" si="57"/>
        <v>0</v>
      </c>
    </row>
    <row r="517" spans="2:21" s="116" customFormat="1" ht="22.5" customHeight="1">
      <c r="B517" s="137"/>
      <c r="C517" s="201" t="s">
        <v>1872</v>
      </c>
      <c r="D517" s="201"/>
      <c r="E517" s="201"/>
      <c r="F517" s="201"/>
      <c r="G517" s="201"/>
      <c r="H517" s="201"/>
      <c r="I517" s="201"/>
      <c r="J517" s="201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2:21" ht="22.5" customHeight="1">
      <c r="B518" s="135">
        <v>1674</v>
      </c>
      <c r="C518" s="148" t="s">
        <v>872</v>
      </c>
      <c r="D518" s="53" t="s">
        <v>1388</v>
      </c>
      <c r="E518" s="56" t="s">
        <v>17</v>
      </c>
      <c r="F518" s="168">
        <v>1</v>
      </c>
      <c r="G518" s="62">
        <v>110</v>
      </c>
      <c r="H518" s="54">
        <f>G518*0.6</f>
        <v>66</v>
      </c>
      <c r="I518" s="58"/>
      <c r="J518" s="57">
        <f>H518*I518</f>
        <v>0</v>
      </c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2:21" ht="22.5" customHeight="1" hidden="1">
      <c r="B519" s="135">
        <v>1675</v>
      </c>
      <c r="C519" s="148" t="s">
        <v>873</v>
      </c>
      <c r="D519" s="53" t="s">
        <v>1384</v>
      </c>
      <c r="E519" s="56" t="s">
        <v>17</v>
      </c>
      <c r="F519" s="168"/>
      <c r="G519" s="62">
        <v>395</v>
      </c>
      <c r="H519" s="54">
        <f>G519*0.6</f>
        <v>237</v>
      </c>
      <c r="I519" s="58"/>
      <c r="J519" s="57">
        <f>H519*I519</f>
        <v>0</v>
      </c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2:21" ht="22.5" customHeight="1">
      <c r="B520" s="135">
        <v>851</v>
      </c>
      <c r="C520" s="148" t="s">
        <v>874</v>
      </c>
      <c r="D520" s="44" t="s">
        <v>1385</v>
      </c>
      <c r="E520" s="56" t="s">
        <v>17</v>
      </c>
      <c r="F520" s="168">
        <v>1</v>
      </c>
      <c r="G520" s="62">
        <v>110</v>
      </c>
      <c r="H520" s="54">
        <f aca="true" t="shared" si="59" ref="H520:H530">G520*0.6</f>
        <v>66</v>
      </c>
      <c r="I520" s="58"/>
      <c r="J520" s="57">
        <f>H520*I520</f>
        <v>0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22.5" customHeight="1">
      <c r="B521" s="135">
        <v>853</v>
      </c>
      <c r="C521" s="148" t="s">
        <v>875</v>
      </c>
      <c r="D521" s="44" t="s">
        <v>1387</v>
      </c>
      <c r="E521" s="56" t="s">
        <v>17</v>
      </c>
      <c r="F521" s="168">
        <v>1</v>
      </c>
      <c r="G521" s="62">
        <v>100</v>
      </c>
      <c r="H521" s="54">
        <f t="shared" si="59"/>
        <v>60</v>
      </c>
      <c r="I521" s="58"/>
      <c r="J521" s="57">
        <f aca="true" t="shared" si="60" ref="J521:J530">H521*I521</f>
        <v>0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22.5" customHeight="1">
      <c r="B522" s="135">
        <v>1129</v>
      </c>
      <c r="C522" s="148" t="s">
        <v>876</v>
      </c>
      <c r="D522" s="44" t="s">
        <v>1386</v>
      </c>
      <c r="E522" s="56" t="s">
        <v>17</v>
      </c>
      <c r="F522" s="168">
        <v>1</v>
      </c>
      <c r="G522" s="62">
        <v>280</v>
      </c>
      <c r="H522" s="54">
        <f t="shared" si="59"/>
        <v>168</v>
      </c>
      <c r="I522" s="58"/>
      <c r="J522" s="57">
        <f t="shared" si="60"/>
        <v>0</v>
      </c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10" s="15" customFormat="1" ht="22.5" customHeight="1">
      <c r="A523" s="18"/>
      <c r="B523" s="136">
        <v>854</v>
      </c>
      <c r="C523" s="148" t="s">
        <v>877</v>
      </c>
      <c r="D523" s="44" t="s">
        <v>1389</v>
      </c>
      <c r="E523" s="56" t="s">
        <v>17</v>
      </c>
      <c r="F523" s="168">
        <v>1</v>
      </c>
      <c r="G523" s="62">
        <v>110</v>
      </c>
      <c r="H523" s="54">
        <f t="shared" si="59"/>
        <v>66</v>
      </c>
      <c r="I523" s="58"/>
      <c r="J523" s="57">
        <f t="shared" si="60"/>
        <v>0</v>
      </c>
    </row>
    <row r="524" spans="1:10" s="15" customFormat="1" ht="22.5" customHeight="1">
      <c r="A524" s="18"/>
      <c r="B524" s="136">
        <v>855</v>
      </c>
      <c r="C524" s="148" t="s">
        <v>878</v>
      </c>
      <c r="D524" s="44" t="s">
        <v>1392</v>
      </c>
      <c r="E524" s="56" t="s">
        <v>17</v>
      </c>
      <c r="F524" s="168">
        <v>1</v>
      </c>
      <c r="G524" s="62">
        <v>100</v>
      </c>
      <c r="H524" s="54">
        <f t="shared" si="59"/>
        <v>60</v>
      </c>
      <c r="I524" s="58"/>
      <c r="J524" s="57">
        <f t="shared" si="60"/>
        <v>0</v>
      </c>
    </row>
    <row r="525" spans="2:21" ht="22.5" customHeight="1">
      <c r="B525" s="135">
        <v>856</v>
      </c>
      <c r="C525" s="148" t="s">
        <v>879</v>
      </c>
      <c r="D525" s="44" t="s">
        <v>1390</v>
      </c>
      <c r="E525" s="56" t="s">
        <v>17</v>
      </c>
      <c r="F525" s="168">
        <v>1</v>
      </c>
      <c r="G525" s="62">
        <v>220</v>
      </c>
      <c r="H525" s="54">
        <f t="shared" si="59"/>
        <v>132</v>
      </c>
      <c r="I525" s="58"/>
      <c r="J525" s="57">
        <f t="shared" si="60"/>
        <v>0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22.5" customHeight="1">
      <c r="B526" s="135">
        <v>857</v>
      </c>
      <c r="C526" s="148" t="s">
        <v>1379</v>
      </c>
      <c r="D526" s="44" t="s">
        <v>1391</v>
      </c>
      <c r="E526" s="56" t="s">
        <v>17</v>
      </c>
      <c r="F526" s="168">
        <v>1</v>
      </c>
      <c r="G526" s="62">
        <v>220</v>
      </c>
      <c r="H526" s="54">
        <f t="shared" si="59"/>
        <v>132</v>
      </c>
      <c r="I526" s="26"/>
      <c r="J526" s="57">
        <f t="shared" si="60"/>
        <v>0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22.5" customHeight="1">
      <c r="B527" s="135">
        <v>858</v>
      </c>
      <c r="C527" s="148" t="s">
        <v>1790</v>
      </c>
      <c r="D527" s="44" t="s">
        <v>253</v>
      </c>
      <c r="E527" s="56" t="s">
        <v>17</v>
      </c>
      <c r="F527" s="168">
        <v>1</v>
      </c>
      <c r="G527" s="62">
        <v>70</v>
      </c>
      <c r="H527" s="54">
        <f t="shared" si="59"/>
        <v>42</v>
      </c>
      <c r="I527" s="58"/>
      <c r="J527" s="57">
        <f t="shared" si="60"/>
        <v>0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22.5" customHeight="1" hidden="1">
      <c r="B528" s="135"/>
      <c r="C528" s="148" t="s">
        <v>1791</v>
      </c>
      <c r="D528" s="53" t="s">
        <v>1381</v>
      </c>
      <c r="E528" s="56" t="s">
        <v>17</v>
      </c>
      <c r="F528" s="168">
        <v>1</v>
      </c>
      <c r="G528" s="62">
        <v>200</v>
      </c>
      <c r="H528" s="54">
        <f t="shared" si="59"/>
        <v>120</v>
      </c>
      <c r="I528" s="58"/>
      <c r="J528" s="57">
        <f t="shared" si="60"/>
        <v>0</v>
      </c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</row>
    <row r="529" spans="2:21" ht="22.5" customHeight="1" hidden="1">
      <c r="B529" s="135"/>
      <c r="C529" s="148" t="s">
        <v>1792</v>
      </c>
      <c r="D529" s="53" t="s">
        <v>1382</v>
      </c>
      <c r="E529" s="56" t="s">
        <v>17</v>
      </c>
      <c r="F529" s="168">
        <v>1</v>
      </c>
      <c r="G529" s="62">
        <v>200</v>
      </c>
      <c r="H529" s="54">
        <f t="shared" si="59"/>
        <v>120</v>
      </c>
      <c r="I529" s="58"/>
      <c r="J529" s="57">
        <f t="shared" si="60"/>
        <v>0</v>
      </c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</row>
    <row r="530" spans="2:21" ht="22.5" customHeight="1" hidden="1">
      <c r="B530" s="135"/>
      <c r="C530" s="148" t="s">
        <v>1793</v>
      </c>
      <c r="D530" s="53" t="s">
        <v>1383</v>
      </c>
      <c r="E530" s="56" t="s">
        <v>17</v>
      </c>
      <c r="F530" s="168">
        <v>1</v>
      </c>
      <c r="G530" s="62">
        <v>200</v>
      </c>
      <c r="H530" s="54">
        <f t="shared" si="59"/>
        <v>120</v>
      </c>
      <c r="I530" s="58"/>
      <c r="J530" s="57">
        <f t="shared" si="60"/>
        <v>0</v>
      </c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</row>
    <row r="531" spans="2:21" s="116" customFormat="1" ht="22.5" customHeight="1" hidden="1">
      <c r="B531" s="137"/>
      <c r="C531" s="184" t="s">
        <v>1938</v>
      </c>
      <c r="D531" s="200"/>
      <c r="E531" s="200"/>
      <c r="F531" s="200"/>
      <c r="G531" s="200"/>
      <c r="H531" s="200"/>
      <c r="I531" s="200"/>
      <c r="J531" s="200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</row>
    <row r="532" spans="2:21" s="40" customFormat="1" ht="22.5" customHeight="1" hidden="1">
      <c r="B532" s="135">
        <v>860</v>
      </c>
      <c r="C532" s="151" t="s">
        <v>816</v>
      </c>
      <c r="D532" s="44" t="s">
        <v>273</v>
      </c>
      <c r="E532" s="56" t="s">
        <v>1400</v>
      </c>
      <c r="F532" s="170">
        <v>1</v>
      </c>
      <c r="G532" s="46">
        <v>270</v>
      </c>
      <c r="H532" s="41">
        <f>G532*0.6</f>
        <v>162</v>
      </c>
      <c r="I532" s="47"/>
      <c r="J532" s="48">
        <f>H532*I532</f>
        <v>0</v>
      </c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2:21" s="40" customFormat="1" ht="22.5" customHeight="1" hidden="1">
      <c r="B533" s="135">
        <v>861</v>
      </c>
      <c r="C533" s="151" t="s">
        <v>817</v>
      </c>
      <c r="D533" s="44" t="s">
        <v>274</v>
      </c>
      <c r="E533" s="56" t="s">
        <v>1400</v>
      </c>
      <c r="F533" s="170">
        <v>1</v>
      </c>
      <c r="G533" s="46">
        <v>270</v>
      </c>
      <c r="H533" s="41">
        <f aca="true" t="shared" si="61" ref="H533:H562">G533*0.6</f>
        <v>162</v>
      </c>
      <c r="I533" s="47"/>
      <c r="J533" s="48">
        <f aca="true" t="shared" si="62" ref="J533:J562">H533*I533</f>
        <v>0</v>
      </c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2:21" s="40" customFormat="1" ht="22.5" customHeight="1" hidden="1">
      <c r="B534" s="135">
        <v>863</v>
      </c>
      <c r="C534" s="151" t="s">
        <v>818</v>
      </c>
      <c r="D534" s="44" t="s">
        <v>275</v>
      </c>
      <c r="E534" s="56" t="s">
        <v>1401</v>
      </c>
      <c r="F534" s="170">
        <v>1</v>
      </c>
      <c r="G534" s="46">
        <v>270</v>
      </c>
      <c r="H534" s="41">
        <f t="shared" si="61"/>
        <v>162</v>
      </c>
      <c r="I534" s="47"/>
      <c r="J534" s="48">
        <f t="shared" si="62"/>
        <v>0</v>
      </c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2:21" s="40" customFormat="1" ht="22.5" customHeight="1" hidden="1">
      <c r="B535" s="135">
        <v>866</v>
      </c>
      <c r="C535" s="151" t="s">
        <v>819</v>
      </c>
      <c r="D535" s="44" t="s">
        <v>276</v>
      </c>
      <c r="E535" s="56" t="s">
        <v>1400</v>
      </c>
      <c r="F535" s="170">
        <v>1</v>
      </c>
      <c r="G535" s="46">
        <v>270</v>
      </c>
      <c r="H535" s="41">
        <f t="shared" si="61"/>
        <v>162</v>
      </c>
      <c r="I535" s="47"/>
      <c r="J535" s="48">
        <f t="shared" si="62"/>
        <v>0</v>
      </c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2:21" s="40" customFormat="1" ht="21.75" customHeight="1" hidden="1">
      <c r="B536" s="135"/>
      <c r="C536" s="151" t="s">
        <v>820</v>
      </c>
      <c r="D536" s="44" t="s">
        <v>277</v>
      </c>
      <c r="E536" s="56" t="s">
        <v>11</v>
      </c>
      <c r="F536" s="170">
        <v>1</v>
      </c>
      <c r="G536" s="46">
        <v>270</v>
      </c>
      <c r="H536" s="41">
        <f t="shared" si="61"/>
        <v>162</v>
      </c>
      <c r="I536" s="47"/>
      <c r="J536" s="48">
        <f t="shared" si="62"/>
        <v>0</v>
      </c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2:21" s="40" customFormat="1" ht="22.5" customHeight="1" hidden="1">
      <c r="B537" s="135">
        <v>869</v>
      </c>
      <c r="C537" s="151" t="s">
        <v>821</v>
      </c>
      <c r="D537" s="44" t="s">
        <v>278</v>
      </c>
      <c r="E537" s="56" t="s">
        <v>1400</v>
      </c>
      <c r="F537" s="170">
        <v>1</v>
      </c>
      <c r="G537" s="46">
        <v>270</v>
      </c>
      <c r="H537" s="41">
        <f t="shared" si="61"/>
        <v>162</v>
      </c>
      <c r="I537" s="47"/>
      <c r="J537" s="48">
        <f t="shared" si="62"/>
        <v>0</v>
      </c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2:21" s="40" customFormat="1" ht="22.5" customHeight="1" hidden="1">
      <c r="B538" s="135"/>
      <c r="C538" s="151" t="s">
        <v>822</v>
      </c>
      <c r="D538" s="44" t="s">
        <v>279</v>
      </c>
      <c r="E538" s="56" t="s">
        <v>1400</v>
      </c>
      <c r="F538" s="170">
        <v>1</v>
      </c>
      <c r="G538" s="46">
        <v>225</v>
      </c>
      <c r="H538" s="41">
        <f t="shared" si="61"/>
        <v>135</v>
      </c>
      <c r="I538" s="47"/>
      <c r="J538" s="48">
        <f t="shared" si="62"/>
        <v>0</v>
      </c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2:21" s="40" customFormat="1" ht="22.5" customHeight="1" hidden="1">
      <c r="B539" s="135"/>
      <c r="C539" s="151" t="s">
        <v>823</v>
      </c>
      <c r="D539" s="44" t="s">
        <v>280</v>
      </c>
      <c r="E539" s="56" t="s">
        <v>1400</v>
      </c>
      <c r="F539" s="170">
        <v>1</v>
      </c>
      <c r="G539" s="46">
        <v>225</v>
      </c>
      <c r="H539" s="41">
        <f t="shared" si="61"/>
        <v>135</v>
      </c>
      <c r="I539" s="47"/>
      <c r="J539" s="48">
        <f t="shared" si="62"/>
        <v>0</v>
      </c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2:21" s="40" customFormat="1" ht="22.5" customHeight="1" hidden="1">
      <c r="B540" s="135"/>
      <c r="C540" s="151" t="s">
        <v>824</v>
      </c>
      <c r="D540" s="44" t="s">
        <v>281</v>
      </c>
      <c r="E540" s="56" t="s">
        <v>1400</v>
      </c>
      <c r="F540" s="170">
        <v>1</v>
      </c>
      <c r="G540" s="46">
        <v>225</v>
      </c>
      <c r="H540" s="41">
        <f t="shared" si="61"/>
        <v>135</v>
      </c>
      <c r="I540" s="47"/>
      <c r="J540" s="48">
        <f t="shared" si="62"/>
        <v>0</v>
      </c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2:21" s="40" customFormat="1" ht="22.5" customHeight="1" hidden="1">
      <c r="B541" s="135"/>
      <c r="C541" s="151" t="s">
        <v>825</v>
      </c>
      <c r="D541" s="44" t="s">
        <v>282</v>
      </c>
      <c r="E541" s="56" t="s">
        <v>1400</v>
      </c>
      <c r="F541" s="170">
        <v>1</v>
      </c>
      <c r="G541" s="46">
        <v>225</v>
      </c>
      <c r="H541" s="41">
        <f t="shared" si="61"/>
        <v>135</v>
      </c>
      <c r="I541" s="47"/>
      <c r="J541" s="48">
        <f t="shared" si="62"/>
        <v>0</v>
      </c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2:21" s="40" customFormat="1" ht="22.5" customHeight="1" hidden="1">
      <c r="B542" s="135"/>
      <c r="C542" s="151" t="s">
        <v>826</v>
      </c>
      <c r="D542" s="44" t="s">
        <v>283</v>
      </c>
      <c r="E542" s="56" t="s">
        <v>1400</v>
      </c>
      <c r="F542" s="170">
        <v>1</v>
      </c>
      <c r="G542" s="46">
        <v>225</v>
      </c>
      <c r="H542" s="41">
        <f t="shared" si="61"/>
        <v>135</v>
      </c>
      <c r="I542" s="47"/>
      <c r="J542" s="48">
        <f t="shared" si="62"/>
        <v>0</v>
      </c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2:21" s="40" customFormat="1" ht="22.5" customHeight="1" hidden="1">
      <c r="B543" s="135"/>
      <c r="C543" s="151" t="s">
        <v>827</v>
      </c>
      <c r="D543" s="44" t="s">
        <v>284</v>
      </c>
      <c r="E543" s="56" t="s">
        <v>1400</v>
      </c>
      <c r="F543" s="170">
        <v>1</v>
      </c>
      <c r="G543" s="46">
        <v>225</v>
      </c>
      <c r="H543" s="41">
        <f t="shared" si="61"/>
        <v>135</v>
      </c>
      <c r="I543" s="47"/>
      <c r="J543" s="48">
        <f t="shared" si="62"/>
        <v>0</v>
      </c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2:21" s="40" customFormat="1" ht="22.5" customHeight="1" hidden="1">
      <c r="B544" s="135"/>
      <c r="C544" s="151" t="s">
        <v>828</v>
      </c>
      <c r="D544" s="44" t="s">
        <v>285</v>
      </c>
      <c r="E544" s="56" t="s">
        <v>1400</v>
      </c>
      <c r="F544" s="170">
        <v>1</v>
      </c>
      <c r="G544" s="46">
        <v>225</v>
      </c>
      <c r="H544" s="41">
        <f t="shared" si="61"/>
        <v>135</v>
      </c>
      <c r="I544" s="47"/>
      <c r="J544" s="48">
        <f t="shared" si="62"/>
        <v>0</v>
      </c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2:21" s="40" customFormat="1" ht="22.5" customHeight="1" hidden="1">
      <c r="B545" s="135"/>
      <c r="C545" s="151" t="s">
        <v>829</v>
      </c>
      <c r="D545" s="44" t="s">
        <v>286</v>
      </c>
      <c r="E545" s="56" t="s">
        <v>1400</v>
      </c>
      <c r="F545" s="170">
        <v>1</v>
      </c>
      <c r="G545" s="46">
        <v>225</v>
      </c>
      <c r="H545" s="41">
        <f t="shared" si="61"/>
        <v>135</v>
      </c>
      <c r="I545" s="47"/>
      <c r="J545" s="48">
        <f t="shared" si="62"/>
        <v>0</v>
      </c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2:21" s="40" customFormat="1" ht="22.5" customHeight="1" hidden="1">
      <c r="B546" s="135"/>
      <c r="C546" s="151" t="s">
        <v>830</v>
      </c>
      <c r="D546" s="44" t="s">
        <v>287</v>
      </c>
      <c r="E546" s="56" t="s">
        <v>1400</v>
      </c>
      <c r="F546" s="170">
        <v>1</v>
      </c>
      <c r="G546" s="46">
        <v>225</v>
      </c>
      <c r="H546" s="41">
        <f t="shared" si="61"/>
        <v>135</v>
      </c>
      <c r="I546" s="47"/>
      <c r="J546" s="48">
        <f t="shared" si="62"/>
        <v>0</v>
      </c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2:21" s="40" customFormat="1" ht="22.5" customHeight="1" hidden="1">
      <c r="B547" s="135"/>
      <c r="C547" s="151" t="s">
        <v>831</v>
      </c>
      <c r="D547" s="44" t="s">
        <v>288</v>
      </c>
      <c r="E547" s="56" t="s">
        <v>1400</v>
      </c>
      <c r="F547" s="170">
        <v>1</v>
      </c>
      <c r="G547" s="46">
        <v>225</v>
      </c>
      <c r="H547" s="41">
        <f t="shared" si="61"/>
        <v>135</v>
      </c>
      <c r="I547" s="47"/>
      <c r="J547" s="48">
        <f t="shared" si="62"/>
        <v>0</v>
      </c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2:21" s="40" customFormat="1" ht="22.5" customHeight="1" hidden="1">
      <c r="B548" s="135"/>
      <c r="C548" s="151" t="s">
        <v>832</v>
      </c>
      <c r="D548" s="44" t="s">
        <v>289</v>
      </c>
      <c r="E548" s="56" t="s">
        <v>1400</v>
      </c>
      <c r="F548" s="170">
        <v>1</v>
      </c>
      <c r="G548" s="46">
        <v>225</v>
      </c>
      <c r="H548" s="41">
        <f t="shared" si="61"/>
        <v>135</v>
      </c>
      <c r="I548" s="47"/>
      <c r="J548" s="48">
        <f t="shared" si="62"/>
        <v>0</v>
      </c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2:21" s="40" customFormat="1" ht="22.5" customHeight="1" hidden="1">
      <c r="B549" s="135"/>
      <c r="C549" s="151" t="s">
        <v>833</v>
      </c>
      <c r="D549" s="44" t="s">
        <v>290</v>
      </c>
      <c r="E549" s="56" t="s">
        <v>1400</v>
      </c>
      <c r="F549" s="170">
        <v>1</v>
      </c>
      <c r="G549" s="46">
        <v>225</v>
      </c>
      <c r="H549" s="41">
        <f t="shared" si="61"/>
        <v>135</v>
      </c>
      <c r="I549" s="47"/>
      <c r="J549" s="48">
        <f t="shared" si="62"/>
        <v>0</v>
      </c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2:21" s="40" customFormat="1" ht="22.5" customHeight="1" hidden="1">
      <c r="B550" s="135"/>
      <c r="C550" s="151" t="s">
        <v>834</v>
      </c>
      <c r="D550" s="44" t="s">
        <v>291</v>
      </c>
      <c r="E550" s="56" t="s">
        <v>1400</v>
      </c>
      <c r="F550" s="170">
        <v>1</v>
      </c>
      <c r="G550" s="46">
        <v>225</v>
      </c>
      <c r="H550" s="41">
        <f t="shared" si="61"/>
        <v>135</v>
      </c>
      <c r="I550" s="47"/>
      <c r="J550" s="48">
        <f t="shared" si="62"/>
        <v>0</v>
      </c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2:21" s="40" customFormat="1" ht="22.5" customHeight="1" hidden="1">
      <c r="B551" s="135"/>
      <c r="C551" s="151" t="s">
        <v>835</v>
      </c>
      <c r="D551" s="44" t="s">
        <v>292</v>
      </c>
      <c r="E551" s="56" t="s">
        <v>1400</v>
      </c>
      <c r="F551" s="170">
        <v>1</v>
      </c>
      <c r="G551" s="46">
        <v>225</v>
      </c>
      <c r="H551" s="41">
        <f t="shared" si="61"/>
        <v>135</v>
      </c>
      <c r="I551" s="47"/>
      <c r="J551" s="48">
        <f t="shared" si="62"/>
        <v>0</v>
      </c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2:21" s="40" customFormat="1" ht="22.5" customHeight="1" hidden="1">
      <c r="B552" s="135"/>
      <c r="C552" s="151" t="s">
        <v>836</v>
      </c>
      <c r="D552" s="44" t="s">
        <v>293</v>
      </c>
      <c r="E552" s="129" t="s">
        <v>1617</v>
      </c>
      <c r="F552" s="170">
        <v>1</v>
      </c>
      <c r="G552" s="46">
        <v>480</v>
      </c>
      <c r="H552" s="41">
        <f t="shared" si="61"/>
        <v>288</v>
      </c>
      <c r="I552" s="47"/>
      <c r="J552" s="48">
        <f t="shared" si="62"/>
        <v>0</v>
      </c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2:21" s="40" customFormat="1" ht="22.5" customHeight="1" hidden="1">
      <c r="B553" s="135"/>
      <c r="C553" s="151" t="s">
        <v>837</v>
      </c>
      <c r="D553" s="44" t="s">
        <v>294</v>
      </c>
      <c r="E553" s="56" t="s">
        <v>1400</v>
      </c>
      <c r="F553" s="170">
        <v>1</v>
      </c>
      <c r="G553" s="46">
        <v>60</v>
      </c>
      <c r="H553" s="41">
        <f t="shared" si="61"/>
        <v>36</v>
      </c>
      <c r="I553" s="47"/>
      <c r="J553" s="48">
        <f t="shared" si="62"/>
        <v>0</v>
      </c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2:21" s="40" customFormat="1" ht="22.5" customHeight="1" hidden="1">
      <c r="B554" s="135"/>
      <c r="C554" s="151" t="s">
        <v>838</v>
      </c>
      <c r="D554" s="44" t="s">
        <v>295</v>
      </c>
      <c r="E554" s="56" t="s">
        <v>1400</v>
      </c>
      <c r="F554" s="170">
        <v>1</v>
      </c>
      <c r="G554" s="46">
        <v>60</v>
      </c>
      <c r="H554" s="41">
        <f t="shared" si="61"/>
        <v>36</v>
      </c>
      <c r="I554" s="47"/>
      <c r="J554" s="48">
        <f t="shared" si="62"/>
        <v>0</v>
      </c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2:21" s="40" customFormat="1" ht="22.5" customHeight="1" hidden="1">
      <c r="B555" s="135"/>
      <c r="C555" s="151" t="s">
        <v>839</v>
      </c>
      <c r="D555" s="44" t="s">
        <v>296</v>
      </c>
      <c r="E555" s="56" t="s">
        <v>1400</v>
      </c>
      <c r="F555" s="170">
        <v>1</v>
      </c>
      <c r="G555" s="46">
        <v>60</v>
      </c>
      <c r="H555" s="41">
        <f t="shared" si="61"/>
        <v>36</v>
      </c>
      <c r="I555" s="47"/>
      <c r="J555" s="48">
        <f t="shared" si="62"/>
        <v>0</v>
      </c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2:21" s="40" customFormat="1" ht="22.5" customHeight="1" hidden="1">
      <c r="B556" s="135"/>
      <c r="C556" s="151" t="s">
        <v>840</v>
      </c>
      <c r="D556" s="44" t="s">
        <v>297</v>
      </c>
      <c r="E556" s="56" t="s">
        <v>1400</v>
      </c>
      <c r="F556" s="170">
        <v>1</v>
      </c>
      <c r="G556" s="46">
        <v>60</v>
      </c>
      <c r="H556" s="41">
        <f t="shared" si="61"/>
        <v>36</v>
      </c>
      <c r="I556" s="47"/>
      <c r="J556" s="48">
        <f t="shared" si="62"/>
        <v>0</v>
      </c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2:21" s="40" customFormat="1" ht="22.5" customHeight="1" hidden="1">
      <c r="B557" s="135"/>
      <c r="C557" s="151" t="s">
        <v>841</v>
      </c>
      <c r="D557" s="44" t="s">
        <v>297</v>
      </c>
      <c r="E557" s="56" t="s">
        <v>1400</v>
      </c>
      <c r="F557" s="170">
        <v>1</v>
      </c>
      <c r="G557" s="46">
        <v>60</v>
      </c>
      <c r="H557" s="41">
        <f t="shared" si="61"/>
        <v>36</v>
      </c>
      <c r="I557" s="47"/>
      <c r="J557" s="48">
        <f t="shared" si="62"/>
        <v>0</v>
      </c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2:21" s="40" customFormat="1" ht="22.5" customHeight="1" hidden="1">
      <c r="B558" s="135"/>
      <c r="C558" s="151" t="s">
        <v>842</v>
      </c>
      <c r="D558" s="44" t="s">
        <v>298</v>
      </c>
      <c r="E558" s="56" t="s">
        <v>1400</v>
      </c>
      <c r="F558" s="170">
        <v>1</v>
      </c>
      <c r="G558" s="46">
        <v>60</v>
      </c>
      <c r="H558" s="41">
        <f t="shared" si="61"/>
        <v>36</v>
      </c>
      <c r="I558" s="47"/>
      <c r="J558" s="48">
        <f t="shared" si="62"/>
        <v>0</v>
      </c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2:21" s="40" customFormat="1" ht="22.5" customHeight="1" hidden="1">
      <c r="B559" s="135"/>
      <c r="C559" s="151" t="s">
        <v>843</v>
      </c>
      <c r="D559" s="44" t="s">
        <v>299</v>
      </c>
      <c r="E559" s="56" t="s">
        <v>1400</v>
      </c>
      <c r="F559" s="170">
        <v>1</v>
      </c>
      <c r="G559" s="46">
        <v>60</v>
      </c>
      <c r="H559" s="41">
        <f t="shared" si="61"/>
        <v>36</v>
      </c>
      <c r="I559" s="47"/>
      <c r="J559" s="48">
        <f t="shared" si="62"/>
        <v>0</v>
      </c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2:21" s="40" customFormat="1" ht="22.5" customHeight="1" hidden="1">
      <c r="B560" s="135"/>
      <c r="C560" s="151" t="s">
        <v>844</v>
      </c>
      <c r="D560" s="44" t="s">
        <v>300</v>
      </c>
      <c r="E560" s="56" t="s">
        <v>1400</v>
      </c>
      <c r="F560" s="170">
        <v>1</v>
      </c>
      <c r="G560" s="46">
        <v>60</v>
      </c>
      <c r="H560" s="41">
        <f t="shared" si="61"/>
        <v>36</v>
      </c>
      <c r="I560" s="47"/>
      <c r="J560" s="48">
        <f t="shared" si="62"/>
        <v>0</v>
      </c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2:21" s="40" customFormat="1" ht="22.5" customHeight="1" hidden="1">
      <c r="B561" s="135"/>
      <c r="C561" s="151" t="s">
        <v>845</v>
      </c>
      <c r="D561" s="44" t="s">
        <v>301</v>
      </c>
      <c r="E561" s="56" t="s">
        <v>1400</v>
      </c>
      <c r="F561" s="170">
        <v>1</v>
      </c>
      <c r="G561" s="46">
        <v>60</v>
      </c>
      <c r="H561" s="41">
        <f t="shared" si="61"/>
        <v>36</v>
      </c>
      <c r="I561" s="47"/>
      <c r="J561" s="48">
        <f t="shared" si="62"/>
        <v>0</v>
      </c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2:21" ht="22.5" customHeight="1" hidden="1">
      <c r="B562" s="135">
        <v>872</v>
      </c>
      <c r="C562" s="147" t="s">
        <v>1794</v>
      </c>
      <c r="D562" s="44" t="s">
        <v>302</v>
      </c>
      <c r="E562" s="56" t="s">
        <v>17</v>
      </c>
      <c r="F562" s="170">
        <v>1</v>
      </c>
      <c r="G562" s="46">
        <v>135</v>
      </c>
      <c r="H562" s="41">
        <f t="shared" si="61"/>
        <v>81</v>
      </c>
      <c r="I562" s="47"/>
      <c r="J562" s="48">
        <f t="shared" si="62"/>
        <v>0</v>
      </c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</row>
    <row r="563" spans="2:21" s="40" customFormat="1" ht="22.5" customHeight="1">
      <c r="B563" s="135"/>
      <c r="C563" s="201" t="s">
        <v>1920</v>
      </c>
      <c r="D563" s="201"/>
      <c r="E563" s="201"/>
      <c r="F563" s="201"/>
      <c r="G563" s="201"/>
      <c r="H563" s="201"/>
      <c r="I563" s="201"/>
      <c r="J563" s="201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</row>
    <row r="564" spans="2:21" ht="22.5" customHeight="1">
      <c r="B564" s="135">
        <v>874</v>
      </c>
      <c r="C564" s="147" t="s">
        <v>1795</v>
      </c>
      <c r="D564" s="44" t="s">
        <v>2303</v>
      </c>
      <c r="E564" s="56" t="s">
        <v>10</v>
      </c>
      <c r="F564" s="170">
        <v>1</v>
      </c>
      <c r="G564" s="46">
        <v>80</v>
      </c>
      <c r="H564" s="41">
        <f>G564*0.6</f>
        <v>48</v>
      </c>
      <c r="I564" s="47"/>
      <c r="J564" s="48">
        <f>H564*I564</f>
        <v>0</v>
      </c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</row>
    <row r="565" spans="2:21" ht="22.5" customHeight="1">
      <c r="B565" s="135">
        <v>873</v>
      </c>
      <c r="C565" s="147" t="s">
        <v>1796</v>
      </c>
      <c r="D565" s="44" t="s">
        <v>2304</v>
      </c>
      <c r="E565" s="56" t="s">
        <v>16</v>
      </c>
      <c r="F565" s="170">
        <v>1</v>
      </c>
      <c r="G565" s="46">
        <v>140</v>
      </c>
      <c r="H565" s="41">
        <f>G565*0.6</f>
        <v>84</v>
      </c>
      <c r="I565" s="47"/>
      <c r="J565" s="48">
        <f>H565*I565</f>
        <v>0</v>
      </c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</row>
    <row r="566" spans="2:21" ht="22.5" customHeight="1">
      <c r="B566" s="135"/>
      <c r="C566" s="189" t="s">
        <v>1939</v>
      </c>
      <c r="D566" s="189"/>
      <c r="E566" s="189"/>
      <c r="F566" s="189"/>
      <c r="G566" s="189"/>
      <c r="H566" s="189"/>
      <c r="I566" s="189"/>
      <c r="J566" s="18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s="40" customFormat="1" ht="22.5" customHeight="1">
      <c r="B567" s="135">
        <v>610</v>
      </c>
      <c r="C567" s="147" t="s">
        <v>846</v>
      </c>
      <c r="D567" s="44" t="s">
        <v>254</v>
      </c>
      <c r="E567" s="56" t="s">
        <v>1361</v>
      </c>
      <c r="F567" s="170">
        <v>1</v>
      </c>
      <c r="G567" s="46">
        <v>150</v>
      </c>
      <c r="H567" s="41">
        <f>G567*0.5</f>
        <v>75</v>
      </c>
      <c r="I567" s="47"/>
      <c r="J567" s="48">
        <f>H567*I567</f>
        <v>0</v>
      </c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2:21" s="40" customFormat="1" ht="22.5" customHeight="1">
      <c r="B568" s="135">
        <v>611</v>
      </c>
      <c r="C568" s="147" t="s">
        <v>847</v>
      </c>
      <c r="D568" s="44" t="s">
        <v>254</v>
      </c>
      <c r="E568" s="56" t="s">
        <v>1397</v>
      </c>
      <c r="F568" s="170">
        <v>1</v>
      </c>
      <c r="G568" s="46">
        <v>595</v>
      </c>
      <c r="H568" s="41">
        <f aca="true" t="shared" si="63" ref="H568:H580">G568*0.5</f>
        <v>297.5</v>
      </c>
      <c r="I568" s="47"/>
      <c r="J568" s="48">
        <f aca="true" t="shared" si="64" ref="J568:J579">H568*I568</f>
        <v>0</v>
      </c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2:21" s="40" customFormat="1" ht="22.5" customHeight="1">
      <c r="B569" s="135">
        <v>612</v>
      </c>
      <c r="C569" s="147" t="s">
        <v>848</v>
      </c>
      <c r="D569" s="44" t="s">
        <v>254</v>
      </c>
      <c r="E569" s="56" t="s">
        <v>1360</v>
      </c>
      <c r="F569" s="170">
        <v>1</v>
      </c>
      <c r="G569" s="46">
        <v>1180</v>
      </c>
      <c r="H569" s="41">
        <f t="shared" si="63"/>
        <v>590</v>
      </c>
      <c r="I569" s="47"/>
      <c r="J569" s="48">
        <f t="shared" si="64"/>
        <v>0</v>
      </c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2:21" s="40" customFormat="1" ht="22.5" customHeight="1">
      <c r="B570" s="135">
        <v>616</v>
      </c>
      <c r="C570" s="147" t="s">
        <v>849</v>
      </c>
      <c r="D570" s="44" t="s">
        <v>1396</v>
      </c>
      <c r="E570" s="56" t="s">
        <v>1398</v>
      </c>
      <c r="F570" s="170">
        <v>1</v>
      </c>
      <c r="G570" s="46">
        <v>100</v>
      </c>
      <c r="H570" s="41">
        <f t="shared" si="63"/>
        <v>50</v>
      </c>
      <c r="I570" s="47"/>
      <c r="J570" s="48">
        <f t="shared" si="64"/>
        <v>0</v>
      </c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2:21" s="40" customFormat="1" ht="22.5" customHeight="1">
      <c r="B571" s="135">
        <v>617</v>
      </c>
      <c r="C571" s="147" t="s">
        <v>850</v>
      </c>
      <c r="D571" s="44" t="s">
        <v>1396</v>
      </c>
      <c r="E571" s="56" t="s">
        <v>1399</v>
      </c>
      <c r="F571" s="170">
        <v>1</v>
      </c>
      <c r="G571" s="46">
        <v>380</v>
      </c>
      <c r="H571" s="41">
        <f t="shared" si="63"/>
        <v>190</v>
      </c>
      <c r="I571" s="47"/>
      <c r="J571" s="48">
        <f t="shared" si="64"/>
        <v>0</v>
      </c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2:21" s="40" customFormat="1" ht="22.5" customHeight="1">
      <c r="B572" s="135">
        <v>618</v>
      </c>
      <c r="C572" s="147" t="s">
        <v>851</v>
      </c>
      <c r="D572" s="44" t="s">
        <v>1396</v>
      </c>
      <c r="E572" s="56" t="s">
        <v>1360</v>
      </c>
      <c r="F572" s="170">
        <v>1</v>
      </c>
      <c r="G572" s="46">
        <v>695</v>
      </c>
      <c r="H572" s="41">
        <f t="shared" si="63"/>
        <v>347.5</v>
      </c>
      <c r="I572" s="47"/>
      <c r="J572" s="48">
        <f t="shared" si="64"/>
        <v>0</v>
      </c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2:21" s="40" customFormat="1" ht="22.5" customHeight="1">
      <c r="B573" s="135">
        <v>613</v>
      </c>
      <c r="C573" s="147" t="s">
        <v>852</v>
      </c>
      <c r="D573" s="44" t="s">
        <v>255</v>
      </c>
      <c r="E573" s="56" t="s">
        <v>1361</v>
      </c>
      <c r="F573" s="170">
        <v>1</v>
      </c>
      <c r="G573" s="46">
        <v>150</v>
      </c>
      <c r="H573" s="41">
        <f t="shared" si="63"/>
        <v>75</v>
      </c>
      <c r="I573" s="47"/>
      <c r="J573" s="48">
        <f t="shared" si="64"/>
        <v>0</v>
      </c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2:21" s="40" customFormat="1" ht="22.5" customHeight="1">
      <c r="B574" s="135">
        <v>614</v>
      </c>
      <c r="C574" s="147" t="s">
        <v>853</v>
      </c>
      <c r="D574" s="44" t="s">
        <v>255</v>
      </c>
      <c r="E574" s="56" t="s">
        <v>1397</v>
      </c>
      <c r="F574" s="170">
        <v>1</v>
      </c>
      <c r="G574" s="46">
        <v>595</v>
      </c>
      <c r="H574" s="41">
        <f t="shared" si="63"/>
        <v>297.5</v>
      </c>
      <c r="I574" s="47"/>
      <c r="J574" s="48">
        <f t="shared" si="64"/>
        <v>0</v>
      </c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2:21" s="40" customFormat="1" ht="22.5" customHeight="1">
      <c r="B575" s="135">
        <v>615</v>
      </c>
      <c r="C575" s="147" t="s">
        <v>854</v>
      </c>
      <c r="D575" s="44" t="s">
        <v>255</v>
      </c>
      <c r="E575" s="56" t="s">
        <v>1360</v>
      </c>
      <c r="F575" s="170">
        <v>1</v>
      </c>
      <c r="G575" s="46">
        <v>1180</v>
      </c>
      <c r="H575" s="41">
        <f t="shared" si="63"/>
        <v>590</v>
      </c>
      <c r="I575" s="47"/>
      <c r="J575" s="48">
        <f t="shared" si="64"/>
        <v>0</v>
      </c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2:21" s="40" customFormat="1" ht="22.5" customHeight="1">
      <c r="B576" s="135">
        <v>647</v>
      </c>
      <c r="C576" s="147" t="s">
        <v>855</v>
      </c>
      <c r="D576" s="44" t="s">
        <v>256</v>
      </c>
      <c r="E576" s="56" t="s">
        <v>1361</v>
      </c>
      <c r="F576" s="170">
        <v>1</v>
      </c>
      <c r="G576" s="46">
        <v>150</v>
      </c>
      <c r="H576" s="41">
        <f t="shared" si="63"/>
        <v>75</v>
      </c>
      <c r="I576" s="47"/>
      <c r="J576" s="48">
        <f t="shared" si="64"/>
        <v>0</v>
      </c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10" s="39" customFormat="1" ht="22.5" customHeight="1">
      <c r="A577" s="49"/>
      <c r="B577" s="136">
        <v>619</v>
      </c>
      <c r="C577" s="147" t="s">
        <v>856</v>
      </c>
      <c r="D577" s="44" t="s">
        <v>257</v>
      </c>
      <c r="E577" s="56" t="s">
        <v>1361</v>
      </c>
      <c r="F577" s="170">
        <v>1</v>
      </c>
      <c r="G577" s="46">
        <v>120</v>
      </c>
      <c r="H577" s="41">
        <f t="shared" si="63"/>
        <v>60</v>
      </c>
      <c r="I577" s="47"/>
      <c r="J577" s="48">
        <f t="shared" si="64"/>
        <v>0</v>
      </c>
    </row>
    <row r="578" spans="1:10" s="39" customFormat="1" ht="22.5" customHeight="1">
      <c r="A578" s="49"/>
      <c r="B578" s="136">
        <v>621</v>
      </c>
      <c r="C578" s="147" t="s">
        <v>857</v>
      </c>
      <c r="D578" s="44" t="s">
        <v>257</v>
      </c>
      <c r="E578" s="56" t="s">
        <v>1360</v>
      </c>
      <c r="F578" s="170">
        <v>1</v>
      </c>
      <c r="G578" s="46">
        <v>1125</v>
      </c>
      <c r="H578" s="41">
        <f t="shared" si="63"/>
        <v>562.5</v>
      </c>
      <c r="I578" s="47"/>
      <c r="J578" s="48">
        <f t="shared" si="64"/>
        <v>0</v>
      </c>
    </row>
    <row r="579" spans="2:21" s="40" customFormat="1" ht="22.5" customHeight="1">
      <c r="B579" s="135">
        <v>648</v>
      </c>
      <c r="C579" s="147" t="s">
        <v>858</v>
      </c>
      <c r="D579" s="44" t="s">
        <v>258</v>
      </c>
      <c r="E579" s="56" t="s">
        <v>1361</v>
      </c>
      <c r="F579" s="170">
        <v>1</v>
      </c>
      <c r="G579" s="46">
        <v>150</v>
      </c>
      <c r="H579" s="41">
        <f t="shared" si="63"/>
        <v>75</v>
      </c>
      <c r="I579" s="47"/>
      <c r="J579" s="48">
        <f t="shared" si="64"/>
        <v>0</v>
      </c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2:21" s="40" customFormat="1" ht="22.5" customHeight="1">
      <c r="B580" s="135"/>
      <c r="C580" s="147" t="s">
        <v>859</v>
      </c>
      <c r="D580" s="44" t="s">
        <v>1395</v>
      </c>
      <c r="E580" s="56" t="s">
        <v>31</v>
      </c>
      <c r="F580" s="170">
        <v>1</v>
      </c>
      <c r="G580" s="46">
        <v>200</v>
      </c>
      <c r="H580" s="41">
        <f t="shared" si="63"/>
        <v>100</v>
      </c>
      <c r="I580" s="47"/>
      <c r="J580" s="48">
        <f>H580*I580</f>
        <v>0</v>
      </c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2:21" s="116" customFormat="1" ht="22.5" customHeight="1">
      <c r="B581" s="137"/>
      <c r="C581" s="184" t="s">
        <v>1940</v>
      </c>
      <c r="D581" s="206"/>
      <c r="E581" s="206"/>
      <c r="F581" s="206"/>
      <c r="G581" s="206"/>
      <c r="H581" s="206"/>
      <c r="I581" s="206"/>
      <c r="J581" s="206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</row>
    <row r="582" spans="2:21" s="116" customFormat="1" ht="22.5" customHeight="1">
      <c r="B582" s="137"/>
      <c r="C582" s="194" t="s">
        <v>1980</v>
      </c>
      <c r="D582" s="195"/>
      <c r="E582" s="195"/>
      <c r="F582" s="195"/>
      <c r="G582" s="195"/>
      <c r="H582" s="195"/>
      <c r="I582" s="195"/>
      <c r="J582" s="19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</row>
    <row r="583" spans="2:21" ht="22.5" customHeight="1">
      <c r="B583" s="135">
        <v>1741</v>
      </c>
      <c r="C583" s="65" t="s">
        <v>1844</v>
      </c>
      <c r="D583" s="53" t="s">
        <v>1406</v>
      </c>
      <c r="E583" s="36" t="s">
        <v>3</v>
      </c>
      <c r="F583" s="168">
        <v>1</v>
      </c>
      <c r="G583" s="62">
        <v>95</v>
      </c>
      <c r="H583" s="54">
        <f>G583*0.6</f>
        <v>57</v>
      </c>
      <c r="I583" s="58"/>
      <c r="J583" s="57">
        <f>H583*I583</f>
        <v>0</v>
      </c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</row>
    <row r="584" spans="2:21" ht="22.5" customHeight="1">
      <c r="B584" s="135">
        <v>877</v>
      </c>
      <c r="C584" s="65" t="s">
        <v>880</v>
      </c>
      <c r="D584" s="53" t="s">
        <v>1407</v>
      </c>
      <c r="E584" s="36" t="s">
        <v>1339</v>
      </c>
      <c r="F584" s="168">
        <v>1</v>
      </c>
      <c r="G584" s="62">
        <v>130</v>
      </c>
      <c r="H584" s="54">
        <f aca="true" t="shared" si="65" ref="H584:H628">G584*0.6</f>
        <v>78</v>
      </c>
      <c r="I584" s="58"/>
      <c r="J584" s="57">
        <f aca="true" t="shared" si="66" ref="J584:J591">H584*I584</f>
        <v>0</v>
      </c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2:21" ht="22.5" customHeight="1">
      <c r="B585" s="135">
        <v>880</v>
      </c>
      <c r="C585" s="65" t="s">
        <v>881</v>
      </c>
      <c r="D585" s="53" t="s">
        <v>1408</v>
      </c>
      <c r="E585" s="36" t="s">
        <v>1339</v>
      </c>
      <c r="F585" s="168">
        <v>1</v>
      </c>
      <c r="G585" s="62">
        <v>130</v>
      </c>
      <c r="H585" s="54">
        <f t="shared" si="65"/>
        <v>78</v>
      </c>
      <c r="I585" s="58"/>
      <c r="J585" s="57">
        <f t="shared" si="66"/>
        <v>0</v>
      </c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2:21" ht="22.5" customHeight="1">
      <c r="B586" s="135">
        <v>883</v>
      </c>
      <c r="C586" s="65" t="s">
        <v>882</v>
      </c>
      <c r="D586" s="53" t="s">
        <v>1409</v>
      </c>
      <c r="E586" s="36" t="s">
        <v>1339</v>
      </c>
      <c r="F586" s="168">
        <v>1</v>
      </c>
      <c r="G586" s="62">
        <v>130</v>
      </c>
      <c r="H586" s="54">
        <f t="shared" si="65"/>
        <v>78</v>
      </c>
      <c r="I586" s="58"/>
      <c r="J586" s="57">
        <f t="shared" si="66"/>
        <v>0</v>
      </c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2:21" ht="22.5" customHeight="1">
      <c r="B587" s="135">
        <v>886</v>
      </c>
      <c r="C587" s="65" t="s">
        <v>883</v>
      </c>
      <c r="D587" s="53" t="s">
        <v>1410</v>
      </c>
      <c r="E587" s="36" t="s">
        <v>1339</v>
      </c>
      <c r="F587" s="168">
        <v>1</v>
      </c>
      <c r="G587" s="62">
        <v>130</v>
      </c>
      <c r="H587" s="54">
        <f t="shared" si="65"/>
        <v>78</v>
      </c>
      <c r="I587" s="58"/>
      <c r="J587" s="57">
        <f t="shared" si="66"/>
        <v>0</v>
      </c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2:21" ht="22.5" customHeight="1">
      <c r="B588" s="135">
        <v>889</v>
      </c>
      <c r="C588" s="65" t="s">
        <v>884</v>
      </c>
      <c r="D588" s="53" t="s">
        <v>1411</v>
      </c>
      <c r="E588" s="36" t="s">
        <v>1339</v>
      </c>
      <c r="F588" s="168">
        <v>1</v>
      </c>
      <c r="G588" s="62">
        <v>130</v>
      </c>
      <c r="H588" s="54">
        <f t="shared" si="65"/>
        <v>78</v>
      </c>
      <c r="I588" s="58"/>
      <c r="J588" s="57">
        <f t="shared" si="66"/>
        <v>0</v>
      </c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2:21" ht="22.5" customHeight="1">
      <c r="B589" s="135"/>
      <c r="C589" s="65" t="s">
        <v>885</v>
      </c>
      <c r="D589" s="53" t="s">
        <v>1412</v>
      </c>
      <c r="E589" s="36" t="s">
        <v>1339</v>
      </c>
      <c r="F589" s="168">
        <v>1</v>
      </c>
      <c r="G589" s="62">
        <v>130</v>
      </c>
      <c r="H589" s="54">
        <f t="shared" si="65"/>
        <v>78</v>
      </c>
      <c r="I589" s="58"/>
      <c r="J589" s="57">
        <f>H589*I589</f>
        <v>0</v>
      </c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2:21" ht="36" customHeight="1">
      <c r="B590" s="135"/>
      <c r="C590" s="65" t="s">
        <v>886</v>
      </c>
      <c r="D590" s="53" t="s">
        <v>1413</v>
      </c>
      <c r="E590" s="36" t="s">
        <v>1339</v>
      </c>
      <c r="F590" s="168">
        <v>1</v>
      </c>
      <c r="G590" s="62">
        <v>130</v>
      </c>
      <c r="H590" s="54">
        <f t="shared" si="65"/>
        <v>78</v>
      </c>
      <c r="I590" s="58"/>
      <c r="J590" s="57">
        <f>H590*I590</f>
        <v>0</v>
      </c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2:21" ht="22.5" customHeight="1">
      <c r="B591" s="135">
        <v>878</v>
      </c>
      <c r="C591" s="65" t="s">
        <v>887</v>
      </c>
      <c r="D591" s="53" t="s">
        <v>1407</v>
      </c>
      <c r="E591" s="56" t="s">
        <v>30</v>
      </c>
      <c r="F591" s="168">
        <v>1</v>
      </c>
      <c r="G591" s="62">
        <v>200</v>
      </c>
      <c r="H591" s="54">
        <f t="shared" si="65"/>
        <v>120</v>
      </c>
      <c r="I591" s="58"/>
      <c r="J591" s="57">
        <f t="shared" si="66"/>
        <v>0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22.5" customHeight="1">
      <c r="B592" s="135">
        <v>881</v>
      </c>
      <c r="C592" s="65" t="s">
        <v>888</v>
      </c>
      <c r="D592" s="53" t="s">
        <v>1408</v>
      </c>
      <c r="E592" s="56" t="s">
        <v>30</v>
      </c>
      <c r="F592" s="168">
        <v>1</v>
      </c>
      <c r="G592" s="62">
        <v>200</v>
      </c>
      <c r="H592" s="54">
        <f t="shared" si="65"/>
        <v>120</v>
      </c>
      <c r="I592" s="58"/>
      <c r="J592" s="57">
        <f aca="true" t="shared" si="67" ref="J592:J609">H592*I592</f>
        <v>0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22.5" customHeight="1">
      <c r="B593" s="135">
        <v>884</v>
      </c>
      <c r="C593" s="65" t="s">
        <v>889</v>
      </c>
      <c r="D593" s="53" t="s">
        <v>1409</v>
      </c>
      <c r="E593" s="56" t="s">
        <v>30</v>
      </c>
      <c r="F593" s="168">
        <v>1</v>
      </c>
      <c r="G593" s="62">
        <v>200</v>
      </c>
      <c r="H593" s="54">
        <f t="shared" si="65"/>
        <v>120</v>
      </c>
      <c r="I593" s="58"/>
      <c r="J593" s="57">
        <f t="shared" si="67"/>
        <v>0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22.5" customHeight="1">
      <c r="B594" s="135">
        <v>887</v>
      </c>
      <c r="C594" s="65" t="s">
        <v>890</v>
      </c>
      <c r="D594" s="53" t="s">
        <v>1410</v>
      </c>
      <c r="E594" s="56" t="s">
        <v>30</v>
      </c>
      <c r="F594" s="168">
        <v>1</v>
      </c>
      <c r="G594" s="62">
        <v>200</v>
      </c>
      <c r="H594" s="54">
        <f t="shared" si="65"/>
        <v>120</v>
      </c>
      <c r="I594" s="58"/>
      <c r="J594" s="57">
        <f t="shared" si="67"/>
        <v>0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22.5" customHeight="1">
      <c r="B595" s="135">
        <v>890</v>
      </c>
      <c r="C595" s="65" t="s">
        <v>891</v>
      </c>
      <c r="D595" s="53" t="s">
        <v>1411</v>
      </c>
      <c r="E595" s="56" t="s">
        <v>30</v>
      </c>
      <c r="F595" s="168">
        <v>1</v>
      </c>
      <c r="G595" s="62">
        <v>200</v>
      </c>
      <c r="H595" s="54">
        <f t="shared" si="65"/>
        <v>120</v>
      </c>
      <c r="I595" s="58"/>
      <c r="J595" s="57">
        <f t="shared" si="67"/>
        <v>0</v>
      </c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2:21" ht="22.5" customHeight="1">
      <c r="B596" s="135"/>
      <c r="C596" s="65" t="s">
        <v>892</v>
      </c>
      <c r="D596" s="53" t="s">
        <v>1412</v>
      </c>
      <c r="E596" s="56" t="s">
        <v>30</v>
      </c>
      <c r="F596" s="168">
        <v>1</v>
      </c>
      <c r="G596" s="62">
        <v>200</v>
      </c>
      <c r="H596" s="54">
        <f t="shared" si="65"/>
        <v>120</v>
      </c>
      <c r="I596" s="58"/>
      <c r="J596" s="57">
        <f t="shared" si="67"/>
        <v>0</v>
      </c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2:21" ht="36" customHeight="1">
      <c r="B597" s="135"/>
      <c r="C597" s="65" t="s">
        <v>893</v>
      </c>
      <c r="D597" s="53" t="s">
        <v>1413</v>
      </c>
      <c r="E597" s="56" t="s">
        <v>30</v>
      </c>
      <c r="F597" s="168">
        <v>1</v>
      </c>
      <c r="G597" s="62">
        <v>200</v>
      </c>
      <c r="H597" s="54">
        <f t="shared" si="65"/>
        <v>120</v>
      </c>
      <c r="I597" s="58"/>
      <c r="J597" s="57">
        <f t="shared" si="67"/>
        <v>0</v>
      </c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2:21" ht="22.5" customHeight="1">
      <c r="B598" s="135">
        <v>879</v>
      </c>
      <c r="C598" s="65" t="s">
        <v>894</v>
      </c>
      <c r="D598" s="53" t="s">
        <v>1407</v>
      </c>
      <c r="E598" s="56" t="s">
        <v>1402</v>
      </c>
      <c r="F598" s="168">
        <v>1</v>
      </c>
      <c r="G598" s="62">
        <v>440</v>
      </c>
      <c r="H598" s="54">
        <f t="shared" si="65"/>
        <v>264</v>
      </c>
      <c r="I598" s="58"/>
      <c r="J598" s="57">
        <f t="shared" si="67"/>
        <v>0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22.5" customHeight="1">
      <c r="B599" s="135">
        <v>882</v>
      </c>
      <c r="C599" s="65" t="s">
        <v>895</v>
      </c>
      <c r="D599" s="53" t="s">
        <v>1408</v>
      </c>
      <c r="E599" s="56" t="s">
        <v>1402</v>
      </c>
      <c r="F599" s="168">
        <v>1</v>
      </c>
      <c r="G599" s="62">
        <v>440</v>
      </c>
      <c r="H599" s="54">
        <f t="shared" si="65"/>
        <v>264</v>
      </c>
      <c r="I599" s="58"/>
      <c r="J599" s="57">
        <f t="shared" si="67"/>
        <v>0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22.5" customHeight="1">
      <c r="B600" s="135">
        <v>885</v>
      </c>
      <c r="C600" s="65" t="s">
        <v>896</v>
      </c>
      <c r="D600" s="53" t="s">
        <v>1409</v>
      </c>
      <c r="E600" s="56" t="s">
        <v>1402</v>
      </c>
      <c r="F600" s="168">
        <v>1</v>
      </c>
      <c r="G600" s="62">
        <v>440</v>
      </c>
      <c r="H600" s="54">
        <f t="shared" si="65"/>
        <v>264</v>
      </c>
      <c r="I600" s="58"/>
      <c r="J600" s="57">
        <f t="shared" si="67"/>
        <v>0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22.5" customHeight="1">
      <c r="B601" s="135">
        <v>888</v>
      </c>
      <c r="C601" s="65" t="s">
        <v>897</v>
      </c>
      <c r="D601" s="53" t="s">
        <v>1410</v>
      </c>
      <c r="E601" s="56" t="s">
        <v>1402</v>
      </c>
      <c r="F601" s="168">
        <v>1</v>
      </c>
      <c r="G601" s="62">
        <v>440</v>
      </c>
      <c r="H601" s="54">
        <f t="shared" si="65"/>
        <v>264</v>
      </c>
      <c r="I601" s="58"/>
      <c r="J601" s="57">
        <f t="shared" si="67"/>
        <v>0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22.5" customHeight="1">
      <c r="B602" s="135">
        <v>891</v>
      </c>
      <c r="C602" s="65" t="s">
        <v>898</v>
      </c>
      <c r="D602" s="53" t="s">
        <v>1411</v>
      </c>
      <c r="E602" s="56" t="s">
        <v>1402</v>
      </c>
      <c r="F602" s="168">
        <v>1</v>
      </c>
      <c r="G602" s="62">
        <v>440</v>
      </c>
      <c r="H602" s="54">
        <f t="shared" si="65"/>
        <v>264</v>
      </c>
      <c r="I602" s="58"/>
      <c r="J602" s="57">
        <f t="shared" si="67"/>
        <v>0</v>
      </c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2:21" ht="22.5" customHeight="1">
      <c r="B603" s="135"/>
      <c r="C603" s="65" t="s">
        <v>899</v>
      </c>
      <c r="D603" s="53" t="s">
        <v>1412</v>
      </c>
      <c r="E603" s="56" t="s">
        <v>1402</v>
      </c>
      <c r="F603" s="168">
        <v>1</v>
      </c>
      <c r="G603" s="62">
        <v>440</v>
      </c>
      <c r="H603" s="54">
        <f t="shared" si="65"/>
        <v>264</v>
      </c>
      <c r="I603" s="58"/>
      <c r="J603" s="57">
        <f t="shared" si="67"/>
        <v>0</v>
      </c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2:21" ht="36" customHeight="1">
      <c r="B604" s="135"/>
      <c r="C604" s="65" t="s">
        <v>900</v>
      </c>
      <c r="D604" s="53" t="s">
        <v>1413</v>
      </c>
      <c r="E604" s="56" t="s">
        <v>1402</v>
      </c>
      <c r="F604" s="168">
        <v>1</v>
      </c>
      <c r="G604" s="62">
        <v>440</v>
      </c>
      <c r="H604" s="54">
        <f t="shared" si="65"/>
        <v>264</v>
      </c>
      <c r="I604" s="58"/>
      <c r="J604" s="57">
        <f t="shared" si="67"/>
        <v>0</v>
      </c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2:21" ht="22.5" customHeight="1">
      <c r="B605" s="135">
        <v>892</v>
      </c>
      <c r="C605" s="65" t="s">
        <v>901</v>
      </c>
      <c r="D605" s="53" t="s">
        <v>1414</v>
      </c>
      <c r="E605" s="56" t="s">
        <v>29</v>
      </c>
      <c r="F605" s="168">
        <v>1</v>
      </c>
      <c r="G605" s="62">
        <v>220</v>
      </c>
      <c r="H605" s="54">
        <f t="shared" si="65"/>
        <v>132</v>
      </c>
      <c r="I605" s="58"/>
      <c r="J605" s="57">
        <f t="shared" si="67"/>
        <v>0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22.5" customHeight="1">
      <c r="B606" s="135">
        <v>893</v>
      </c>
      <c r="C606" s="65" t="s">
        <v>902</v>
      </c>
      <c r="D606" s="53" t="s">
        <v>1414</v>
      </c>
      <c r="E606" s="56" t="s">
        <v>1403</v>
      </c>
      <c r="F606" s="168">
        <v>1</v>
      </c>
      <c r="G606" s="62">
        <v>480</v>
      </c>
      <c r="H606" s="54">
        <f t="shared" si="65"/>
        <v>288</v>
      </c>
      <c r="I606" s="58"/>
      <c r="J606" s="57">
        <f t="shared" si="67"/>
        <v>0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10" s="51" customFormat="1" ht="22.5" customHeight="1">
      <c r="B607" s="136">
        <v>922</v>
      </c>
      <c r="C607" s="65" t="s">
        <v>920</v>
      </c>
      <c r="D607" s="53" t="s">
        <v>304</v>
      </c>
      <c r="E607" s="56" t="s">
        <v>30</v>
      </c>
      <c r="F607" s="168">
        <v>1</v>
      </c>
      <c r="G607" s="62">
        <v>220</v>
      </c>
      <c r="H607" s="54">
        <f>G607*0.6</f>
        <v>132</v>
      </c>
      <c r="I607" s="58"/>
      <c r="J607" s="57">
        <f t="shared" si="67"/>
        <v>0</v>
      </c>
    </row>
    <row r="608" spans="2:10" s="51" customFormat="1" ht="22.5" customHeight="1">
      <c r="B608" s="136">
        <v>899</v>
      </c>
      <c r="C608" s="65" t="s">
        <v>921</v>
      </c>
      <c r="D608" s="16" t="s">
        <v>1404</v>
      </c>
      <c r="E608" s="56" t="s">
        <v>17</v>
      </c>
      <c r="F608" s="168">
        <v>5</v>
      </c>
      <c r="G608" s="62">
        <v>110</v>
      </c>
      <c r="H608" s="54">
        <f>G608*0.6</f>
        <v>66</v>
      </c>
      <c r="I608" s="58"/>
      <c r="J608" s="57">
        <f t="shared" si="67"/>
        <v>0</v>
      </c>
    </row>
    <row r="609" spans="2:21" ht="22.5" customHeight="1">
      <c r="B609" s="135"/>
      <c r="C609" s="65" t="s">
        <v>922</v>
      </c>
      <c r="D609" s="53" t="s">
        <v>321</v>
      </c>
      <c r="E609" s="56" t="s">
        <v>1421</v>
      </c>
      <c r="F609" s="168">
        <v>1</v>
      </c>
      <c r="G609" s="62">
        <v>40</v>
      </c>
      <c r="H609" s="54">
        <f>G609*0.6</f>
        <v>24</v>
      </c>
      <c r="I609" s="58"/>
      <c r="J609" s="57">
        <f t="shared" si="67"/>
        <v>0</v>
      </c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</row>
    <row r="610" spans="2:21" ht="22.5" customHeight="1">
      <c r="B610" s="135"/>
      <c r="C610" s="194" t="s">
        <v>1981</v>
      </c>
      <c r="D610" s="195"/>
      <c r="E610" s="195"/>
      <c r="F610" s="195"/>
      <c r="G610" s="195"/>
      <c r="H610" s="195"/>
      <c r="I610" s="195"/>
      <c r="J610" s="195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</row>
    <row r="611" spans="2:21" ht="22.5" customHeight="1">
      <c r="B611" s="135">
        <v>904</v>
      </c>
      <c r="C611" s="65" t="s">
        <v>903</v>
      </c>
      <c r="D611" s="53" t="s">
        <v>1415</v>
      </c>
      <c r="E611" s="56" t="s">
        <v>30</v>
      </c>
      <c r="F611" s="168">
        <v>1</v>
      </c>
      <c r="G611" s="62">
        <v>150</v>
      </c>
      <c r="H611" s="54">
        <f t="shared" si="65"/>
        <v>90</v>
      </c>
      <c r="I611" s="58"/>
      <c r="J611" s="57">
        <f aca="true" t="shared" si="68" ref="J611:J616">H611*I611</f>
        <v>0</v>
      </c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2:21" ht="22.5" customHeight="1">
      <c r="B612" s="135">
        <v>905</v>
      </c>
      <c r="C612" s="65" t="s">
        <v>904</v>
      </c>
      <c r="D612" s="53" t="s">
        <v>1415</v>
      </c>
      <c r="E612" s="36" t="s">
        <v>1339</v>
      </c>
      <c r="F612" s="168">
        <v>1</v>
      </c>
      <c r="G612" s="62">
        <v>100</v>
      </c>
      <c r="H612" s="54">
        <f t="shared" si="65"/>
        <v>60</v>
      </c>
      <c r="I612" s="58"/>
      <c r="J612" s="57">
        <f t="shared" si="68"/>
        <v>0</v>
      </c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2:21" ht="22.5" customHeight="1">
      <c r="B613" s="135">
        <v>906</v>
      </c>
      <c r="C613" s="65" t="s">
        <v>905</v>
      </c>
      <c r="D613" s="55" t="s">
        <v>1416</v>
      </c>
      <c r="E613" s="36" t="s">
        <v>1339</v>
      </c>
      <c r="F613" s="168">
        <v>1</v>
      </c>
      <c r="G613" s="62">
        <v>150</v>
      </c>
      <c r="H613" s="54">
        <f t="shared" si="65"/>
        <v>90</v>
      </c>
      <c r="I613" s="58"/>
      <c r="J613" s="57">
        <f t="shared" si="68"/>
        <v>0</v>
      </c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2:21" ht="22.5" customHeight="1">
      <c r="B614" s="135">
        <v>907</v>
      </c>
      <c r="C614" s="65" t="s">
        <v>906</v>
      </c>
      <c r="D614" s="55" t="s">
        <v>1416</v>
      </c>
      <c r="E614" s="36" t="s">
        <v>30</v>
      </c>
      <c r="F614" s="168">
        <v>1</v>
      </c>
      <c r="G614" s="62">
        <v>210</v>
      </c>
      <c r="H614" s="54">
        <f t="shared" si="65"/>
        <v>126</v>
      </c>
      <c r="I614" s="58"/>
      <c r="J614" s="57">
        <f t="shared" si="68"/>
        <v>0</v>
      </c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2:21" s="40" customFormat="1" ht="22.5" customHeight="1">
      <c r="B615" s="135">
        <v>909</v>
      </c>
      <c r="C615" s="65" t="s">
        <v>908</v>
      </c>
      <c r="D615" s="44" t="s">
        <v>259</v>
      </c>
      <c r="E615" s="56" t="s">
        <v>30</v>
      </c>
      <c r="F615" s="170">
        <v>1</v>
      </c>
      <c r="G615" s="46">
        <v>220</v>
      </c>
      <c r="H615" s="54">
        <f t="shared" si="65"/>
        <v>132</v>
      </c>
      <c r="I615" s="47"/>
      <c r="J615" s="48">
        <f t="shared" si="68"/>
        <v>0</v>
      </c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2:21" s="40" customFormat="1" ht="22.5" customHeight="1">
      <c r="B616" s="135">
        <v>908</v>
      </c>
      <c r="C616" s="65" t="s">
        <v>909</v>
      </c>
      <c r="D616" s="44" t="s">
        <v>259</v>
      </c>
      <c r="E616" s="56" t="s">
        <v>1339</v>
      </c>
      <c r="F616" s="170">
        <v>1</v>
      </c>
      <c r="G616" s="46">
        <v>145</v>
      </c>
      <c r="H616" s="54">
        <f t="shared" si="65"/>
        <v>87</v>
      </c>
      <c r="I616" s="47"/>
      <c r="J616" s="48">
        <f t="shared" si="68"/>
        <v>0</v>
      </c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2:21" s="40" customFormat="1" ht="22.5" customHeight="1">
      <c r="B617" s="135"/>
      <c r="C617" s="194" t="s">
        <v>1982</v>
      </c>
      <c r="D617" s="195"/>
      <c r="E617" s="195"/>
      <c r="F617" s="195"/>
      <c r="G617" s="195"/>
      <c r="H617" s="195"/>
      <c r="I617" s="195"/>
      <c r="J617" s="195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</row>
    <row r="618" spans="2:21" s="40" customFormat="1" ht="22.5" customHeight="1">
      <c r="B618" s="135">
        <v>923</v>
      </c>
      <c r="C618" s="65" t="s">
        <v>907</v>
      </c>
      <c r="D618" s="44" t="s">
        <v>1417</v>
      </c>
      <c r="E618" s="56" t="s">
        <v>30</v>
      </c>
      <c r="F618" s="170">
        <v>1</v>
      </c>
      <c r="G618" s="46">
        <v>110</v>
      </c>
      <c r="H618" s="54">
        <f>G618*0.6</f>
        <v>66</v>
      </c>
      <c r="I618" s="47"/>
      <c r="J618" s="48">
        <f aca="true" t="shared" si="69" ref="J618:J628">H618*I618</f>
        <v>0</v>
      </c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</row>
    <row r="619" spans="2:21" s="40" customFormat="1" ht="22.5" customHeight="1">
      <c r="B619" s="135">
        <v>911</v>
      </c>
      <c r="C619" s="65" t="s">
        <v>910</v>
      </c>
      <c r="D619" s="44" t="s">
        <v>1418</v>
      </c>
      <c r="E619" s="56" t="s">
        <v>30</v>
      </c>
      <c r="F619" s="170">
        <v>1</v>
      </c>
      <c r="G619" s="46">
        <v>200</v>
      </c>
      <c r="H619" s="54">
        <f t="shared" si="65"/>
        <v>120</v>
      </c>
      <c r="I619" s="47"/>
      <c r="J619" s="48">
        <f t="shared" si="69"/>
        <v>0</v>
      </c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2:21" s="40" customFormat="1" ht="22.5" customHeight="1">
      <c r="B620" s="135">
        <v>910</v>
      </c>
      <c r="C620" s="65" t="s">
        <v>911</v>
      </c>
      <c r="D620" s="44" t="s">
        <v>1418</v>
      </c>
      <c r="E620" s="56" t="s">
        <v>1339</v>
      </c>
      <c r="F620" s="170">
        <v>1</v>
      </c>
      <c r="G620" s="46">
        <v>130</v>
      </c>
      <c r="H620" s="54">
        <f t="shared" si="65"/>
        <v>78</v>
      </c>
      <c r="I620" s="47"/>
      <c r="J620" s="48">
        <f t="shared" si="69"/>
        <v>0</v>
      </c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2:21" ht="22.5" customHeight="1">
      <c r="B621" s="135">
        <v>894</v>
      </c>
      <c r="C621" s="65" t="s">
        <v>912</v>
      </c>
      <c r="D621" s="53" t="s">
        <v>303</v>
      </c>
      <c r="E621" s="56" t="s">
        <v>30</v>
      </c>
      <c r="F621" s="168">
        <v>1</v>
      </c>
      <c r="G621" s="62">
        <v>200</v>
      </c>
      <c r="H621" s="54">
        <f t="shared" si="65"/>
        <v>120</v>
      </c>
      <c r="I621" s="58"/>
      <c r="J621" s="57">
        <f t="shared" si="69"/>
        <v>0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22.5" customHeight="1">
      <c r="B622" s="135">
        <v>895</v>
      </c>
      <c r="C622" s="65" t="s">
        <v>913</v>
      </c>
      <c r="D622" s="53" t="s">
        <v>303</v>
      </c>
      <c r="E622" s="56" t="s">
        <v>1339</v>
      </c>
      <c r="F622" s="168">
        <v>1</v>
      </c>
      <c r="G622" s="62">
        <v>130</v>
      </c>
      <c r="H622" s="54">
        <f t="shared" si="65"/>
        <v>78</v>
      </c>
      <c r="I622" s="58"/>
      <c r="J622" s="57">
        <f t="shared" si="69"/>
        <v>0</v>
      </c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2:10" s="3" customFormat="1" ht="22.5" customHeight="1">
      <c r="B623" s="140">
        <v>919</v>
      </c>
      <c r="C623" s="65" t="s">
        <v>914</v>
      </c>
      <c r="D623" s="53" t="s">
        <v>1419</v>
      </c>
      <c r="E623" s="56" t="s">
        <v>30</v>
      </c>
      <c r="F623" s="168">
        <v>1</v>
      </c>
      <c r="G623" s="62">
        <v>220</v>
      </c>
      <c r="H623" s="54">
        <f t="shared" si="65"/>
        <v>132</v>
      </c>
      <c r="I623" s="58"/>
      <c r="J623" s="57">
        <f t="shared" si="69"/>
        <v>0</v>
      </c>
    </row>
    <row r="624" spans="2:10" s="3" customFormat="1" ht="22.5" customHeight="1">
      <c r="B624" s="140">
        <v>918</v>
      </c>
      <c r="C624" s="65" t="s">
        <v>915</v>
      </c>
      <c r="D624" s="53" t="s">
        <v>1419</v>
      </c>
      <c r="E624" s="56" t="s">
        <v>1339</v>
      </c>
      <c r="F624" s="168">
        <v>1</v>
      </c>
      <c r="G624" s="62">
        <v>145</v>
      </c>
      <c r="H624" s="54">
        <f t="shared" si="65"/>
        <v>87</v>
      </c>
      <c r="I624" s="58"/>
      <c r="J624" s="57">
        <f t="shared" si="69"/>
        <v>0</v>
      </c>
    </row>
    <row r="625" spans="1:10" s="15" customFormat="1" ht="22.5" customHeight="1">
      <c r="A625" s="18"/>
      <c r="B625" s="136">
        <v>897</v>
      </c>
      <c r="C625" s="65" t="s">
        <v>916</v>
      </c>
      <c r="D625" s="53" t="s">
        <v>463</v>
      </c>
      <c r="E625" s="56" t="s">
        <v>30</v>
      </c>
      <c r="F625" s="168">
        <v>1</v>
      </c>
      <c r="G625" s="62">
        <v>220</v>
      </c>
      <c r="H625" s="54">
        <f t="shared" si="65"/>
        <v>132</v>
      </c>
      <c r="I625" s="58"/>
      <c r="J625" s="57">
        <f t="shared" si="69"/>
        <v>0</v>
      </c>
    </row>
    <row r="626" spans="2:10" s="18" customFormat="1" ht="22.5" customHeight="1">
      <c r="B626" s="136">
        <v>898</v>
      </c>
      <c r="C626" s="65" t="s">
        <v>917</v>
      </c>
      <c r="D626" s="53" t="s">
        <v>463</v>
      </c>
      <c r="E626" s="56" t="s">
        <v>1339</v>
      </c>
      <c r="F626" s="168">
        <v>1</v>
      </c>
      <c r="G626" s="62">
        <v>145</v>
      </c>
      <c r="H626" s="54">
        <f t="shared" si="65"/>
        <v>87</v>
      </c>
      <c r="I626" s="58"/>
      <c r="J626" s="57">
        <f t="shared" si="69"/>
        <v>0</v>
      </c>
    </row>
    <row r="627" spans="2:10" s="18" customFormat="1" ht="22.5" customHeight="1">
      <c r="B627" s="136">
        <v>921</v>
      </c>
      <c r="C627" s="65" t="s">
        <v>918</v>
      </c>
      <c r="D627" s="53" t="s">
        <v>1405</v>
      </c>
      <c r="E627" s="56" t="s">
        <v>30</v>
      </c>
      <c r="F627" s="168">
        <v>1</v>
      </c>
      <c r="G627" s="62">
        <v>220</v>
      </c>
      <c r="H627" s="54">
        <f t="shared" si="65"/>
        <v>132</v>
      </c>
      <c r="I627" s="58"/>
      <c r="J627" s="57">
        <f t="shared" si="69"/>
        <v>0</v>
      </c>
    </row>
    <row r="628" spans="2:10" s="18" customFormat="1" ht="22.5" customHeight="1">
      <c r="B628" s="136">
        <v>920</v>
      </c>
      <c r="C628" s="65" t="s">
        <v>919</v>
      </c>
      <c r="D628" s="53" t="s">
        <v>1405</v>
      </c>
      <c r="E628" s="56" t="s">
        <v>1339</v>
      </c>
      <c r="F628" s="168">
        <v>1</v>
      </c>
      <c r="G628" s="62">
        <v>145</v>
      </c>
      <c r="H628" s="54">
        <f t="shared" si="65"/>
        <v>87</v>
      </c>
      <c r="I628" s="58"/>
      <c r="J628" s="57">
        <f t="shared" si="69"/>
        <v>0</v>
      </c>
    </row>
    <row r="629" spans="2:21" s="116" customFormat="1" ht="22.5" customHeight="1">
      <c r="B629" s="137"/>
      <c r="C629" s="189" t="s">
        <v>1941</v>
      </c>
      <c r="D629" s="189"/>
      <c r="E629" s="189"/>
      <c r="F629" s="189"/>
      <c r="G629" s="189"/>
      <c r="H629" s="189"/>
      <c r="I629" s="189"/>
      <c r="J629" s="189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</row>
    <row r="630" spans="2:21" ht="22.5" customHeight="1" hidden="1">
      <c r="B630" s="135">
        <v>953</v>
      </c>
      <c r="C630" s="65" t="s">
        <v>1845</v>
      </c>
      <c r="D630" s="69" t="s">
        <v>1422</v>
      </c>
      <c r="E630" s="56" t="s">
        <v>13</v>
      </c>
      <c r="F630" s="168">
        <v>1</v>
      </c>
      <c r="G630" s="62">
        <v>460</v>
      </c>
      <c r="H630" s="54">
        <f>G630*0.6</f>
        <v>276</v>
      </c>
      <c r="I630" s="58"/>
      <c r="J630" s="57">
        <f>H630*I630</f>
        <v>0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22.5" customHeight="1">
      <c r="B631" s="135"/>
      <c r="C631" s="65" t="s">
        <v>1846</v>
      </c>
      <c r="D631" s="69" t="s">
        <v>2075</v>
      </c>
      <c r="E631" s="56" t="s">
        <v>13</v>
      </c>
      <c r="F631" s="168">
        <v>1</v>
      </c>
      <c r="G631" s="62">
        <v>460</v>
      </c>
      <c r="H631" s="54">
        <f>G631*0.6</f>
        <v>276</v>
      </c>
      <c r="I631" s="58"/>
      <c r="J631" s="57">
        <f>H631*I631</f>
        <v>0</v>
      </c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</row>
    <row r="632" spans="2:21" s="40" customFormat="1" ht="22.5" customHeight="1">
      <c r="B632" s="135">
        <v>954</v>
      </c>
      <c r="C632" s="65" t="s">
        <v>1847</v>
      </c>
      <c r="D632" s="69" t="s">
        <v>369</v>
      </c>
      <c r="E632" s="56" t="s">
        <v>1779</v>
      </c>
      <c r="F632" s="170">
        <v>1</v>
      </c>
      <c r="G632" s="46">
        <v>460</v>
      </c>
      <c r="H632" s="41">
        <f aca="true" t="shared" si="70" ref="H632:H638">G632*0.6</f>
        <v>276</v>
      </c>
      <c r="I632" s="47"/>
      <c r="J632" s="48">
        <f aca="true" t="shared" si="71" ref="J632:J638">H632*I632</f>
        <v>0</v>
      </c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2:21" s="40" customFormat="1" ht="22.5" customHeight="1">
      <c r="B633" s="135">
        <v>1502</v>
      </c>
      <c r="C633" s="65" t="s">
        <v>1848</v>
      </c>
      <c r="D633" s="69" t="s">
        <v>1423</v>
      </c>
      <c r="E633" s="56" t="s">
        <v>13</v>
      </c>
      <c r="F633" s="170">
        <v>1</v>
      </c>
      <c r="G633" s="46">
        <v>550</v>
      </c>
      <c r="H633" s="41">
        <f>G633*0.6</f>
        <v>330</v>
      </c>
      <c r="I633" s="47"/>
      <c r="J633" s="48">
        <f>H633*I633</f>
        <v>0</v>
      </c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2:21" s="40" customFormat="1" ht="22.5" customHeight="1">
      <c r="B634" s="135"/>
      <c r="C634" s="65" t="s">
        <v>1988</v>
      </c>
      <c r="D634" s="69" t="s">
        <v>2074</v>
      </c>
      <c r="E634" s="56" t="s">
        <v>13</v>
      </c>
      <c r="F634" s="170">
        <v>1</v>
      </c>
      <c r="G634" s="46">
        <v>550</v>
      </c>
      <c r="H634" s="41">
        <f>G634*0.6</f>
        <v>330</v>
      </c>
      <c r="I634" s="47"/>
      <c r="J634" s="48">
        <f>H634*I634</f>
        <v>0</v>
      </c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</row>
    <row r="635" spans="2:21" s="40" customFormat="1" ht="22.5" customHeight="1">
      <c r="B635" s="135">
        <v>955</v>
      </c>
      <c r="C635" s="65" t="s">
        <v>1849</v>
      </c>
      <c r="D635" s="69" t="s">
        <v>260</v>
      </c>
      <c r="E635" s="56" t="s">
        <v>13</v>
      </c>
      <c r="F635" s="170">
        <v>1</v>
      </c>
      <c r="G635" s="46">
        <v>530</v>
      </c>
      <c r="H635" s="41">
        <f t="shared" si="70"/>
        <v>318</v>
      </c>
      <c r="I635" s="47"/>
      <c r="J635" s="48">
        <f t="shared" si="71"/>
        <v>0</v>
      </c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2:21" s="40" customFormat="1" ht="22.5" customHeight="1">
      <c r="B636" s="135">
        <v>956</v>
      </c>
      <c r="C636" s="65" t="s">
        <v>1850</v>
      </c>
      <c r="D636" s="69" t="s">
        <v>368</v>
      </c>
      <c r="E636" s="56" t="s">
        <v>13</v>
      </c>
      <c r="F636" s="170">
        <v>1</v>
      </c>
      <c r="G636" s="46">
        <v>600</v>
      </c>
      <c r="H636" s="41">
        <f t="shared" si="70"/>
        <v>360</v>
      </c>
      <c r="I636" s="47"/>
      <c r="J636" s="48">
        <f t="shared" si="71"/>
        <v>0</v>
      </c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2:21" s="40" customFormat="1" ht="22.5" customHeight="1">
      <c r="B637" s="135">
        <v>1503</v>
      </c>
      <c r="C637" s="65" t="s">
        <v>1851</v>
      </c>
      <c r="D637" s="69" t="s">
        <v>1420</v>
      </c>
      <c r="E637" s="56" t="s">
        <v>13</v>
      </c>
      <c r="F637" s="170">
        <v>1</v>
      </c>
      <c r="G637" s="46">
        <v>600</v>
      </c>
      <c r="H637" s="41">
        <f>G637*0.6</f>
        <v>360</v>
      </c>
      <c r="I637" s="47"/>
      <c r="J637" s="48">
        <f>H637*I637</f>
        <v>0</v>
      </c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2:21" s="40" customFormat="1" ht="22.5" customHeight="1">
      <c r="B638" s="135">
        <v>958</v>
      </c>
      <c r="C638" s="65" t="s">
        <v>1852</v>
      </c>
      <c r="D638" s="69" t="s">
        <v>261</v>
      </c>
      <c r="E638" s="56" t="s">
        <v>13</v>
      </c>
      <c r="F638" s="170">
        <v>1</v>
      </c>
      <c r="G638" s="46">
        <v>750</v>
      </c>
      <c r="H638" s="41">
        <f t="shared" si="70"/>
        <v>450</v>
      </c>
      <c r="I638" s="47"/>
      <c r="J638" s="48">
        <f t="shared" si="71"/>
        <v>0</v>
      </c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2:21" s="40" customFormat="1" ht="22.5" customHeight="1" hidden="1">
      <c r="B639" s="135">
        <v>963</v>
      </c>
      <c r="C639" s="65" t="s">
        <v>1853</v>
      </c>
      <c r="D639" s="73" t="s">
        <v>375</v>
      </c>
      <c r="E639" s="56" t="s">
        <v>13</v>
      </c>
      <c r="F639" s="170">
        <v>1</v>
      </c>
      <c r="G639" s="46">
        <v>530</v>
      </c>
      <c r="H639" s="41">
        <f>G639*0.6</f>
        <v>318</v>
      </c>
      <c r="I639" s="47"/>
      <c r="J639" s="48">
        <f>H639*I639</f>
        <v>0</v>
      </c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2:21" s="40" customFormat="1" ht="22.5" customHeight="1">
      <c r="B640" s="135">
        <v>966</v>
      </c>
      <c r="C640" s="65" t="s">
        <v>1854</v>
      </c>
      <c r="D640" s="69" t="s">
        <v>262</v>
      </c>
      <c r="E640" s="56" t="s">
        <v>3</v>
      </c>
      <c r="F640" s="170">
        <v>1</v>
      </c>
      <c r="G640" s="46">
        <v>140</v>
      </c>
      <c r="H640" s="41">
        <f>G640*0.6</f>
        <v>84</v>
      </c>
      <c r="I640" s="47"/>
      <c r="J640" s="48">
        <f>H640*I640</f>
        <v>0</v>
      </c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2:21" s="118" customFormat="1" ht="22.5" customHeight="1">
      <c r="B641" s="137"/>
      <c r="C641" s="189" t="s">
        <v>1899</v>
      </c>
      <c r="D641" s="189"/>
      <c r="E641" s="189"/>
      <c r="F641" s="189"/>
      <c r="G641" s="189"/>
      <c r="H641" s="189"/>
      <c r="I641" s="189"/>
      <c r="J641" s="189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</row>
    <row r="642" spans="2:21" s="116" customFormat="1" ht="22.5" customHeight="1" hidden="1">
      <c r="B642" s="137"/>
      <c r="C642" s="197" t="s">
        <v>119</v>
      </c>
      <c r="D642" s="198"/>
      <c r="E642" s="198"/>
      <c r="F642" s="198"/>
      <c r="G642" s="198"/>
      <c r="H642" s="198"/>
      <c r="I642" s="198"/>
      <c r="J642" s="198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</row>
    <row r="643" spans="2:21" s="76" customFormat="1" ht="22.5" customHeight="1" hidden="1">
      <c r="B643" s="141">
        <v>1420</v>
      </c>
      <c r="C643" s="45" t="s">
        <v>923</v>
      </c>
      <c r="D643" s="44" t="s">
        <v>1775</v>
      </c>
      <c r="E643" s="56" t="s">
        <v>1339</v>
      </c>
      <c r="F643" s="170">
        <v>1</v>
      </c>
      <c r="G643" s="66">
        <v>220</v>
      </c>
      <c r="H643" s="68">
        <f>G643*0.5</f>
        <v>110</v>
      </c>
      <c r="I643" s="74"/>
      <c r="J643" s="67">
        <f>H643*I643</f>
        <v>0</v>
      </c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</row>
    <row r="644" spans="2:21" s="76" customFormat="1" ht="22.5" customHeight="1" hidden="1">
      <c r="B644" s="141">
        <v>1421</v>
      </c>
      <c r="C644" s="45" t="s">
        <v>924</v>
      </c>
      <c r="D644" s="44" t="s">
        <v>1776</v>
      </c>
      <c r="E644" s="56" t="s">
        <v>1339</v>
      </c>
      <c r="F644" s="170">
        <v>1</v>
      </c>
      <c r="G644" s="66">
        <v>220</v>
      </c>
      <c r="H644" s="68">
        <f>G644*0.5</f>
        <v>110</v>
      </c>
      <c r="I644" s="74"/>
      <c r="J644" s="67">
        <f>H644*I644</f>
        <v>0</v>
      </c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</row>
    <row r="645" spans="2:21" s="76" customFormat="1" ht="22.5" customHeight="1" hidden="1">
      <c r="B645" s="141">
        <v>1422</v>
      </c>
      <c r="C645" s="45" t="s">
        <v>925</v>
      </c>
      <c r="D645" s="44" t="s">
        <v>1777</v>
      </c>
      <c r="E645" s="56" t="s">
        <v>1339</v>
      </c>
      <c r="F645" s="170">
        <v>1</v>
      </c>
      <c r="G645" s="66">
        <v>220</v>
      </c>
      <c r="H645" s="68">
        <f>G645*0.5</f>
        <v>110</v>
      </c>
      <c r="I645" s="74"/>
      <c r="J645" s="67">
        <f>H645*I645</f>
        <v>0</v>
      </c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</row>
    <row r="646" spans="2:21" s="76" customFormat="1" ht="22.5" customHeight="1" hidden="1">
      <c r="B646" s="141">
        <v>1423</v>
      </c>
      <c r="C646" s="45" t="s">
        <v>926</v>
      </c>
      <c r="D646" s="44" t="s">
        <v>1778</v>
      </c>
      <c r="E646" s="56" t="s">
        <v>1339</v>
      </c>
      <c r="F646" s="170">
        <v>1</v>
      </c>
      <c r="G646" s="66">
        <v>220</v>
      </c>
      <c r="H646" s="68">
        <f>G646*0.5</f>
        <v>110</v>
      </c>
      <c r="I646" s="74"/>
      <c r="J646" s="67">
        <f>H646*I646</f>
        <v>0</v>
      </c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</row>
    <row r="647" spans="2:21" s="116" customFormat="1" ht="22.5" customHeight="1" hidden="1">
      <c r="B647" s="137"/>
      <c r="C647" s="197" t="s">
        <v>1424</v>
      </c>
      <c r="D647" s="198"/>
      <c r="E647" s="198"/>
      <c r="F647" s="198"/>
      <c r="G647" s="198"/>
      <c r="H647" s="198"/>
      <c r="I647" s="198"/>
      <c r="J647" s="198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</row>
    <row r="648" spans="2:21" ht="22.5" customHeight="1" hidden="1">
      <c r="B648" s="135">
        <v>1429</v>
      </c>
      <c r="C648" s="129" t="s">
        <v>1433</v>
      </c>
      <c r="D648" s="53" t="s">
        <v>1426</v>
      </c>
      <c r="E648" s="56" t="s">
        <v>1425</v>
      </c>
      <c r="F648" s="168">
        <v>1</v>
      </c>
      <c r="G648" s="62">
        <v>150</v>
      </c>
      <c r="H648" s="54">
        <f aca="true" t="shared" si="72" ref="H648:H654">G648*0.5</f>
        <v>75</v>
      </c>
      <c r="I648" s="60"/>
      <c r="J648" s="57">
        <f aca="true" t="shared" si="73" ref="J648:J654">H648*I648</f>
        <v>0</v>
      </c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</row>
    <row r="649" spans="2:21" ht="22.5" customHeight="1" hidden="1">
      <c r="B649" s="135">
        <v>1434</v>
      </c>
      <c r="C649" s="129" t="s">
        <v>1434</v>
      </c>
      <c r="D649" s="53" t="s">
        <v>1427</v>
      </c>
      <c r="E649" s="56" t="s">
        <v>1425</v>
      </c>
      <c r="F649" s="168">
        <v>1</v>
      </c>
      <c r="G649" s="62">
        <v>150</v>
      </c>
      <c r="H649" s="54">
        <f t="shared" si="72"/>
        <v>75</v>
      </c>
      <c r="I649" s="60"/>
      <c r="J649" s="57">
        <f t="shared" si="73"/>
        <v>0</v>
      </c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</row>
    <row r="650" spans="2:21" ht="22.5" customHeight="1" hidden="1">
      <c r="B650" s="135">
        <v>1435</v>
      </c>
      <c r="C650" s="129" t="s">
        <v>1435</v>
      </c>
      <c r="D650" s="53" t="s">
        <v>1428</v>
      </c>
      <c r="E650" s="56" t="s">
        <v>1425</v>
      </c>
      <c r="F650" s="168">
        <v>1</v>
      </c>
      <c r="G650" s="62">
        <v>150</v>
      </c>
      <c r="H650" s="54">
        <f t="shared" si="72"/>
        <v>75</v>
      </c>
      <c r="I650" s="60"/>
      <c r="J650" s="57">
        <f t="shared" si="73"/>
        <v>0</v>
      </c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</row>
    <row r="651" spans="2:21" ht="22.5" customHeight="1" hidden="1">
      <c r="B651" s="135">
        <v>1437</v>
      </c>
      <c r="C651" s="129" t="s">
        <v>1436</v>
      </c>
      <c r="D651" s="53" t="s">
        <v>1429</v>
      </c>
      <c r="E651" s="56" t="s">
        <v>1425</v>
      </c>
      <c r="F651" s="168">
        <v>1</v>
      </c>
      <c r="G651" s="62">
        <v>150</v>
      </c>
      <c r="H651" s="54">
        <f t="shared" si="72"/>
        <v>75</v>
      </c>
      <c r="I651" s="60"/>
      <c r="J651" s="57">
        <f t="shared" si="73"/>
        <v>0</v>
      </c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</row>
    <row r="652" spans="2:21" ht="22.5" customHeight="1" hidden="1">
      <c r="B652" s="135">
        <v>1444</v>
      </c>
      <c r="C652" s="129" t="s">
        <v>1437</v>
      </c>
      <c r="D652" s="53" t="s">
        <v>1430</v>
      </c>
      <c r="E652" s="56" t="s">
        <v>1425</v>
      </c>
      <c r="F652" s="168">
        <v>1</v>
      </c>
      <c r="G652" s="62">
        <v>150</v>
      </c>
      <c r="H652" s="54">
        <f t="shared" si="72"/>
        <v>75</v>
      </c>
      <c r="I652" s="60"/>
      <c r="J652" s="57">
        <f t="shared" si="73"/>
        <v>0</v>
      </c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</row>
    <row r="653" spans="2:21" ht="22.5" customHeight="1" hidden="1">
      <c r="B653" s="135">
        <v>1445</v>
      </c>
      <c r="C653" s="129" t="s">
        <v>1438</v>
      </c>
      <c r="D653" s="53" t="s">
        <v>1431</v>
      </c>
      <c r="E653" s="56" t="s">
        <v>1425</v>
      </c>
      <c r="F653" s="168">
        <v>1</v>
      </c>
      <c r="G653" s="62">
        <v>150</v>
      </c>
      <c r="H653" s="54">
        <f t="shared" si="72"/>
        <v>75</v>
      </c>
      <c r="I653" s="60"/>
      <c r="J653" s="57">
        <f t="shared" si="73"/>
        <v>0</v>
      </c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</row>
    <row r="654" spans="2:21" ht="22.5" customHeight="1" hidden="1">
      <c r="B654" s="135">
        <v>1448</v>
      </c>
      <c r="C654" s="129" t="s">
        <v>1439</v>
      </c>
      <c r="D654" s="53" t="s">
        <v>1432</v>
      </c>
      <c r="E654" s="56" t="s">
        <v>1425</v>
      </c>
      <c r="F654" s="168">
        <v>1</v>
      </c>
      <c r="G654" s="62">
        <v>150</v>
      </c>
      <c r="H654" s="54">
        <f t="shared" si="72"/>
        <v>75</v>
      </c>
      <c r="I654" s="60"/>
      <c r="J654" s="57">
        <f t="shared" si="73"/>
        <v>0</v>
      </c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</row>
    <row r="655" spans="2:21" ht="28.5" customHeight="1">
      <c r="B655" s="135"/>
      <c r="C655" s="197" t="s">
        <v>1942</v>
      </c>
      <c r="D655" s="197"/>
      <c r="E655" s="197"/>
      <c r="F655" s="197"/>
      <c r="G655" s="197"/>
      <c r="H655" s="197"/>
      <c r="I655" s="197"/>
      <c r="J655" s="197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2:21" s="40" customFormat="1" ht="22.5" customHeight="1">
      <c r="B656" s="135">
        <v>1409</v>
      </c>
      <c r="C656" s="149" t="s">
        <v>927</v>
      </c>
      <c r="D656" s="44" t="s">
        <v>88</v>
      </c>
      <c r="E656" s="56" t="s">
        <v>18</v>
      </c>
      <c r="F656" s="170">
        <v>1</v>
      </c>
      <c r="G656" s="46">
        <v>190</v>
      </c>
      <c r="H656" s="41">
        <f aca="true" t="shared" si="74" ref="H656:H663">G656*0.5</f>
        <v>95</v>
      </c>
      <c r="I656" s="42"/>
      <c r="J656" s="48">
        <f aca="true" t="shared" si="75" ref="J656:J663">H656*I656</f>
        <v>0</v>
      </c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2:21" s="40" customFormat="1" ht="22.5" customHeight="1">
      <c r="B657" s="135">
        <v>1415</v>
      </c>
      <c r="C657" s="149" t="s">
        <v>928</v>
      </c>
      <c r="D657" s="44" t="s">
        <v>89</v>
      </c>
      <c r="E657" s="56" t="s">
        <v>18</v>
      </c>
      <c r="F657" s="170">
        <v>1</v>
      </c>
      <c r="G657" s="46">
        <v>190</v>
      </c>
      <c r="H657" s="41">
        <f t="shared" si="74"/>
        <v>95</v>
      </c>
      <c r="I657" s="42"/>
      <c r="J657" s="48">
        <f t="shared" si="75"/>
        <v>0</v>
      </c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2:21" s="40" customFormat="1" ht="22.5" customHeight="1">
      <c r="B658" s="135">
        <v>1416</v>
      </c>
      <c r="C658" s="149" t="s">
        <v>929</v>
      </c>
      <c r="D658" s="44" t="s">
        <v>90</v>
      </c>
      <c r="E658" s="56" t="s">
        <v>18</v>
      </c>
      <c r="F658" s="170">
        <v>1</v>
      </c>
      <c r="G658" s="46">
        <v>190</v>
      </c>
      <c r="H658" s="41">
        <f t="shared" si="74"/>
        <v>95</v>
      </c>
      <c r="I658" s="42"/>
      <c r="J658" s="48">
        <f t="shared" si="75"/>
        <v>0</v>
      </c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2:21" s="40" customFormat="1" ht="22.5" customHeight="1">
      <c r="B659" s="135">
        <v>1417</v>
      </c>
      <c r="C659" s="149" t="s">
        <v>930</v>
      </c>
      <c r="D659" s="44" t="s">
        <v>91</v>
      </c>
      <c r="E659" s="56" t="s">
        <v>18</v>
      </c>
      <c r="F659" s="170">
        <v>1</v>
      </c>
      <c r="G659" s="46">
        <v>190</v>
      </c>
      <c r="H659" s="41">
        <f t="shared" si="74"/>
        <v>95</v>
      </c>
      <c r="I659" s="42"/>
      <c r="J659" s="48">
        <f t="shared" si="75"/>
        <v>0</v>
      </c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2:21" s="40" customFormat="1" ht="22.5" customHeight="1">
      <c r="B660" s="135">
        <v>1418</v>
      </c>
      <c r="C660" s="149" t="s">
        <v>931</v>
      </c>
      <c r="D660" s="44" t="s">
        <v>92</v>
      </c>
      <c r="E660" s="56" t="s">
        <v>18</v>
      </c>
      <c r="F660" s="170">
        <v>1</v>
      </c>
      <c r="G660" s="46">
        <v>190</v>
      </c>
      <c r="H660" s="41">
        <f t="shared" si="74"/>
        <v>95</v>
      </c>
      <c r="I660" s="42"/>
      <c r="J660" s="48">
        <f t="shared" si="75"/>
        <v>0</v>
      </c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2:21" s="40" customFormat="1" ht="22.5" customHeight="1">
      <c r="B661" s="135">
        <v>1419</v>
      </c>
      <c r="C661" s="149" t="s">
        <v>932</v>
      </c>
      <c r="D661" s="44" t="s">
        <v>93</v>
      </c>
      <c r="E661" s="56" t="s">
        <v>18</v>
      </c>
      <c r="F661" s="170">
        <v>1</v>
      </c>
      <c r="G661" s="46">
        <v>190</v>
      </c>
      <c r="H661" s="41">
        <f t="shared" si="74"/>
        <v>95</v>
      </c>
      <c r="I661" s="42"/>
      <c r="J661" s="48">
        <f t="shared" si="75"/>
        <v>0</v>
      </c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2:21" s="40" customFormat="1" ht="22.5" customHeight="1">
      <c r="B662" s="135">
        <v>1414</v>
      </c>
      <c r="C662" s="149" t="s">
        <v>933</v>
      </c>
      <c r="D662" s="44" t="s">
        <v>98</v>
      </c>
      <c r="E662" s="56" t="s">
        <v>18</v>
      </c>
      <c r="F662" s="170">
        <v>1</v>
      </c>
      <c r="G662" s="46">
        <v>190</v>
      </c>
      <c r="H662" s="41">
        <f t="shared" si="74"/>
        <v>95</v>
      </c>
      <c r="I662" s="42"/>
      <c r="J662" s="48">
        <f t="shared" si="75"/>
        <v>0</v>
      </c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2:21" s="40" customFormat="1" ht="22.5" customHeight="1">
      <c r="B663" s="135">
        <v>1095</v>
      </c>
      <c r="C663" s="149" t="s">
        <v>934</v>
      </c>
      <c r="D663" s="44" t="s">
        <v>44</v>
      </c>
      <c r="E663" s="56" t="s">
        <v>18</v>
      </c>
      <c r="F663" s="170">
        <v>1</v>
      </c>
      <c r="G663" s="46">
        <v>190</v>
      </c>
      <c r="H663" s="41">
        <f t="shared" si="74"/>
        <v>95</v>
      </c>
      <c r="I663" s="42"/>
      <c r="J663" s="48">
        <f t="shared" si="75"/>
        <v>0</v>
      </c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2:21" s="40" customFormat="1" ht="22.5" customHeight="1">
      <c r="B664" s="135">
        <v>1097</v>
      </c>
      <c r="C664" s="149" t="s">
        <v>935</v>
      </c>
      <c r="D664" s="44" t="s">
        <v>41</v>
      </c>
      <c r="E664" s="56" t="s">
        <v>18</v>
      </c>
      <c r="F664" s="170">
        <v>1</v>
      </c>
      <c r="G664" s="46">
        <v>190</v>
      </c>
      <c r="H664" s="41">
        <f aca="true" t="shared" si="76" ref="H664:H669">G664*0.5</f>
        <v>95</v>
      </c>
      <c r="I664" s="42"/>
      <c r="J664" s="48">
        <f aca="true" t="shared" si="77" ref="J664:J698">H664*I664</f>
        <v>0</v>
      </c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2:21" s="40" customFormat="1" ht="22.5" customHeight="1" hidden="1">
      <c r="B665" s="135">
        <v>1098</v>
      </c>
      <c r="C665" s="149" t="s">
        <v>936</v>
      </c>
      <c r="D665" s="44" t="s">
        <v>45</v>
      </c>
      <c r="E665" s="56" t="s">
        <v>18</v>
      </c>
      <c r="F665" s="170">
        <v>1</v>
      </c>
      <c r="G665" s="46">
        <v>190</v>
      </c>
      <c r="H665" s="41">
        <f t="shared" si="76"/>
        <v>95</v>
      </c>
      <c r="I665" s="42"/>
      <c r="J665" s="48">
        <f t="shared" si="77"/>
        <v>0</v>
      </c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2:21" s="40" customFormat="1" ht="22.5" customHeight="1" hidden="1">
      <c r="B666" s="135">
        <v>1099</v>
      </c>
      <c r="C666" s="149" t="s">
        <v>937</v>
      </c>
      <c r="D666" s="44" t="s">
        <v>40</v>
      </c>
      <c r="E666" s="56" t="s">
        <v>18</v>
      </c>
      <c r="F666" s="170">
        <v>1</v>
      </c>
      <c r="G666" s="46">
        <v>190</v>
      </c>
      <c r="H666" s="41">
        <f t="shared" si="76"/>
        <v>95</v>
      </c>
      <c r="I666" s="42"/>
      <c r="J666" s="48">
        <f t="shared" si="77"/>
        <v>0</v>
      </c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2:21" s="40" customFormat="1" ht="22.5" customHeight="1">
      <c r="B667" s="135">
        <v>1100</v>
      </c>
      <c r="C667" s="149" t="s">
        <v>938</v>
      </c>
      <c r="D667" s="44" t="s">
        <v>46</v>
      </c>
      <c r="E667" s="56" t="s">
        <v>18</v>
      </c>
      <c r="F667" s="170">
        <v>1</v>
      </c>
      <c r="G667" s="46">
        <v>190</v>
      </c>
      <c r="H667" s="41">
        <f t="shared" si="76"/>
        <v>95</v>
      </c>
      <c r="I667" s="42"/>
      <c r="J667" s="48">
        <f t="shared" si="77"/>
        <v>0</v>
      </c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2:21" s="40" customFormat="1" ht="22.5" customHeight="1">
      <c r="B668" s="135">
        <v>1101</v>
      </c>
      <c r="C668" s="149" t="s">
        <v>939</v>
      </c>
      <c r="D668" s="44" t="s">
        <v>43</v>
      </c>
      <c r="E668" s="56" t="s">
        <v>18</v>
      </c>
      <c r="F668" s="170">
        <v>1</v>
      </c>
      <c r="G668" s="46">
        <v>190</v>
      </c>
      <c r="H668" s="41">
        <f t="shared" si="76"/>
        <v>95</v>
      </c>
      <c r="I668" s="42"/>
      <c r="J668" s="48">
        <f t="shared" si="77"/>
        <v>0</v>
      </c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2:21" s="40" customFormat="1" ht="22.5" customHeight="1">
      <c r="B669" s="135">
        <v>1102</v>
      </c>
      <c r="C669" s="149" t="s">
        <v>940</v>
      </c>
      <c r="D669" s="44" t="s">
        <v>42</v>
      </c>
      <c r="E669" s="56" t="s">
        <v>18</v>
      </c>
      <c r="F669" s="170">
        <v>1</v>
      </c>
      <c r="G669" s="46">
        <v>190</v>
      </c>
      <c r="H669" s="41">
        <f t="shared" si="76"/>
        <v>95</v>
      </c>
      <c r="I669" s="42"/>
      <c r="J669" s="48">
        <f t="shared" si="77"/>
        <v>0</v>
      </c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2:21" s="40" customFormat="1" ht="22.5" customHeight="1">
      <c r="B670" s="135">
        <v>1104</v>
      </c>
      <c r="C670" s="149" t="s">
        <v>941</v>
      </c>
      <c r="D670" s="44" t="s">
        <v>47</v>
      </c>
      <c r="E670" s="56" t="s">
        <v>18</v>
      </c>
      <c r="F670" s="170">
        <v>1</v>
      </c>
      <c r="G670" s="46">
        <v>190</v>
      </c>
      <c r="H670" s="41">
        <f aca="true" t="shared" si="78" ref="H670:H698">G670*0.5</f>
        <v>95</v>
      </c>
      <c r="I670" s="42"/>
      <c r="J670" s="48">
        <f t="shared" si="77"/>
        <v>0</v>
      </c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2:21" s="40" customFormat="1" ht="22.5" customHeight="1">
      <c r="B671" s="135">
        <v>1105</v>
      </c>
      <c r="C671" s="149" t="s">
        <v>942</v>
      </c>
      <c r="D671" s="44" t="s">
        <v>48</v>
      </c>
      <c r="E671" s="56" t="s">
        <v>18</v>
      </c>
      <c r="F671" s="170">
        <v>1</v>
      </c>
      <c r="G671" s="46">
        <v>190</v>
      </c>
      <c r="H671" s="41">
        <f t="shared" si="78"/>
        <v>95</v>
      </c>
      <c r="I671" s="42"/>
      <c r="J671" s="48">
        <f t="shared" si="77"/>
        <v>0</v>
      </c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2:21" s="40" customFormat="1" ht="22.5" customHeight="1">
      <c r="B672" s="135">
        <v>1106</v>
      </c>
      <c r="C672" s="149" t="s">
        <v>943</v>
      </c>
      <c r="D672" s="44" t="s">
        <v>49</v>
      </c>
      <c r="E672" s="56" t="s">
        <v>18</v>
      </c>
      <c r="F672" s="170">
        <v>1</v>
      </c>
      <c r="G672" s="46">
        <v>190</v>
      </c>
      <c r="H672" s="41">
        <f t="shared" si="78"/>
        <v>95</v>
      </c>
      <c r="I672" s="42"/>
      <c r="J672" s="48">
        <f t="shared" si="77"/>
        <v>0</v>
      </c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2:21" s="40" customFormat="1" ht="22.5" customHeight="1">
      <c r="B673" s="135">
        <v>1107</v>
      </c>
      <c r="C673" s="149" t="s">
        <v>944</v>
      </c>
      <c r="D673" s="44" t="s">
        <v>50</v>
      </c>
      <c r="E673" s="56" t="s">
        <v>18</v>
      </c>
      <c r="F673" s="170">
        <v>1</v>
      </c>
      <c r="G673" s="46">
        <v>190</v>
      </c>
      <c r="H673" s="41">
        <f t="shared" si="78"/>
        <v>95</v>
      </c>
      <c r="I673" s="42"/>
      <c r="J673" s="48">
        <f t="shared" si="77"/>
        <v>0</v>
      </c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2:21" s="40" customFormat="1" ht="22.5" customHeight="1">
      <c r="B674" s="135">
        <v>1108</v>
      </c>
      <c r="C674" s="149" t="s">
        <v>945</v>
      </c>
      <c r="D674" s="44" t="s">
        <v>51</v>
      </c>
      <c r="E674" s="56" t="s">
        <v>18</v>
      </c>
      <c r="F674" s="170">
        <v>1</v>
      </c>
      <c r="G674" s="46">
        <v>190</v>
      </c>
      <c r="H674" s="41">
        <f t="shared" si="78"/>
        <v>95</v>
      </c>
      <c r="I674" s="42"/>
      <c r="J674" s="48">
        <f t="shared" si="77"/>
        <v>0</v>
      </c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2:21" s="40" customFormat="1" ht="22.5" customHeight="1">
      <c r="B675" s="135">
        <v>1109</v>
      </c>
      <c r="C675" s="149" t="s">
        <v>946</v>
      </c>
      <c r="D675" s="44" t="s">
        <v>52</v>
      </c>
      <c r="E675" s="56" t="s">
        <v>18</v>
      </c>
      <c r="F675" s="170">
        <v>1</v>
      </c>
      <c r="G675" s="46">
        <v>190</v>
      </c>
      <c r="H675" s="41">
        <f t="shared" si="78"/>
        <v>95</v>
      </c>
      <c r="I675" s="42"/>
      <c r="J675" s="48">
        <f t="shared" si="77"/>
        <v>0</v>
      </c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2:21" s="40" customFormat="1" ht="22.5" customHeight="1">
      <c r="B676" s="135">
        <v>1110</v>
      </c>
      <c r="C676" s="149" t="s">
        <v>947</v>
      </c>
      <c r="D676" s="44" t="s">
        <v>53</v>
      </c>
      <c r="E676" s="56" t="s">
        <v>18</v>
      </c>
      <c r="F676" s="170">
        <v>1</v>
      </c>
      <c r="G676" s="46">
        <v>190</v>
      </c>
      <c r="H676" s="41">
        <f t="shared" si="78"/>
        <v>95</v>
      </c>
      <c r="I676" s="42"/>
      <c r="J676" s="48">
        <f t="shared" si="77"/>
        <v>0</v>
      </c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2:21" s="40" customFormat="1" ht="22.5" customHeight="1">
      <c r="B677" s="135">
        <v>1111</v>
      </c>
      <c r="C677" s="149" t="s">
        <v>948</v>
      </c>
      <c r="D677" s="44" t="s">
        <v>54</v>
      </c>
      <c r="E677" s="56" t="s">
        <v>18</v>
      </c>
      <c r="F677" s="170">
        <v>1</v>
      </c>
      <c r="G677" s="46">
        <v>190</v>
      </c>
      <c r="H677" s="41">
        <f t="shared" si="78"/>
        <v>95</v>
      </c>
      <c r="I677" s="42"/>
      <c r="J677" s="48">
        <f t="shared" si="77"/>
        <v>0</v>
      </c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2:21" s="40" customFormat="1" ht="22.5" customHeight="1">
      <c r="B678" s="135">
        <v>1112</v>
      </c>
      <c r="C678" s="149" t="s">
        <v>949</v>
      </c>
      <c r="D678" s="44" t="s">
        <v>55</v>
      </c>
      <c r="E678" s="56" t="s">
        <v>18</v>
      </c>
      <c r="F678" s="170">
        <v>1</v>
      </c>
      <c r="G678" s="46">
        <v>190</v>
      </c>
      <c r="H678" s="41">
        <f t="shared" si="78"/>
        <v>95</v>
      </c>
      <c r="I678" s="42"/>
      <c r="J678" s="48">
        <f t="shared" si="77"/>
        <v>0</v>
      </c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2:21" s="40" customFormat="1" ht="22.5" customHeight="1">
      <c r="B679" s="135">
        <v>1113</v>
      </c>
      <c r="C679" s="149" t="s">
        <v>950</v>
      </c>
      <c r="D679" s="44" t="s">
        <v>56</v>
      </c>
      <c r="E679" s="56" t="s">
        <v>18</v>
      </c>
      <c r="F679" s="170">
        <v>1</v>
      </c>
      <c r="G679" s="46">
        <v>190</v>
      </c>
      <c r="H679" s="41">
        <f t="shared" si="78"/>
        <v>95</v>
      </c>
      <c r="I679" s="42"/>
      <c r="J679" s="48">
        <f t="shared" si="77"/>
        <v>0</v>
      </c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2:21" s="40" customFormat="1" ht="22.5" customHeight="1">
      <c r="B680" s="135">
        <v>1114</v>
      </c>
      <c r="C680" s="149" t="s">
        <v>951</v>
      </c>
      <c r="D680" s="44" t="s">
        <v>57</v>
      </c>
      <c r="E680" s="56" t="s">
        <v>18</v>
      </c>
      <c r="F680" s="170">
        <v>1</v>
      </c>
      <c r="G680" s="46">
        <v>190</v>
      </c>
      <c r="H680" s="41">
        <f t="shared" si="78"/>
        <v>95</v>
      </c>
      <c r="I680" s="42"/>
      <c r="J680" s="48">
        <f t="shared" si="77"/>
        <v>0</v>
      </c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2:21" s="40" customFormat="1" ht="22.5" customHeight="1">
      <c r="B681" s="135">
        <v>1115</v>
      </c>
      <c r="C681" s="149" t="s">
        <v>952</v>
      </c>
      <c r="D681" s="44" t="s">
        <v>58</v>
      </c>
      <c r="E681" s="56" t="s">
        <v>18</v>
      </c>
      <c r="F681" s="170">
        <v>1</v>
      </c>
      <c r="G681" s="46">
        <v>190</v>
      </c>
      <c r="H681" s="41">
        <f t="shared" si="78"/>
        <v>95</v>
      </c>
      <c r="I681" s="42"/>
      <c r="J681" s="48">
        <f t="shared" si="77"/>
        <v>0</v>
      </c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2:21" s="40" customFormat="1" ht="22.5" customHeight="1">
      <c r="B682" s="135">
        <v>1116</v>
      </c>
      <c r="C682" s="149" t="s">
        <v>953</v>
      </c>
      <c r="D682" s="44" t="s">
        <v>59</v>
      </c>
      <c r="E682" s="56" t="s">
        <v>18</v>
      </c>
      <c r="F682" s="170">
        <v>1</v>
      </c>
      <c r="G682" s="46">
        <v>190</v>
      </c>
      <c r="H682" s="41">
        <f t="shared" si="78"/>
        <v>95</v>
      </c>
      <c r="I682" s="42"/>
      <c r="J682" s="48">
        <f t="shared" si="77"/>
        <v>0</v>
      </c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2:21" s="40" customFormat="1" ht="22.5" customHeight="1">
      <c r="B683" s="135">
        <v>1117</v>
      </c>
      <c r="C683" s="149" t="s">
        <v>954</v>
      </c>
      <c r="D683" s="44" t="s">
        <v>60</v>
      </c>
      <c r="E683" s="56" t="s">
        <v>18</v>
      </c>
      <c r="F683" s="170">
        <v>1</v>
      </c>
      <c r="G683" s="46">
        <v>190</v>
      </c>
      <c r="H683" s="41">
        <f t="shared" si="78"/>
        <v>95</v>
      </c>
      <c r="I683" s="42"/>
      <c r="J683" s="48">
        <f t="shared" si="77"/>
        <v>0</v>
      </c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2:21" s="40" customFormat="1" ht="22.5" customHeight="1">
      <c r="B684" s="135">
        <v>1118</v>
      </c>
      <c r="C684" s="149" t="s">
        <v>955</v>
      </c>
      <c r="D684" s="44" t="s">
        <v>61</v>
      </c>
      <c r="E684" s="56" t="s">
        <v>18</v>
      </c>
      <c r="F684" s="170">
        <v>1</v>
      </c>
      <c r="G684" s="46">
        <v>190</v>
      </c>
      <c r="H684" s="41">
        <f t="shared" si="78"/>
        <v>95</v>
      </c>
      <c r="I684" s="42"/>
      <c r="J684" s="48">
        <f t="shared" si="77"/>
        <v>0</v>
      </c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2:21" s="40" customFormat="1" ht="22.5" customHeight="1">
      <c r="B685" s="135">
        <v>1119</v>
      </c>
      <c r="C685" s="149" t="s">
        <v>956</v>
      </c>
      <c r="D685" s="44" t="s">
        <v>62</v>
      </c>
      <c r="E685" s="56" t="s">
        <v>18</v>
      </c>
      <c r="F685" s="170">
        <v>1</v>
      </c>
      <c r="G685" s="46">
        <v>190</v>
      </c>
      <c r="H685" s="41">
        <f t="shared" si="78"/>
        <v>95</v>
      </c>
      <c r="I685" s="42"/>
      <c r="J685" s="48">
        <f t="shared" si="77"/>
        <v>0</v>
      </c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2:21" s="40" customFormat="1" ht="22.5" customHeight="1">
      <c r="B686" s="135">
        <v>622</v>
      </c>
      <c r="C686" s="149" t="s">
        <v>957</v>
      </c>
      <c r="D686" s="44" t="s">
        <v>36</v>
      </c>
      <c r="E686" s="56" t="s">
        <v>18</v>
      </c>
      <c r="F686" s="170">
        <v>1</v>
      </c>
      <c r="G686" s="46">
        <v>190</v>
      </c>
      <c r="H686" s="41">
        <f t="shared" si="78"/>
        <v>95</v>
      </c>
      <c r="I686" s="42"/>
      <c r="J686" s="48">
        <f t="shared" si="77"/>
        <v>0</v>
      </c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2:21" s="40" customFormat="1" ht="22.5" customHeight="1">
      <c r="B687" s="135">
        <v>625</v>
      </c>
      <c r="C687" s="149" t="s">
        <v>958</v>
      </c>
      <c r="D687" s="44" t="s">
        <v>37</v>
      </c>
      <c r="E687" s="56" t="s">
        <v>18</v>
      </c>
      <c r="F687" s="170">
        <v>1</v>
      </c>
      <c r="G687" s="46">
        <v>190</v>
      </c>
      <c r="H687" s="41">
        <f t="shared" si="78"/>
        <v>95</v>
      </c>
      <c r="I687" s="42"/>
      <c r="J687" s="48">
        <f t="shared" si="77"/>
        <v>0</v>
      </c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2:21" s="40" customFormat="1" ht="22.5" customHeight="1">
      <c r="B688" s="135">
        <v>629</v>
      </c>
      <c r="C688" s="149" t="s">
        <v>959</v>
      </c>
      <c r="D688" s="44" t="s">
        <v>38</v>
      </c>
      <c r="E688" s="56" t="s">
        <v>18</v>
      </c>
      <c r="F688" s="170">
        <v>1</v>
      </c>
      <c r="G688" s="46">
        <v>190</v>
      </c>
      <c r="H688" s="41">
        <f t="shared" si="78"/>
        <v>95</v>
      </c>
      <c r="I688" s="42"/>
      <c r="J688" s="48">
        <f t="shared" si="77"/>
        <v>0</v>
      </c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2:21" s="40" customFormat="1" ht="22.5" customHeight="1">
      <c r="B689" s="135">
        <v>630</v>
      </c>
      <c r="C689" s="149" t="s">
        <v>960</v>
      </c>
      <c r="D689" s="44" t="s">
        <v>460</v>
      </c>
      <c r="E689" s="56" t="s">
        <v>18</v>
      </c>
      <c r="F689" s="170">
        <v>1</v>
      </c>
      <c r="G689" s="46">
        <v>190</v>
      </c>
      <c r="H689" s="41">
        <f t="shared" si="78"/>
        <v>95</v>
      </c>
      <c r="I689" s="42"/>
      <c r="J689" s="48">
        <f t="shared" si="77"/>
        <v>0</v>
      </c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</row>
    <row r="690" spans="2:21" s="40" customFormat="1" ht="22.5" customHeight="1">
      <c r="B690" s="135">
        <v>1121</v>
      </c>
      <c r="C690" s="149" t="s">
        <v>961</v>
      </c>
      <c r="D690" s="44" t="s">
        <v>39</v>
      </c>
      <c r="E690" s="56" t="s">
        <v>18</v>
      </c>
      <c r="F690" s="170">
        <v>1</v>
      </c>
      <c r="G690" s="46">
        <v>190</v>
      </c>
      <c r="H690" s="41">
        <f t="shared" si="78"/>
        <v>95</v>
      </c>
      <c r="I690" s="42"/>
      <c r="J690" s="48">
        <f t="shared" si="77"/>
        <v>0</v>
      </c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2:21" s="40" customFormat="1" ht="22.5" customHeight="1">
      <c r="B691" s="135">
        <v>633</v>
      </c>
      <c r="C691" s="149" t="s">
        <v>962</v>
      </c>
      <c r="D691" s="44" t="s">
        <v>461</v>
      </c>
      <c r="E691" s="56" t="s">
        <v>18</v>
      </c>
      <c r="F691" s="170">
        <v>1</v>
      </c>
      <c r="G691" s="46">
        <v>190</v>
      </c>
      <c r="H691" s="41">
        <f t="shared" si="78"/>
        <v>95</v>
      </c>
      <c r="I691" s="42"/>
      <c r="J691" s="48">
        <f t="shared" si="77"/>
        <v>0</v>
      </c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</row>
    <row r="692" spans="2:21" s="40" customFormat="1" ht="22.5" customHeight="1">
      <c r="B692" s="135">
        <v>1410</v>
      </c>
      <c r="C692" s="149" t="s">
        <v>963</v>
      </c>
      <c r="D692" s="44" t="s">
        <v>94</v>
      </c>
      <c r="E692" s="56" t="s">
        <v>18</v>
      </c>
      <c r="F692" s="170">
        <v>1</v>
      </c>
      <c r="G692" s="46">
        <v>190</v>
      </c>
      <c r="H692" s="41">
        <f t="shared" si="78"/>
        <v>95</v>
      </c>
      <c r="I692" s="42"/>
      <c r="J692" s="48">
        <f t="shared" si="77"/>
        <v>0</v>
      </c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2:21" s="40" customFormat="1" ht="22.5" customHeight="1">
      <c r="B693" s="135">
        <v>1122</v>
      </c>
      <c r="C693" s="149" t="s">
        <v>964</v>
      </c>
      <c r="D693" s="44" t="s">
        <v>63</v>
      </c>
      <c r="E693" s="56" t="s">
        <v>18</v>
      </c>
      <c r="F693" s="170">
        <v>1</v>
      </c>
      <c r="G693" s="46">
        <v>190</v>
      </c>
      <c r="H693" s="41">
        <f t="shared" si="78"/>
        <v>95</v>
      </c>
      <c r="I693" s="42"/>
      <c r="J693" s="48">
        <f t="shared" si="77"/>
        <v>0</v>
      </c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2:21" s="40" customFormat="1" ht="22.5" customHeight="1">
      <c r="B694" s="135">
        <v>1123</v>
      </c>
      <c r="C694" s="149" t="s">
        <v>965</v>
      </c>
      <c r="D694" s="44" t="s">
        <v>64</v>
      </c>
      <c r="E694" s="56" t="s">
        <v>18</v>
      </c>
      <c r="F694" s="170">
        <v>1</v>
      </c>
      <c r="G694" s="46">
        <v>190</v>
      </c>
      <c r="H694" s="41">
        <f t="shared" si="78"/>
        <v>95</v>
      </c>
      <c r="I694" s="42"/>
      <c r="J694" s="48">
        <f t="shared" si="77"/>
        <v>0</v>
      </c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2:21" s="40" customFormat="1" ht="22.5" customHeight="1">
      <c r="B695" s="135">
        <v>644</v>
      </c>
      <c r="C695" s="149" t="s">
        <v>1746</v>
      </c>
      <c r="D695" s="44" t="s">
        <v>459</v>
      </c>
      <c r="E695" s="56" t="s">
        <v>18</v>
      </c>
      <c r="F695" s="170">
        <v>1</v>
      </c>
      <c r="G695" s="46">
        <v>190</v>
      </c>
      <c r="H695" s="41">
        <f t="shared" si="78"/>
        <v>95</v>
      </c>
      <c r="I695" s="42"/>
      <c r="J695" s="48">
        <f t="shared" si="77"/>
        <v>0</v>
      </c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</row>
    <row r="696" spans="2:21" s="40" customFormat="1" ht="22.5" customHeight="1">
      <c r="B696" s="135">
        <v>1411</v>
      </c>
      <c r="C696" s="149" t="s">
        <v>1747</v>
      </c>
      <c r="D696" s="44" t="s">
        <v>95</v>
      </c>
      <c r="E696" s="56" t="s">
        <v>18</v>
      </c>
      <c r="F696" s="170">
        <v>1</v>
      </c>
      <c r="G696" s="46">
        <v>190</v>
      </c>
      <c r="H696" s="41">
        <f t="shared" si="78"/>
        <v>95</v>
      </c>
      <c r="I696" s="42"/>
      <c r="J696" s="48">
        <f t="shared" si="77"/>
        <v>0</v>
      </c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</row>
    <row r="697" spans="2:21" s="40" customFormat="1" ht="22.5" customHeight="1">
      <c r="B697" s="135">
        <v>1412</v>
      </c>
      <c r="C697" s="149" t="s">
        <v>1748</v>
      </c>
      <c r="D697" s="44" t="s">
        <v>96</v>
      </c>
      <c r="E697" s="56" t="s">
        <v>18</v>
      </c>
      <c r="F697" s="170">
        <v>1</v>
      </c>
      <c r="G697" s="46">
        <v>190</v>
      </c>
      <c r="H697" s="41">
        <f t="shared" si="78"/>
        <v>95</v>
      </c>
      <c r="I697" s="42"/>
      <c r="J697" s="48">
        <f t="shared" si="77"/>
        <v>0</v>
      </c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2:21" s="40" customFormat="1" ht="22.5" customHeight="1">
      <c r="B698" s="135">
        <v>1413</v>
      </c>
      <c r="C698" s="149" t="s">
        <v>1749</v>
      </c>
      <c r="D698" s="44" t="s">
        <v>97</v>
      </c>
      <c r="E698" s="56" t="s">
        <v>18</v>
      </c>
      <c r="F698" s="170">
        <v>1</v>
      </c>
      <c r="G698" s="46">
        <v>190</v>
      </c>
      <c r="H698" s="41">
        <f t="shared" si="78"/>
        <v>95</v>
      </c>
      <c r="I698" s="42"/>
      <c r="J698" s="48">
        <f t="shared" si="77"/>
        <v>0</v>
      </c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2:21" s="120" customFormat="1" ht="22.5" customHeight="1">
      <c r="B699" s="137"/>
      <c r="C699" s="184" t="s">
        <v>1943</v>
      </c>
      <c r="D699" s="184"/>
      <c r="E699" s="184"/>
      <c r="F699" s="184"/>
      <c r="G699" s="184"/>
      <c r="H699" s="184"/>
      <c r="I699" s="184"/>
      <c r="J699" s="184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</row>
    <row r="700" spans="2:21" s="120" customFormat="1" ht="22.5" customHeight="1">
      <c r="B700" s="137"/>
      <c r="C700" s="148" t="s">
        <v>2140</v>
      </c>
      <c r="D700" s="44" t="s">
        <v>2139</v>
      </c>
      <c r="E700" s="56" t="s">
        <v>1425</v>
      </c>
      <c r="F700" s="170">
        <v>1</v>
      </c>
      <c r="G700" s="46">
        <v>3300</v>
      </c>
      <c r="H700" s="160">
        <f>G700*0.6</f>
        <v>1980</v>
      </c>
      <c r="I700" s="161"/>
      <c r="J700" s="48">
        <f>H700*I700</f>
        <v>0</v>
      </c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</row>
    <row r="701" spans="2:21" s="29" customFormat="1" ht="22.5" customHeight="1" hidden="1">
      <c r="B701" s="135">
        <v>1449</v>
      </c>
      <c r="C701" s="148" t="s">
        <v>966</v>
      </c>
      <c r="D701" s="43" t="s">
        <v>2282</v>
      </c>
      <c r="E701" s="56" t="s">
        <v>1425</v>
      </c>
      <c r="F701" s="170">
        <v>8</v>
      </c>
      <c r="G701" s="46">
        <v>2400</v>
      </c>
      <c r="H701" s="180">
        <f>G701*0.45</f>
        <v>1080</v>
      </c>
      <c r="I701" s="161"/>
      <c r="J701" s="48">
        <f>H701*I701</f>
        <v>0</v>
      </c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</row>
    <row r="702" spans="2:21" s="40" customFormat="1" ht="22.5" customHeight="1">
      <c r="B702" s="135">
        <v>926</v>
      </c>
      <c r="C702" s="148" t="s">
        <v>1750</v>
      </c>
      <c r="D702" s="43" t="s">
        <v>2171</v>
      </c>
      <c r="E702" s="56" t="s">
        <v>1425</v>
      </c>
      <c r="F702" s="170">
        <v>8</v>
      </c>
      <c r="G702" s="46">
        <v>2400</v>
      </c>
      <c r="H702" s="160">
        <f>G702*0.45</f>
        <v>1080</v>
      </c>
      <c r="I702" s="161"/>
      <c r="J702" s="48">
        <f>H702*I702</f>
        <v>0</v>
      </c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10" s="39" customFormat="1" ht="22.5" customHeight="1">
      <c r="A703" s="49"/>
      <c r="B703" s="136">
        <v>1676</v>
      </c>
      <c r="C703" s="148" t="s">
        <v>967</v>
      </c>
      <c r="D703" s="44" t="s">
        <v>1440</v>
      </c>
      <c r="E703" s="56" t="s">
        <v>1425</v>
      </c>
      <c r="F703" s="170">
        <v>1</v>
      </c>
      <c r="G703" s="46">
        <v>150</v>
      </c>
      <c r="H703" s="41">
        <f aca="true" t="shared" si="79" ref="H703:H728">G703*0.6</f>
        <v>90</v>
      </c>
      <c r="I703" s="47"/>
      <c r="J703" s="48">
        <f>H703*I703</f>
        <v>0</v>
      </c>
    </row>
    <row r="704" spans="1:10" s="39" customFormat="1" ht="22.5" customHeight="1">
      <c r="A704" s="49"/>
      <c r="B704" s="136">
        <v>930</v>
      </c>
      <c r="C704" s="148" t="s">
        <v>968</v>
      </c>
      <c r="D704" s="44" t="s">
        <v>1441</v>
      </c>
      <c r="E704" s="56" t="s">
        <v>1425</v>
      </c>
      <c r="F704" s="170">
        <v>1</v>
      </c>
      <c r="G704" s="46">
        <v>2600</v>
      </c>
      <c r="H704" s="41">
        <f t="shared" si="79"/>
        <v>1560</v>
      </c>
      <c r="I704" s="47"/>
      <c r="J704" s="48">
        <f>H704*I704</f>
        <v>0</v>
      </c>
    </row>
    <row r="705" spans="2:21" ht="22.5" customHeight="1">
      <c r="B705" s="135">
        <v>1213</v>
      </c>
      <c r="C705" s="148" t="s">
        <v>969</v>
      </c>
      <c r="D705" s="44" t="s">
        <v>2061</v>
      </c>
      <c r="E705" s="56" t="s">
        <v>1425</v>
      </c>
      <c r="F705" s="168">
        <v>1</v>
      </c>
      <c r="G705" s="62">
        <v>15200</v>
      </c>
      <c r="H705" s="54">
        <f>G705*0.8</f>
        <v>12160</v>
      </c>
      <c r="I705" s="27"/>
      <c r="J705" s="57">
        <f aca="true" t="shared" si="80" ref="J705:J723">H705*I705</f>
        <v>0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2:21" s="120" customFormat="1" ht="22.5" customHeight="1">
      <c r="B706" s="137"/>
      <c r="C706" s="197" t="s">
        <v>1921</v>
      </c>
      <c r="D706" s="198"/>
      <c r="E706" s="198"/>
      <c r="F706" s="198"/>
      <c r="G706" s="198"/>
      <c r="H706" s="198"/>
      <c r="I706" s="198"/>
      <c r="J706" s="198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</row>
    <row r="707" spans="2:21" s="120" customFormat="1" ht="22.5" customHeight="1" hidden="1">
      <c r="B707" s="137"/>
      <c r="C707" s="186" t="s">
        <v>1922</v>
      </c>
      <c r="D707" s="196"/>
      <c r="E707" s="196"/>
      <c r="F707" s="196"/>
      <c r="G707" s="196"/>
      <c r="H707" s="196"/>
      <c r="I707" s="196"/>
      <c r="J707" s="196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</row>
    <row r="708" spans="2:21" ht="22.5" customHeight="1" hidden="1">
      <c r="B708" s="135">
        <v>1195</v>
      </c>
      <c r="C708" s="65" t="s">
        <v>970</v>
      </c>
      <c r="D708" s="53" t="s">
        <v>1755</v>
      </c>
      <c r="E708" s="56" t="s">
        <v>17</v>
      </c>
      <c r="F708" s="168">
        <v>1</v>
      </c>
      <c r="G708" s="62">
        <v>250</v>
      </c>
      <c r="H708" s="54">
        <f>G708*0.6</f>
        <v>150</v>
      </c>
      <c r="I708" s="58"/>
      <c r="J708" s="57">
        <f>H708*I708</f>
        <v>0</v>
      </c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2:21" ht="22.5" customHeight="1" hidden="1">
      <c r="B709" s="135">
        <v>1196</v>
      </c>
      <c r="C709" s="65" t="s">
        <v>971</v>
      </c>
      <c r="D709" s="53" t="s">
        <v>1756</v>
      </c>
      <c r="E709" s="56" t="s">
        <v>17</v>
      </c>
      <c r="F709" s="168">
        <v>1</v>
      </c>
      <c r="G709" s="62">
        <v>250</v>
      </c>
      <c r="H709" s="54">
        <f>G709*0.6</f>
        <v>150</v>
      </c>
      <c r="I709" s="58"/>
      <c r="J709" s="57">
        <f>H709*I709</f>
        <v>0</v>
      </c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2:21" ht="22.5" customHeight="1" hidden="1">
      <c r="B710" s="135">
        <v>1197</v>
      </c>
      <c r="C710" s="65" t="s">
        <v>972</v>
      </c>
      <c r="D710" s="53" t="s">
        <v>1758</v>
      </c>
      <c r="E710" s="56" t="s">
        <v>17</v>
      </c>
      <c r="F710" s="168">
        <v>1</v>
      </c>
      <c r="G710" s="62">
        <v>250</v>
      </c>
      <c r="H710" s="54">
        <f>G710*0.6</f>
        <v>150</v>
      </c>
      <c r="I710" s="58"/>
      <c r="J710" s="57">
        <f>H710*I710</f>
        <v>0</v>
      </c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2:21" ht="22.5" customHeight="1" hidden="1">
      <c r="B711" s="135">
        <v>1198</v>
      </c>
      <c r="C711" s="65" t="s">
        <v>973</v>
      </c>
      <c r="D711" s="53" t="s">
        <v>1757</v>
      </c>
      <c r="E711" s="56" t="s">
        <v>17</v>
      </c>
      <c r="F711" s="168">
        <v>1</v>
      </c>
      <c r="G711" s="62">
        <v>250</v>
      </c>
      <c r="H711" s="54">
        <f>G711*0.6</f>
        <v>150</v>
      </c>
      <c r="I711" s="58"/>
      <c r="J711" s="57">
        <f>H711*I711</f>
        <v>0</v>
      </c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2:21" s="120" customFormat="1" ht="22.5" customHeight="1">
      <c r="B712" s="137"/>
      <c r="C712" s="186" t="s">
        <v>1923</v>
      </c>
      <c r="D712" s="196"/>
      <c r="E712" s="196"/>
      <c r="F712" s="196"/>
      <c r="G712" s="196"/>
      <c r="H712" s="196"/>
      <c r="I712" s="196"/>
      <c r="J712" s="196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</row>
    <row r="713" spans="2:21" ht="22.5" customHeight="1" hidden="1">
      <c r="B713" s="135">
        <v>1209</v>
      </c>
      <c r="C713" s="65" t="s">
        <v>974</v>
      </c>
      <c r="D713" s="53" t="s">
        <v>1667</v>
      </c>
      <c r="E713" s="56" t="s">
        <v>17</v>
      </c>
      <c r="F713" s="168">
        <v>1</v>
      </c>
      <c r="G713" s="62">
        <v>580</v>
      </c>
      <c r="H713" s="54">
        <f t="shared" si="79"/>
        <v>348</v>
      </c>
      <c r="I713" s="58"/>
      <c r="J713" s="57">
        <f t="shared" si="80"/>
        <v>0</v>
      </c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2:21" ht="22.5" customHeight="1">
      <c r="B714" s="135">
        <v>1210</v>
      </c>
      <c r="C714" s="65" t="s">
        <v>975</v>
      </c>
      <c r="D714" s="53" t="s">
        <v>1668</v>
      </c>
      <c r="E714" s="56" t="s">
        <v>17</v>
      </c>
      <c r="F714" s="168">
        <v>1</v>
      </c>
      <c r="G714" s="62">
        <v>550</v>
      </c>
      <c r="H714" s="54">
        <f t="shared" si="79"/>
        <v>330</v>
      </c>
      <c r="I714" s="58"/>
      <c r="J714" s="57">
        <f t="shared" si="80"/>
        <v>0</v>
      </c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2:21" ht="22.5" customHeight="1">
      <c r="B715" s="135">
        <v>1211</v>
      </c>
      <c r="C715" s="65" t="s">
        <v>976</v>
      </c>
      <c r="D715" s="53" t="s">
        <v>1669</v>
      </c>
      <c r="E715" s="56" t="s">
        <v>17</v>
      </c>
      <c r="F715" s="168">
        <v>1</v>
      </c>
      <c r="G715" s="62">
        <v>500</v>
      </c>
      <c r="H715" s="54">
        <f t="shared" si="79"/>
        <v>300</v>
      </c>
      <c r="I715" s="58"/>
      <c r="J715" s="57">
        <f t="shared" si="80"/>
        <v>0</v>
      </c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2:21" ht="22.5" customHeight="1" hidden="1">
      <c r="B716" s="135">
        <v>1212</v>
      </c>
      <c r="C716" s="65" t="s">
        <v>977</v>
      </c>
      <c r="D716" s="53" t="s">
        <v>1670</v>
      </c>
      <c r="E716" s="56" t="s">
        <v>17</v>
      </c>
      <c r="F716" s="168">
        <v>1</v>
      </c>
      <c r="G716" s="62">
        <v>500</v>
      </c>
      <c r="H716" s="54">
        <f t="shared" si="79"/>
        <v>300</v>
      </c>
      <c r="I716" s="58"/>
      <c r="J716" s="57">
        <f t="shared" si="80"/>
        <v>0</v>
      </c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2:21" ht="22.5" customHeight="1" hidden="1">
      <c r="B717" s="135">
        <v>1200</v>
      </c>
      <c r="C717" s="65" t="s">
        <v>978</v>
      </c>
      <c r="D717" s="53" t="s">
        <v>1671</v>
      </c>
      <c r="E717" s="56" t="s">
        <v>17</v>
      </c>
      <c r="F717" s="168">
        <v>1</v>
      </c>
      <c r="G717" s="62">
        <v>650</v>
      </c>
      <c r="H717" s="54">
        <f t="shared" si="79"/>
        <v>390</v>
      </c>
      <c r="I717" s="58"/>
      <c r="J717" s="57">
        <f t="shared" si="80"/>
        <v>0</v>
      </c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2:21" ht="22.5" customHeight="1">
      <c r="B718" s="135">
        <v>1208</v>
      </c>
      <c r="C718" s="65" t="s">
        <v>979</v>
      </c>
      <c r="D718" s="53" t="s">
        <v>1672</v>
      </c>
      <c r="E718" s="56" t="s">
        <v>17</v>
      </c>
      <c r="F718" s="168">
        <v>1</v>
      </c>
      <c r="G718" s="62">
        <v>650</v>
      </c>
      <c r="H718" s="54">
        <f t="shared" si="79"/>
        <v>390</v>
      </c>
      <c r="I718" s="58"/>
      <c r="J718" s="57">
        <f t="shared" si="80"/>
        <v>0</v>
      </c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2:21" ht="22.5" customHeight="1" hidden="1">
      <c r="B719" s="135">
        <v>1201</v>
      </c>
      <c r="C719" s="65" t="s">
        <v>980</v>
      </c>
      <c r="D719" s="53" t="s">
        <v>1673</v>
      </c>
      <c r="E719" s="56" t="s">
        <v>17</v>
      </c>
      <c r="F719" s="168">
        <v>1</v>
      </c>
      <c r="G719" s="62">
        <v>650</v>
      </c>
      <c r="H719" s="54">
        <f t="shared" si="79"/>
        <v>390</v>
      </c>
      <c r="I719" s="58"/>
      <c r="J719" s="57">
        <f t="shared" si="80"/>
        <v>0</v>
      </c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2:21" ht="22.5" customHeight="1" hidden="1">
      <c r="B720" s="135">
        <v>1207</v>
      </c>
      <c r="C720" s="65" t="s">
        <v>981</v>
      </c>
      <c r="D720" s="53" t="s">
        <v>1674</v>
      </c>
      <c r="E720" s="56" t="s">
        <v>17</v>
      </c>
      <c r="F720" s="168">
        <v>1</v>
      </c>
      <c r="G720" s="62">
        <v>650</v>
      </c>
      <c r="H720" s="54">
        <f t="shared" si="79"/>
        <v>390</v>
      </c>
      <c r="I720" s="58"/>
      <c r="J720" s="57">
        <f t="shared" si="80"/>
        <v>0</v>
      </c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2:21" ht="22.5" customHeight="1">
      <c r="B721" s="135">
        <v>1458</v>
      </c>
      <c r="C721" s="65" t="s">
        <v>982</v>
      </c>
      <c r="D721" s="53" t="s">
        <v>1675</v>
      </c>
      <c r="E721" s="56" t="s">
        <v>17</v>
      </c>
      <c r="F721" s="168">
        <v>1</v>
      </c>
      <c r="G721" s="62">
        <v>650</v>
      </c>
      <c r="H721" s="54">
        <f>G721*0.6</f>
        <v>390</v>
      </c>
      <c r="I721" s="58"/>
      <c r="J721" s="57">
        <f>H721*I721</f>
        <v>0</v>
      </c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2:21" ht="22.5" customHeight="1" hidden="1">
      <c r="B722" s="135"/>
      <c r="C722" s="186" t="s">
        <v>1924</v>
      </c>
      <c r="D722" s="186"/>
      <c r="E722" s="186"/>
      <c r="F722" s="186"/>
      <c r="G722" s="186"/>
      <c r="H722" s="186"/>
      <c r="I722" s="186"/>
      <c r="J722" s="186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</row>
    <row r="723" spans="2:21" ht="22.5" customHeight="1" hidden="1">
      <c r="B723" s="135">
        <v>1194</v>
      </c>
      <c r="C723" s="65" t="s">
        <v>983</v>
      </c>
      <c r="D723" s="53" t="s">
        <v>1676</v>
      </c>
      <c r="E723" s="56" t="s">
        <v>17</v>
      </c>
      <c r="F723" s="168">
        <v>1</v>
      </c>
      <c r="G723" s="62">
        <v>120</v>
      </c>
      <c r="H723" s="54">
        <f t="shared" si="79"/>
        <v>72</v>
      </c>
      <c r="I723" s="58"/>
      <c r="J723" s="57">
        <f t="shared" si="80"/>
        <v>0</v>
      </c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pans="2:21" ht="22.5" customHeight="1" hidden="1">
      <c r="B724" s="135">
        <v>1193</v>
      </c>
      <c r="C724" s="65" t="s">
        <v>984</v>
      </c>
      <c r="D724" s="53" t="s">
        <v>1677</v>
      </c>
      <c r="E724" s="56" t="s">
        <v>17</v>
      </c>
      <c r="F724" s="168">
        <v>1</v>
      </c>
      <c r="G724" s="62">
        <v>100</v>
      </c>
      <c r="H724" s="54">
        <f>G724*0.6</f>
        <v>60</v>
      </c>
      <c r="I724" s="58"/>
      <c r="J724" s="57">
        <f aca="true" t="shared" si="81" ref="J724:J729">H724*I724</f>
        <v>0</v>
      </c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pans="2:21" ht="22.5" customHeight="1" hidden="1">
      <c r="B725" s="135"/>
      <c r="C725" s="65" t="s">
        <v>985</v>
      </c>
      <c r="D725" s="52" t="s">
        <v>1678</v>
      </c>
      <c r="E725" s="56" t="s">
        <v>17</v>
      </c>
      <c r="F725" s="168">
        <v>1</v>
      </c>
      <c r="G725" s="62">
        <v>50</v>
      </c>
      <c r="H725" s="54">
        <f t="shared" si="79"/>
        <v>30</v>
      </c>
      <c r="I725" s="58"/>
      <c r="J725" s="57">
        <f t="shared" si="81"/>
        <v>0</v>
      </c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pans="2:21" ht="22.5" customHeight="1" hidden="1">
      <c r="B726" s="135">
        <v>1191</v>
      </c>
      <c r="C726" s="65" t="s">
        <v>986</v>
      </c>
      <c r="D726" s="52" t="s">
        <v>1679</v>
      </c>
      <c r="E726" s="56" t="s">
        <v>17</v>
      </c>
      <c r="F726" s="168"/>
      <c r="G726" s="62">
        <v>50</v>
      </c>
      <c r="H726" s="54">
        <f t="shared" si="79"/>
        <v>30</v>
      </c>
      <c r="I726" s="58"/>
      <c r="J726" s="57">
        <f t="shared" si="81"/>
        <v>0</v>
      </c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</row>
    <row r="727" spans="2:21" ht="22.5" customHeight="1" hidden="1">
      <c r="B727" s="135"/>
      <c r="C727" s="65" t="s">
        <v>987</v>
      </c>
      <c r="D727" s="52" t="s">
        <v>1681</v>
      </c>
      <c r="E727" s="56" t="s">
        <v>17</v>
      </c>
      <c r="F727" s="168">
        <v>1</v>
      </c>
      <c r="G727" s="62">
        <v>60</v>
      </c>
      <c r="H727" s="54">
        <f>G727*0.6</f>
        <v>36</v>
      </c>
      <c r="I727" s="58"/>
      <c r="J727" s="57">
        <f t="shared" si="81"/>
        <v>0</v>
      </c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pans="2:21" ht="22.5" customHeight="1" hidden="1">
      <c r="B728" s="135"/>
      <c r="C728" s="65" t="s">
        <v>988</v>
      </c>
      <c r="D728" s="52" t="s">
        <v>1680</v>
      </c>
      <c r="E728" s="56" t="s">
        <v>17</v>
      </c>
      <c r="F728" s="168">
        <v>1</v>
      </c>
      <c r="G728" s="62">
        <v>60</v>
      </c>
      <c r="H728" s="54">
        <f t="shared" si="79"/>
        <v>36</v>
      </c>
      <c r="I728" s="58"/>
      <c r="J728" s="57">
        <f t="shared" si="81"/>
        <v>0</v>
      </c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</row>
    <row r="729" spans="2:21" ht="22.5" customHeight="1" hidden="1">
      <c r="B729" s="135">
        <v>1192</v>
      </c>
      <c r="C729" s="65" t="s">
        <v>989</v>
      </c>
      <c r="D729" s="52" t="s">
        <v>1682</v>
      </c>
      <c r="E729" s="56" t="s">
        <v>17</v>
      </c>
      <c r="F729" s="168">
        <v>1</v>
      </c>
      <c r="G729" s="62">
        <v>60</v>
      </c>
      <c r="H729" s="54">
        <f>G729*0.6</f>
        <v>36</v>
      </c>
      <c r="I729" s="58"/>
      <c r="J729" s="57">
        <f t="shared" si="81"/>
        <v>0</v>
      </c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</row>
    <row r="730" spans="2:21" s="116" customFormat="1" ht="22.5" customHeight="1">
      <c r="B730" s="137"/>
      <c r="C730" s="187" t="s">
        <v>1944</v>
      </c>
      <c r="D730" s="188"/>
      <c r="E730" s="188"/>
      <c r="F730" s="188"/>
      <c r="G730" s="188"/>
      <c r="H730" s="188"/>
      <c r="I730" s="188"/>
      <c r="J730" s="188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</row>
    <row r="731" spans="2:21" s="116" customFormat="1" ht="22.5" customHeight="1">
      <c r="B731" s="137"/>
      <c r="C731" s="197" t="s">
        <v>1925</v>
      </c>
      <c r="D731" s="197"/>
      <c r="E731" s="197"/>
      <c r="F731" s="197"/>
      <c r="G731" s="197"/>
      <c r="H731" s="197"/>
      <c r="I731" s="197"/>
      <c r="J731" s="197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</row>
    <row r="732" spans="2:21" ht="22.5" customHeight="1" hidden="1">
      <c r="B732" s="135">
        <v>949</v>
      </c>
      <c r="C732" s="65" t="s">
        <v>990</v>
      </c>
      <c r="D732" s="64" t="s">
        <v>1447</v>
      </c>
      <c r="E732" s="56" t="s">
        <v>17</v>
      </c>
      <c r="F732" s="171">
        <v>25</v>
      </c>
      <c r="G732" s="62">
        <v>20</v>
      </c>
      <c r="H732" s="54">
        <f aca="true" t="shared" si="82" ref="H732:H742">G732*0.6</f>
        <v>12</v>
      </c>
      <c r="I732" s="58"/>
      <c r="J732" s="57">
        <f aca="true" t="shared" si="83" ref="J732:J742">H732*I732</f>
        <v>0</v>
      </c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</row>
    <row r="733" spans="2:21" ht="22.5" customHeight="1">
      <c r="B733" s="135">
        <v>950</v>
      </c>
      <c r="C733" s="65" t="s">
        <v>991</v>
      </c>
      <c r="D733" s="55" t="s">
        <v>1445</v>
      </c>
      <c r="E733" s="56" t="s">
        <v>17</v>
      </c>
      <c r="F733" s="171">
        <v>25</v>
      </c>
      <c r="G733" s="62">
        <v>55</v>
      </c>
      <c r="H733" s="54">
        <f t="shared" si="82"/>
        <v>33</v>
      </c>
      <c r="I733" s="58"/>
      <c r="J733" s="57">
        <f t="shared" si="83"/>
        <v>0</v>
      </c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</row>
    <row r="734" spans="2:21" ht="22.5" customHeight="1">
      <c r="B734" s="135">
        <v>1739</v>
      </c>
      <c r="C734" s="65" t="s">
        <v>992</v>
      </c>
      <c r="D734" s="55" t="s">
        <v>1446</v>
      </c>
      <c r="E734" s="56" t="s">
        <v>17</v>
      </c>
      <c r="F734" s="171">
        <v>50</v>
      </c>
      <c r="G734" s="62">
        <v>55</v>
      </c>
      <c r="H734" s="54">
        <f>G734*0.6</f>
        <v>33</v>
      </c>
      <c r="I734" s="58"/>
      <c r="J734" s="57">
        <f>H734*I734</f>
        <v>0</v>
      </c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</row>
    <row r="735" spans="2:21" ht="22.5" customHeight="1">
      <c r="B735" s="135">
        <v>1740</v>
      </c>
      <c r="C735" s="65" t="s">
        <v>993</v>
      </c>
      <c r="D735" s="55" t="s">
        <v>1448</v>
      </c>
      <c r="E735" s="56" t="s">
        <v>17</v>
      </c>
      <c r="F735" s="171">
        <v>50</v>
      </c>
      <c r="G735" s="62">
        <v>70</v>
      </c>
      <c r="H735" s="54">
        <f>G735*0.6</f>
        <v>42</v>
      </c>
      <c r="I735" s="58"/>
      <c r="J735" s="57">
        <f>H735*I735</f>
        <v>0</v>
      </c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pans="2:21" ht="22.5" customHeight="1">
      <c r="B736" s="135">
        <v>1190</v>
      </c>
      <c r="C736" s="65" t="s">
        <v>994</v>
      </c>
      <c r="D736" s="55" t="s">
        <v>1449</v>
      </c>
      <c r="E736" s="56" t="s">
        <v>17</v>
      </c>
      <c r="F736" s="171">
        <v>25</v>
      </c>
      <c r="G736" s="62">
        <v>55</v>
      </c>
      <c r="H736" s="54">
        <f t="shared" si="82"/>
        <v>33</v>
      </c>
      <c r="I736" s="58"/>
      <c r="J736" s="57">
        <f t="shared" si="83"/>
        <v>0</v>
      </c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pans="2:21" ht="22.5" customHeight="1">
      <c r="B737" s="135">
        <v>1630</v>
      </c>
      <c r="C737" s="65" t="s">
        <v>995</v>
      </c>
      <c r="D737" s="55" t="s">
        <v>1450</v>
      </c>
      <c r="E737" s="56" t="s">
        <v>17</v>
      </c>
      <c r="F737" s="171">
        <v>25</v>
      </c>
      <c r="G737" s="62">
        <v>55</v>
      </c>
      <c r="H737" s="54">
        <f t="shared" si="82"/>
        <v>33</v>
      </c>
      <c r="I737" s="58"/>
      <c r="J737" s="57">
        <f t="shared" si="83"/>
        <v>0</v>
      </c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pans="2:21" ht="22.5" customHeight="1" hidden="1">
      <c r="B738" s="135">
        <v>1189</v>
      </c>
      <c r="C738" s="65" t="s">
        <v>996</v>
      </c>
      <c r="D738" s="55" t="s">
        <v>1451</v>
      </c>
      <c r="E738" s="56" t="s">
        <v>17</v>
      </c>
      <c r="F738" s="171">
        <v>25</v>
      </c>
      <c r="G738" s="62">
        <v>55</v>
      </c>
      <c r="H738" s="54">
        <f t="shared" si="82"/>
        <v>33</v>
      </c>
      <c r="I738" s="58"/>
      <c r="J738" s="57">
        <f t="shared" si="83"/>
        <v>0</v>
      </c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2:21" ht="22.5" customHeight="1">
      <c r="B739" s="135">
        <v>1629</v>
      </c>
      <c r="C739" s="65" t="s">
        <v>997</v>
      </c>
      <c r="D739" s="55" t="s">
        <v>1452</v>
      </c>
      <c r="E739" s="56" t="s">
        <v>17</v>
      </c>
      <c r="F739" s="171">
        <v>25</v>
      </c>
      <c r="G739" s="62">
        <v>55</v>
      </c>
      <c r="H739" s="54">
        <f>G739*0.6</f>
        <v>33</v>
      </c>
      <c r="I739" s="58"/>
      <c r="J739" s="57">
        <f>H739*I739</f>
        <v>0</v>
      </c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pans="2:21" s="29" customFormat="1" ht="22.5" customHeight="1">
      <c r="B740" s="135">
        <v>1628</v>
      </c>
      <c r="C740" s="65" t="s">
        <v>998</v>
      </c>
      <c r="D740" s="53" t="s">
        <v>1453</v>
      </c>
      <c r="E740" s="56" t="s">
        <v>17</v>
      </c>
      <c r="F740" s="171">
        <v>25</v>
      </c>
      <c r="G740" s="62">
        <v>55</v>
      </c>
      <c r="H740" s="54">
        <f>G740*0.6</f>
        <v>33</v>
      </c>
      <c r="I740" s="58"/>
      <c r="J740" s="57">
        <f>H740*I740</f>
        <v>0</v>
      </c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</row>
    <row r="741" spans="2:21" ht="22.5" customHeight="1">
      <c r="B741" s="135">
        <v>952</v>
      </c>
      <c r="C741" s="65" t="s">
        <v>999</v>
      </c>
      <c r="D741" s="53" t="s">
        <v>1454</v>
      </c>
      <c r="E741" s="56" t="s">
        <v>17</v>
      </c>
      <c r="F741" s="171">
        <v>100</v>
      </c>
      <c r="G741" s="62">
        <v>40</v>
      </c>
      <c r="H741" s="54">
        <f t="shared" si="82"/>
        <v>24</v>
      </c>
      <c r="I741" s="58"/>
      <c r="J741" s="57">
        <f t="shared" si="83"/>
        <v>0</v>
      </c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2:21" s="76" customFormat="1" ht="22.5" customHeight="1">
      <c r="B742" s="141">
        <v>948</v>
      </c>
      <c r="C742" s="152" t="s">
        <v>1016</v>
      </c>
      <c r="D742" s="79" t="s">
        <v>1683</v>
      </c>
      <c r="E742" s="56" t="s">
        <v>17</v>
      </c>
      <c r="F742" s="172">
        <v>50</v>
      </c>
      <c r="G742" s="66">
        <v>40</v>
      </c>
      <c r="H742" s="68">
        <f t="shared" si="82"/>
        <v>24</v>
      </c>
      <c r="I742" s="71"/>
      <c r="J742" s="67">
        <f t="shared" si="83"/>
        <v>0</v>
      </c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</row>
    <row r="743" spans="2:21" s="124" customFormat="1" ht="22.5" customHeight="1">
      <c r="B743" s="142"/>
      <c r="C743" s="197" t="s">
        <v>1926</v>
      </c>
      <c r="D743" s="197"/>
      <c r="E743" s="197"/>
      <c r="F743" s="197"/>
      <c r="G743" s="197"/>
      <c r="H743" s="197"/>
      <c r="I743" s="197"/>
      <c r="J743" s="197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</row>
    <row r="744" spans="2:21" s="76" customFormat="1" ht="22.5" customHeight="1" hidden="1">
      <c r="B744" s="141">
        <v>931</v>
      </c>
      <c r="C744" s="152" t="s">
        <v>1000</v>
      </c>
      <c r="D744" s="69" t="s">
        <v>1455</v>
      </c>
      <c r="E744" s="56" t="s">
        <v>17</v>
      </c>
      <c r="F744" s="172">
        <v>50</v>
      </c>
      <c r="G744" s="66">
        <v>40</v>
      </c>
      <c r="H744" s="68">
        <f aca="true" t="shared" si="84" ref="H744:H785">G744*0.6</f>
        <v>24</v>
      </c>
      <c r="I744" s="71"/>
      <c r="J744" s="67">
        <f aca="true" t="shared" si="85" ref="J744:J761">H744*I744</f>
        <v>0</v>
      </c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</row>
    <row r="745" spans="2:21" s="76" customFormat="1" ht="22.5" customHeight="1" hidden="1">
      <c r="B745" s="141"/>
      <c r="C745" s="152" t="s">
        <v>1001</v>
      </c>
      <c r="D745" s="69" t="s">
        <v>1456</v>
      </c>
      <c r="E745" s="56" t="s">
        <v>17</v>
      </c>
      <c r="F745" s="172"/>
      <c r="G745" s="66">
        <v>40</v>
      </c>
      <c r="H745" s="68">
        <f t="shared" si="84"/>
        <v>24</v>
      </c>
      <c r="I745" s="71"/>
      <c r="J745" s="67">
        <f t="shared" si="85"/>
        <v>0</v>
      </c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</row>
    <row r="746" spans="2:21" s="76" customFormat="1" ht="22.5" customHeight="1">
      <c r="B746" s="141">
        <v>934</v>
      </c>
      <c r="C746" s="152" t="s">
        <v>1002</v>
      </c>
      <c r="D746" s="69" t="s">
        <v>1457</v>
      </c>
      <c r="E746" s="56" t="s">
        <v>17</v>
      </c>
      <c r="F746" s="172">
        <v>25</v>
      </c>
      <c r="G746" s="66">
        <v>55</v>
      </c>
      <c r="H746" s="68">
        <f t="shared" si="84"/>
        <v>33</v>
      </c>
      <c r="I746" s="71"/>
      <c r="J746" s="67">
        <f t="shared" si="85"/>
        <v>0</v>
      </c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</row>
    <row r="747" spans="2:21" s="76" customFormat="1" ht="22.5" customHeight="1">
      <c r="B747" s="141">
        <v>935</v>
      </c>
      <c r="C747" s="152" t="s">
        <v>1003</v>
      </c>
      <c r="D747" s="69" t="s">
        <v>1458</v>
      </c>
      <c r="E747" s="56" t="s">
        <v>17</v>
      </c>
      <c r="F747" s="172">
        <v>25</v>
      </c>
      <c r="G747" s="66">
        <v>55</v>
      </c>
      <c r="H747" s="68">
        <f t="shared" si="84"/>
        <v>33</v>
      </c>
      <c r="I747" s="71"/>
      <c r="J747" s="67">
        <f t="shared" si="85"/>
        <v>0</v>
      </c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</row>
    <row r="748" spans="2:21" s="76" customFormat="1" ht="22.5" customHeight="1">
      <c r="B748" s="141">
        <v>1738</v>
      </c>
      <c r="C748" s="152" t="s">
        <v>1004</v>
      </c>
      <c r="D748" s="69" t="s">
        <v>1467</v>
      </c>
      <c r="E748" s="56" t="s">
        <v>17</v>
      </c>
      <c r="F748" s="172">
        <v>50</v>
      </c>
      <c r="G748" s="66">
        <v>55</v>
      </c>
      <c r="H748" s="68">
        <f>G748*0.6</f>
        <v>33</v>
      </c>
      <c r="I748" s="71"/>
      <c r="J748" s="67">
        <f t="shared" si="85"/>
        <v>0</v>
      </c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</row>
    <row r="749" spans="2:21" s="76" customFormat="1" ht="22.5" customHeight="1" hidden="1">
      <c r="B749" s="141">
        <v>936</v>
      </c>
      <c r="C749" s="152" t="s">
        <v>1005</v>
      </c>
      <c r="D749" s="69" t="s">
        <v>1459</v>
      </c>
      <c r="E749" s="56" t="s">
        <v>17</v>
      </c>
      <c r="F749" s="172">
        <v>25</v>
      </c>
      <c r="G749" s="66">
        <v>55</v>
      </c>
      <c r="H749" s="68">
        <f t="shared" si="84"/>
        <v>33</v>
      </c>
      <c r="I749" s="71"/>
      <c r="J749" s="67">
        <f t="shared" si="85"/>
        <v>0</v>
      </c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</row>
    <row r="750" spans="2:21" s="76" customFormat="1" ht="22.5" customHeight="1">
      <c r="B750" s="141">
        <v>937</v>
      </c>
      <c r="C750" s="152" t="s">
        <v>1006</v>
      </c>
      <c r="D750" s="69" t="s">
        <v>1460</v>
      </c>
      <c r="E750" s="56" t="s">
        <v>17</v>
      </c>
      <c r="F750" s="172">
        <v>25</v>
      </c>
      <c r="G750" s="66">
        <v>55</v>
      </c>
      <c r="H750" s="68">
        <f t="shared" si="84"/>
        <v>33</v>
      </c>
      <c r="I750" s="71"/>
      <c r="J750" s="67">
        <f t="shared" si="85"/>
        <v>0</v>
      </c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</row>
    <row r="751" spans="2:21" s="76" customFormat="1" ht="22.5" customHeight="1">
      <c r="B751" s="141">
        <v>939</v>
      </c>
      <c r="C751" s="152" t="s">
        <v>1007</v>
      </c>
      <c r="D751" s="69" t="s">
        <v>1461</v>
      </c>
      <c r="E751" s="56" t="s">
        <v>17</v>
      </c>
      <c r="F751" s="172">
        <v>25</v>
      </c>
      <c r="G751" s="66">
        <v>55</v>
      </c>
      <c r="H751" s="68">
        <f t="shared" si="84"/>
        <v>33</v>
      </c>
      <c r="I751" s="71"/>
      <c r="J751" s="67">
        <f t="shared" si="85"/>
        <v>0</v>
      </c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</row>
    <row r="752" spans="2:21" s="76" customFormat="1" ht="22.5" customHeight="1">
      <c r="B752" s="141">
        <v>940</v>
      </c>
      <c r="C752" s="152" t="s">
        <v>1008</v>
      </c>
      <c r="D752" s="69" t="s">
        <v>1462</v>
      </c>
      <c r="E752" s="56" t="s">
        <v>17</v>
      </c>
      <c r="F752" s="172">
        <v>25</v>
      </c>
      <c r="G752" s="66">
        <v>55</v>
      </c>
      <c r="H752" s="68">
        <f t="shared" si="84"/>
        <v>33</v>
      </c>
      <c r="I752" s="71"/>
      <c r="J752" s="67">
        <f t="shared" si="85"/>
        <v>0</v>
      </c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</row>
    <row r="753" spans="2:21" s="76" customFormat="1" ht="22.5" customHeight="1">
      <c r="B753" s="141">
        <v>941</v>
      </c>
      <c r="C753" s="152" t="s">
        <v>1009</v>
      </c>
      <c r="D753" s="69" t="s">
        <v>1751</v>
      </c>
      <c r="E753" s="56" t="s">
        <v>17</v>
      </c>
      <c r="F753" s="172">
        <v>25</v>
      </c>
      <c r="G753" s="66">
        <v>55</v>
      </c>
      <c r="H753" s="68">
        <f t="shared" si="84"/>
        <v>33</v>
      </c>
      <c r="I753" s="71"/>
      <c r="J753" s="67">
        <f t="shared" si="85"/>
        <v>0</v>
      </c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</row>
    <row r="754" spans="2:21" s="76" customFormat="1" ht="22.5" customHeight="1">
      <c r="B754" s="141">
        <v>942</v>
      </c>
      <c r="C754" s="152" t="s">
        <v>1010</v>
      </c>
      <c r="D754" s="44" t="s">
        <v>1463</v>
      </c>
      <c r="E754" s="56" t="s">
        <v>17</v>
      </c>
      <c r="F754" s="172">
        <v>25</v>
      </c>
      <c r="G754" s="66">
        <v>55</v>
      </c>
      <c r="H754" s="68">
        <f t="shared" si="84"/>
        <v>33</v>
      </c>
      <c r="I754" s="71"/>
      <c r="J754" s="67">
        <f t="shared" si="85"/>
        <v>0</v>
      </c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</row>
    <row r="755" spans="2:21" s="76" customFormat="1" ht="22.5" customHeight="1" hidden="1">
      <c r="B755" s="141">
        <v>944</v>
      </c>
      <c r="C755" s="152" t="s">
        <v>1011</v>
      </c>
      <c r="D755" s="69" t="s">
        <v>1464</v>
      </c>
      <c r="E755" s="56" t="s">
        <v>17</v>
      </c>
      <c r="F755" s="172">
        <v>25</v>
      </c>
      <c r="G755" s="66">
        <v>55</v>
      </c>
      <c r="H755" s="68">
        <f t="shared" si="84"/>
        <v>33</v>
      </c>
      <c r="I755" s="71"/>
      <c r="J755" s="67">
        <f t="shared" si="85"/>
        <v>0</v>
      </c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</row>
    <row r="756" spans="2:21" s="76" customFormat="1" ht="22.5" customHeight="1" hidden="1">
      <c r="B756" s="141">
        <v>946</v>
      </c>
      <c r="C756" s="152" t="s">
        <v>1012</v>
      </c>
      <c r="D756" s="69" t="s">
        <v>1466</v>
      </c>
      <c r="E756" s="56" t="s">
        <v>17</v>
      </c>
      <c r="F756" s="172">
        <v>25</v>
      </c>
      <c r="G756" s="66">
        <v>70</v>
      </c>
      <c r="H756" s="68">
        <f t="shared" si="84"/>
        <v>42</v>
      </c>
      <c r="I756" s="71"/>
      <c r="J756" s="67">
        <f t="shared" si="85"/>
        <v>0</v>
      </c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</row>
    <row r="757" spans="2:21" s="76" customFormat="1" ht="22.5" customHeight="1">
      <c r="B757" s="141">
        <v>1291</v>
      </c>
      <c r="C757" s="152" t="s">
        <v>1013</v>
      </c>
      <c r="D757" s="78" t="s">
        <v>1465</v>
      </c>
      <c r="E757" s="56" t="s">
        <v>17</v>
      </c>
      <c r="F757" s="172">
        <v>25</v>
      </c>
      <c r="G757" s="66">
        <v>70</v>
      </c>
      <c r="H757" s="68">
        <f t="shared" si="84"/>
        <v>42</v>
      </c>
      <c r="I757" s="71"/>
      <c r="J757" s="67">
        <f t="shared" si="85"/>
        <v>0</v>
      </c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</row>
    <row r="758" spans="2:21" s="76" customFormat="1" ht="22.5" customHeight="1">
      <c r="B758" s="141">
        <v>947</v>
      </c>
      <c r="C758" s="152" t="s">
        <v>1014</v>
      </c>
      <c r="D758" s="44" t="s">
        <v>1686</v>
      </c>
      <c r="E758" s="56" t="s">
        <v>17</v>
      </c>
      <c r="F758" s="172">
        <v>25</v>
      </c>
      <c r="G758" s="66">
        <v>70</v>
      </c>
      <c r="H758" s="68">
        <f t="shared" si="84"/>
        <v>42</v>
      </c>
      <c r="I758" s="71"/>
      <c r="J758" s="67">
        <f t="shared" si="85"/>
        <v>0</v>
      </c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</row>
    <row r="759" spans="2:21" s="76" customFormat="1" ht="22.5" customHeight="1">
      <c r="B759" s="141"/>
      <c r="C759" s="152" t="s">
        <v>1015</v>
      </c>
      <c r="D759" s="156" t="s">
        <v>1950</v>
      </c>
      <c r="E759" s="56" t="s">
        <v>17</v>
      </c>
      <c r="F759" s="172">
        <v>50</v>
      </c>
      <c r="G759" s="66">
        <v>70</v>
      </c>
      <c r="H759" s="68">
        <f t="shared" si="84"/>
        <v>42</v>
      </c>
      <c r="I759" s="71"/>
      <c r="J759" s="67">
        <f t="shared" si="85"/>
        <v>0</v>
      </c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</row>
    <row r="760" spans="2:21" s="76" customFormat="1" ht="22.5" customHeight="1" hidden="1">
      <c r="B760" s="141"/>
      <c r="C760" s="152" t="s">
        <v>1684</v>
      </c>
      <c r="D760" s="69" t="s">
        <v>265</v>
      </c>
      <c r="E760" s="56" t="s">
        <v>17</v>
      </c>
      <c r="F760" s="170">
        <v>36</v>
      </c>
      <c r="G760" s="66">
        <v>75</v>
      </c>
      <c r="H760" s="68">
        <f>G760*0.6</f>
        <v>45</v>
      </c>
      <c r="I760" s="71"/>
      <c r="J760" s="67">
        <f t="shared" si="85"/>
        <v>0</v>
      </c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</row>
    <row r="761" spans="2:21" s="76" customFormat="1" ht="22.5" customHeight="1">
      <c r="B761" s="141"/>
      <c r="C761" s="152" t="s">
        <v>2280</v>
      </c>
      <c r="D761" s="69" t="s">
        <v>2281</v>
      </c>
      <c r="E761" s="56" t="s">
        <v>17</v>
      </c>
      <c r="F761" s="170">
        <v>1</v>
      </c>
      <c r="G761" s="66">
        <v>35</v>
      </c>
      <c r="H761" s="68">
        <f>G761*0.6</f>
        <v>21</v>
      </c>
      <c r="I761" s="71"/>
      <c r="J761" s="67">
        <f t="shared" si="85"/>
        <v>0</v>
      </c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</row>
    <row r="762" spans="2:21" s="76" customFormat="1" ht="22.5" customHeight="1">
      <c r="B762" s="141"/>
      <c r="C762" s="197" t="s">
        <v>1927</v>
      </c>
      <c r="D762" s="197"/>
      <c r="E762" s="197"/>
      <c r="F762" s="197"/>
      <c r="G762" s="197"/>
      <c r="H762" s="197"/>
      <c r="I762" s="197"/>
      <c r="J762" s="197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</row>
    <row r="763" spans="2:21" s="76" customFormat="1" ht="22.5" customHeight="1">
      <c r="B763" s="135">
        <v>972</v>
      </c>
      <c r="C763" s="147" t="s">
        <v>1031</v>
      </c>
      <c r="D763" s="44" t="s">
        <v>1481</v>
      </c>
      <c r="E763" s="56" t="s">
        <v>1479</v>
      </c>
      <c r="F763" s="173">
        <v>1</v>
      </c>
      <c r="G763" s="46">
        <v>120</v>
      </c>
      <c r="H763" s="41">
        <f>G763*0.6</f>
        <v>72</v>
      </c>
      <c r="I763" s="47"/>
      <c r="J763" s="48">
        <f>H763*I763</f>
        <v>0</v>
      </c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</row>
    <row r="764" spans="2:21" s="76" customFormat="1" ht="22.5" customHeight="1">
      <c r="B764" s="135">
        <v>973</v>
      </c>
      <c r="C764" s="147" t="s">
        <v>1032</v>
      </c>
      <c r="D764" s="44" t="s">
        <v>1480</v>
      </c>
      <c r="E764" s="129" t="s">
        <v>1479</v>
      </c>
      <c r="F764" s="173">
        <v>1</v>
      </c>
      <c r="G764" s="46">
        <v>60</v>
      </c>
      <c r="H764" s="41">
        <f>G764*0.6</f>
        <v>36</v>
      </c>
      <c r="I764" s="47"/>
      <c r="J764" s="48">
        <f>H764*I764</f>
        <v>0</v>
      </c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</row>
    <row r="765" spans="2:21" s="116" customFormat="1" ht="22.5" customHeight="1">
      <c r="B765" s="137"/>
      <c r="C765" s="191" t="s">
        <v>32</v>
      </c>
      <c r="D765" s="191"/>
      <c r="E765" s="191"/>
      <c r="F765" s="191"/>
      <c r="G765" s="191"/>
      <c r="H765" s="191"/>
      <c r="I765" s="191"/>
      <c r="J765" s="191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</row>
    <row r="766" spans="2:21" ht="22.5" customHeight="1">
      <c r="B766" s="135">
        <v>979</v>
      </c>
      <c r="C766" s="65" t="s">
        <v>1017</v>
      </c>
      <c r="D766" s="53" t="s">
        <v>33</v>
      </c>
      <c r="E766" s="56" t="s">
        <v>17</v>
      </c>
      <c r="F766" s="171">
        <v>1</v>
      </c>
      <c r="G766" s="62">
        <v>120</v>
      </c>
      <c r="H766" s="54">
        <f>G766*0.6</f>
        <v>72</v>
      </c>
      <c r="I766" s="58"/>
      <c r="J766" s="57">
        <f>H766*I766</f>
        <v>0</v>
      </c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</row>
    <row r="767" spans="2:21" ht="22.5" customHeight="1">
      <c r="B767" s="135">
        <v>978</v>
      </c>
      <c r="C767" s="65" t="s">
        <v>1018</v>
      </c>
      <c r="D767" s="53" t="s">
        <v>408</v>
      </c>
      <c r="E767" s="56" t="s">
        <v>17</v>
      </c>
      <c r="F767" s="171">
        <v>10</v>
      </c>
      <c r="G767" s="62">
        <v>50</v>
      </c>
      <c r="H767" s="54">
        <f>G767*0.6</f>
        <v>30</v>
      </c>
      <c r="I767" s="58"/>
      <c r="J767" s="57">
        <f aca="true" t="shared" si="86" ref="J767:J781">H767*I767</f>
        <v>0</v>
      </c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pans="2:21" ht="22.5" customHeight="1">
      <c r="B768" s="135">
        <v>974</v>
      </c>
      <c r="C768" s="65" t="s">
        <v>1019</v>
      </c>
      <c r="D768" s="53" t="s">
        <v>407</v>
      </c>
      <c r="E768" s="56" t="s">
        <v>17</v>
      </c>
      <c r="F768" s="171">
        <v>10</v>
      </c>
      <c r="G768" s="62">
        <v>50</v>
      </c>
      <c r="H768" s="54">
        <f t="shared" si="84"/>
        <v>30</v>
      </c>
      <c r="I768" s="58"/>
      <c r="J768" s="57">
        <f t="shared" si="86"/>
        <v>0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2:21" ht="22.5" customHeight="1">
      <c r="B769" s="135"/>
      <c r="C769" s="65" t="s">
        <v>2081</v>
      </c>
      <c r="D769" s="53" t="s">
        <v>2258</v>
      </c>
      <c r="E769" s="56" t="s">
        <v>17</v>
      </c>
      <c r="F769" s="171">
        <v>10</v>
      </c>
      <c r="G769" s="62">
        <v>20</v>
      </c>
      <c r="H769" s="54">
        <f>G769*0.5</f>
        <v>10</v>
      </c>
      <c r="I769" s="58"/>
      <c r="J769" s="57">
        <f t="shared" si="86"/>
        <v>0</v>
      </c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</row>
    <row r="770" spans="2:21" ht="22.5" customHeight="1">
      <c r="B770" s="135"/>
      <c r="C770" s="65" t="s">
        <v>2082</v>
      </c>
      <c r="D770" s="53" t="s">
        <v>2257</v>
      </c>
      <c r="E770" s="56" t="s">
        <v>17</v>
      </c>
      <c r="F770" s="171">
        <v>10</v>
      </c>
      <c r="G770" s="62">
        <v>20</v>
      </c>
      <c r="H770" s="54">
        <f>G770*0.5</f>
        <v>10</v>
      </c>
      <c r="I770" s="58"/>
      <c r="J770" s="57">
        <f>H770*I770</f>
        <v>0</v>
      </c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</row>
    <row r="771" spans="2:21" ht="22.5" customHeight="1">
      <c r="B771" s="135"/>
      <c r="C771" s="65" t="s">
        <v>2083</v>
      </c>
      <c r="D771" s="53" t="s">
        <v>2256</v>
      </c>
      <c r="E771" s="56" t="s">
        <v>17</v>
      </c>
      <c r="F771" s="171">
        <v>10</v>
      </c>
      <c r="G771" s="62">
        <v>20</v>
      </c>
      <c r="H771" s="54">
        <f>G771*0.5</f>
        <v>10</v>
      </c>
      <c r="I771" s="58"/>
      <c r="J771" s="57">
        <f>H771*I771</f>
        <v>0</v>
      </c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</row>
    <row r="772" spans="2:21" ht="22.5" customHeight="1">
      <c r="B772" s="135">
        <v>975</v>
      </c>
      <c r="C772" s="65" t="s">
        <v>1020</v>
      </c>
      <c r="D772" s="53" t="s">
        <v>1469</v>
      </c>
      <c r="E772" s="56" t="s">
        <v>17</v>
      </c>
      <c r="F772" s="171">
        <v>10</v>
      </c>
      <c r="G772" s="62">
        <v>50</v>
      </c>
      <c r="H772" s="54">
        <f t="shared" si="84"/>
        <v>30</v>
      </c>
      <c r="I772" s="58"/>
      <c r="J772" s="57">
        <f t="shared" si="86"/>
        <v>0</v>
      </c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</row>
    <row r="773" spans="2:21" ht="22.5" customHeight="1">
      <c r="B773" s="135"/>
      <c r="C773" s="65" t="s">
        <v>1021</v>
      </c>
      <c r="D773" s="53" t="s">
        <v>1470</v>
      </c>
      <c r="E773" s="56" t="s">
        <v>17</v>
      </c>
      <c r="F773" s="171">
        <v>10</v>
      </c>
      <c r="G773" s="62">
        <v>50</v>
      </c>
      <c r="H773" s="54">
        <f t="shared" si="84"/>
        <v>30</v>
      </c>
      <c r="I773" s="58"/>
      <c r="J773" s="57">
        <f t="shared" si="86"/>
        <v>0</v>
      </c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</row>
    <row r="774" spans="2:21" ht="22.5" customHeight="1">
      <c r="B774" s="135">
        <v>976</v>
      </c>
      <c r="C774" s="65" t="s">
        <v>1022</v>
      </c>
      <c r="D774" s="53" t="s">
        <v>1468</v>
      </c>
      <c r="E774" s="56" t="s">
        <v>17</v>
      </c>
      <c r="F774" s="171">
        <v>10</v>
      </c>
      <c r="G774" s="62">
        <v>50</v>
      </c>
      <c r="H774" s="54">
        <f t="shared" si="84"/>
        <v>30</v>
      </c>
      <c r="I774" s="58"/>
      <c r="J774" s="57">
        <f t="shared" si="86"/>
        <v>0</v>
      </c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</row>
    <row r="775" spans="2:21" ht="22.5" customHeight="1" hidden="1">
      <c r="B775" s="135">
        <v>977</v>
      </c>
      <c r="C775" s="65" t="s">
        <v>1023</v>
      </c>
      <c r="D775" s="53" t="s">
        <v>406</v>
      </c>
      <c r="E775" s="56" t="s">
        <v>17</v>
      </c>
      <c r="F775" s="171">
        <v>10</v>
      </c>
      <c r="G775" s="62">
        <v>50</v>
      </c>
      <c r="H775" s="54">
        <f t="shared" si="84"/>
        <v>30</v>
      </c>
      <c r="I775" s="58"/>
      <c r="J775" s="57">
        <f t="shared" si="86"/>
        <v>0</v>
      </c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  <row r="776" spans="2:21" ht="22.5" customHeight="1">
      <c r="B776" s="135"/>
      <c r="C776" s="65" t="s">
        <v>2278</v>
      </c>
      <c r="D776" s="53" t="s">
        <v>2261</v>
      </c>
      <c r="E776" s="56" t="s">
        <v>17</v>
      </c>
      <c r="F776" s="171">
        <v>10</v>
      </c>
      <c r="G776" s="62">
        <v>50</v>
      </c>
      <c r="H776" s="54">
        <f t="shared" si="84"/>
        <v>30</v>
      </c>
      <c r="I776" s="58"/>
      <c r="J776" s="57">
        <f t="shared" si="86"/>
        <v>0</v>
      </c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</row>
    <row r="777" spans="2:21" ht="22.5" customHeight="1">
      <c r="B777" s="135"/>
      <c r="C777" s="65" t="s">
        <v>2279</v>
      </c>
      <c r="D777" s="53" t="s">
        <v>2260</v>
      </c>
      <c r="E777" s="56" t="s">
        <v>2259</v>
      </c>
      <c r="F777" s="171">
        <v>1</v>
      </c>
      <c r="G777" s="62">
        <v>220</v>
      </c>
      <c r="H777" s="54">
        <f t="shared" si="84"/>
        <v>132</v>
      </c>
      <c r="I777" s="58"/>
      <c r="J777" s="57">
        <f t="shared" si="86"/>
        <v>0</v>
      </c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</row>
    <row r="778" spans="2:21" ht="22.5" customHeight="1">
      <c r="B778" s="135">
        <v>980</v>
      </c>
      <c r="C778" s="65" t="s">
        <v>1024</v>
      </c>
      <c r="D778" s="53" t="s">
        <v>1471</v>
      </c>
      <c r="E778" s="56" t="s">
        <v>17</v>
      </c>
      <c r="F778" s="171">
        <v>10</v>
      </c>
      <c r="G778" s="62">
        <v>50</v>
      </c>
      <c r="H778" s="54">
        <f t="shared" si="84"/>
        <v>30</v>
      </c>
      <c r="I778" s="58"/>
      <c r="J778" s="57">
        <f t="shared" si="86"/>
        <v>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2:21" ht="22.5" customHeight="1">
      <c r="B779" s="135">
        <v>981</v>
      </c>
      <c r="C779" s="65" t="s">
        <v>1025</v>
      </c>
      <c r="D779" s="53" t="s">
        <v>1472</v>
      </c>
      <c r="E779" s="56" t="s">
        <v>17</v>
      </c>
      <c r="F779" s="171">
        <v>10</v>
      </c>
      <c r="G779" s="62">
        <v>50</v>
      </c>
      <c r="H779" s="54">
        <f t="shared" si="84"/>
        <v>30</v>
      </c>
      <c r="I779" s="58"/>
      <c r="J779" s="57">
        <f t="shared" si="86"/>
        <v>0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2:21" ht="22.5" customHeight="1">
      <c r="B780" s="135">
        <v>982</v>
      </c>
      <c r="C780" s="65" t="s">
        <v>1026</v>
      </c>
      <c r="D780" s="53" t="s">
        <v>1473</v>
      </c>
      <c r="E780" s="56" t="s">
        <v>17</v>
      </c>
      <c r="F780" s="171">
        <v>20</v>
      </c>
      <c r="G780" s="62">
        <v>80</v>
      </c>
      <c r="H780" s="54">
        <f t="shared" si="84"/>
        <v>48</v>
      </c>
      <c r="I780" s="58"/>
      <c r="J780" s="57">
        <f t="shared" si="86"/>
        <v>0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2:21" s="40" customFormat="1" ht="22.5" customHeight="1">
      <c r="B781" s="135">
        <v>983</v>
      </c>
      <c r="C781" s="65" t="s">
        <v>1027</v>
      </c>
      <c r="D781" s="44" t="s">
        <v>1474</v>
      </c>
      <c r="E781" s="56" t="s">
        <v>17</v>
      </c>
      <c r="F781" s="173">
        <v>30</v>
      </c>
      <c r="G781" s="46">
        <v>50</v>
      </c>
      <c r="H781" s="41">
        <f t="shared" si="84"/>
        <v>30</v>
      </c>
      <c r="I781" s="47"/>
      <c r="J781" s="57">
        <f t="shared" si="86"/>
        <v>0</v>
      </c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2:21" s="40" customFormat="1" ht="22.5" customHeight="1">
      <c r="B782" s="135">
        <v>984</v>
      </c>
      <c r="C782" s="65" t="s">
        <v>1028</v>
      </c>
      <c r="D782" s="44" t="s">
        <v>1475</v>
      </c>
      <c r="E782" s="56" t="s">
        <v>17</v>
      </c>
      <c r="F782" s="173">
        <v>15</v>
      </c>
      <c r="G782" s="46">
        <v>70</v>
      </c>
      <c r="H782" s="41">
        <f t="shared" si="84"/>
        <v>42</v>
      </c>
      <c r="I782" s="47"/>
      <c r="J782" s="48">
        <f>H782*I782</f>
        <v>0</v>
      </c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2:21" s="40" customFormat="1" ht="22.5" customHeight="1">
      <c r="B783" s="135">
        <v>987</v>
      </c>
      <c r="C783" s="65" t="s">
        <v>1029</v>
      </c>
      <c r="D783" s="44" t="s">
        <v>1476</v>
      </c>
      <c r="E783" s="56" t="s">
        <v>17</v>
      </c>
      <c r="F783" s="173">
        <v>10</v>
      </c>
      <c r="G783" s="46">
        <v>150</v>
      </c>
      <c r="H783" s="41">
        <f t="shared" si="84"/>
        <v>90</v>
      </c>
      <c r="I783" s="47"/>
      <c r="J783" s="48">
        <f>H783*I783</f>
        <v>0</v>
      </c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2:21" s="40" customFormat="1" ht="22.5" customHeight="1">
      <c r="B784" s="135">
        <v>986</v>
      </c>
      <c r="C784" s="65" t="s">
        <v>1030</v>
      </c>
      <c r="D784" s="44" t="s">
        <v>1478</v>
      </c>
      <c r="E784" s="56" t="s">
        <v>17</v>
      </c>
      <c r="F784" s="173">
        <v>10</v>
      </c>
      <c r="G784" s="46">
        <v>150</v>
      </c>
      <c r="H784" s="41">
        <f t="shared" si="84"/>
        <v>90</v>
      </c>
      <c r="I784" s="47"/>
      <c r="J784" s="48">
        <f>H784*I784</f>
        <v>0</v>
      </c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2:21" s="40" customFormat="1" ht="22.5" customHeight="1">
      <c r="B785" s="135">
        <v>985</v>
      </c>
      <c r="C785" s="65" t="s">
        <v>1685</v>
      </c>
      <c r="D785" s="44" t="s">
        <v>1477</v>
      </c>
      <c r="E785" s="56" t="s">
        <v>17</v>
      </c>
      <c r="F785" s="173">
        <v>10</v>
      </c>
      <c r="G785" s="46">
        <v>150</v>
      </c>
      <c r="H785" s="41">
        <f t="shared" si="84"/>
        <v>90</v>
      </c>
      <c r="I785" s="47"/>
      <c r="J785" s="48">
        <f>H785*I785</f>
        <v>0</v>
      </c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2:21" s="116" customFormat="1" ht="22.5" customHeight="1">
      <c r="B786" s="137"/>
      <c r="C786" s="189" t="s">
        <v>1945</v>
      </c>
      <c r="D786" s="190"/>
      <c r="E786" s="190"/>
      <c r="F786" s="190"/>
      <c r="G786" s="190"/>
      <c r="H786" s="190"/>
      <c r="I786" s="190"/>
      <c r="J786" s="190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</row>
    <row r="787" spans="2:21" ht="22.5" customHeight="1">
      <c r="B787" s="135">
        <v>1132</v>
      </c>
      <c r="C787" s="65" t="s">
        <v>15</v>
      </c>
      <c r="D787" s="22" t="s">
        <v>2288</v>
      </c>
      <c r="E787" s="56" t="s">
        <v>17</v>
      </c>
      <c r="F787" s="168">
        <v>1</v>
      </c>
      <c r="G787" s="62">
        <v>100</v>
      </c>
      <c r="H787" s="54">
        <f>G787*0.6</f>
        <v>60</v>
      </c>
      <c r="I787" s="58"/>
      <c r="J787" s="57">
        <f>H787*I787</f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2:21" ht="22.5" customHeight="1">
      <c r="B788" s="135"/>
      <c r="C788" s="65" t="s">
        <v>1033</v>
      </c>
      <c r="D788" s="22" t="s">
        <v>2287</v>
      </c>
      <c r="E788" s="56" t="s">
        <v>17</v>
      </c>
      <c r="F788" s="168">
        <v>1</v>
      </c>
      <c r="G788" s="62">
        <v>200</v>
      </c>
      <c r="H788" s="54">
        <f>G788*0.6</f>
        <v>120</v>
      </c>
      <c r="I788" s="58"/>
      <c r="J788" s="57">
        <f>H788*I788</f>
        <v>0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2:21" ht="22.5" customHeight="1">
      <c r="B789" s="135">
        <v>1130</v>
      </c>
      <c r="C789" s="65" t="s">
        <v>1034</v>
      </c>
      <c r="D789" s="16" t="s">
        <v>305</v>
      </c>
      <c r="E789" s="56" t="s">
        <v>17</v>
      </c>
      <c r="F789" s="168">
        <v>10</v>
      </c>
      <c r="G789" s="62">
        <v>60</v>
      </c>
      <c r="H789" s="54">
        <f>G789*0.6</f>
        <v>36</v>
      </c>
      <c r="I789" s="26"/>
      <c r="J789" s="57">
        <f>H789*I789</f>
        <v>0</v>
      </c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</row>
    <row r="790" spans="2:21" ht="22.5" customHeight="1">
      <c r="B790" s="135"/>
      <c r="C790" s="147" t="s">
        <v>1794</v>
      </c>
      <c r="D790" s="44" t="s">
        <v>302</v>
      </c>
      <c r="E790" s="56" t="s">
        <v>17</v>
      </c>
      <c r="F790" s="170">
        <v>1</v>
      </c>
      <c r="G790" s="46">
        <v>135</v>
      </c>
      <c r="H790" s="41">
        <f>G790*0.6</f>
        <v>81</v>
      </c>
      <c r="I790" s="47"/>
      <c r="J790" s="48">
        <f>H790*I790</f>
        <v>0</v>
      </c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</row>
    <row r="791" spans="2:21" ht="22.5" customHeight="1">
      <c r="B791" s="135"/>
      <c r="C791" s="65" t="s">
        <v>1967</v>
      </c>
      <c r="D791" s="16" t="s">
        <v>1968</v>
      </c>
      <c r="E791" s="56" t="s">
        <v>17</v>
      </c>
      <c r="F791" s="168">
        <v>1</v>
      </c>
      <c r="G791" s="62">
        <v>50</v>
      </c>
      <c r="H791" s="54">
        <f>G791*0.6</f>
        <v>30</v>
      </c>
      <c r="I791" s="58"/>
      <c r="J791" s="57">
        <f>H791*I791</f>
        <v>0</v>
      </c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</row>
    <row r="792" spans="2:10" s="115" customFormat="1" ht="22.5" customHeight="1">
      <c r="B792" s="139"/>
      <c r="C792" s="189" t="s">
        <v>1946</v>
      </c>
      <c r="D792" s="190"/>
      <c r="E792" s="190"/>
      <c r="F792" s="190"/>
      <c r="G792" s="190"/>
      <c r="H792" s="190"/>
      <c r="I792" s="190"/>
      <c r="J792" s="190"/>
    </row>
    <row r="793" spans="2:10" s="70" customFormat="1" ht="22.5" customHeight="1">
      <c r="B793" s="143">
        <v>1043</v>
      </c>
      <c r="C793" s="150" t="s">
        <v>1035</v>
      </c>
      <c r="D793" s="80" t="s">
        <v>1590</v>
      </c>
      <c r="E793" s="56" t="s">
        <v>1614</v>
      </c>
      <c r="F793" s="170">
        <v>1</v>
      </c>
      <c r="G793" s="66">
        <v>300</v>
      </c>
      <c r="H793" s="81">
        <f>G793*0.6</f>
        <v>180</v>
      </c>
      <c r="I793" s="71"/>
      <c r="J793" s="67">
        <f aca="true" t="shared" si="87" ref="J793:J811">H793*I793</f>
        <v>0</v>
      </c>
    </row>
    <row r="794" spans="2:10" s="70" customFormat="1" ht="22.5" customHeight="1" hidden="1">
      <c r="B794" s="143"/>
      <c r="C794" s="150" t="s">
        <v>1036</v>
      </c>
      <c r="D794" s="80" t="s">
        <v>1591</v>
      </c>
      <c r="E794" s="56" t="s">
        <v>17</v>
      </c>
      <c r="F794" s="170"/>
      <c r="G794" s="66">
        <v>130</v>
      </c>
      <c r="H794" s="81">
        <f>G794*0.6</f>
        <v>78</v>
      </c>
      <c r="I794" s="71"/>
      <c r="J794" s="67">
        <f t="shared" si="87"/>
        <v>0</v>
      </c>
    </row>
    <row r="795" spans="2:10" s="70" customFormat="1" ht="22.5" customHeight="1">
      <c r="B795" s="143">
        <v>1041</v>
      </c>
      <c r="C795" s="150" t="s">
        <v>1037</v>
      </c>
      <c r="D795" s="80" t="s">
        <v>266</v>
      </c>
      <c r="E795" s="56" t="s">
        <v>17</v>
      </c>
      <c r="F795" s="170">
        <v>1</v>
      </c>
      <c r="G795" s="66">
        <v>120</v>
      </c>
      <c r="H795" s="81">
        <f>G795*0.6</f>
        <v>72</v>
      </c>
      <c r="I795" s="71"/>
      <c r="J795" s="67">
        <f t="shared" si="87"/>
        <v>0</v>
      </c>
    </row>
    <row r="796" spans="2:10" s="70" customFormat="1" ht="22.5" customHeight="1" hidden="1">
      <c r="B796" s="143">
        <v>1002</v>
      </c>
      <c r="C796" s="150" t="s">
        <v>1038</v>
      </c>
      <c r="D796" s="82" t="s">
        <v>1483</v>
      </c>
      <c r="E796" s="56" t="s">
        <v>17</v>
      </c>
      <c r="F796" s="170">
        <v>1</v>
      </c>
      <c r="G796" s="66">
        <v>75</v>
      </c>
      <c r="H796" s="81">
        <f aca="true" t="shared" si="88" ref="H796:H836">G796*0.6</f>
        <v>45</v>
      </c>
      <c r="I796" s="71"/>
      <c r="J796" s="67">
        <f t="shared" si="87"/>
        <v>0</v>
      </c>
    </row>
    <row r="797" spans="2:10" s="70" customFormat="1" ht="22.5" customHeight="1" hidden="1">
      <c r="B797" s="143"/>
      <c r="C797" s="150" t="s">
        <v>1039</v>
      </c>
      <c r="D797" s="78" t="s">
        <v>1592</v>
      </c>
      <c r="E797" s="56" t="s">
        <v>17</v>
      </c>
      <c r="F797" s="170">
        <v>1</v>
      </c>
      <c r="G797" s="66">
        <v>75</v>
      </c>
      <c r="H797" s="81">
        <f t="shared" si="88"/>
        <v>45</v>
      </c>
      <c r="I797" s="71"/>
      <c r="J797" s="67">
        <f t="shared" si="87"/>
        <v>0</v>
      </c>
    </row>
    <row r="798" spans="2:21" s="76" customFormat="1" ht="22.5" customHeight="1" hidden="1">
      <c r="B798" s="141"/>
      <c r="C798" s="150" t="s">
        <v>1040</v>
      </c>
      <c r="D798" s="78" t="s">
        <v>1594</v>
      </c>
      <c r="E798" s="56" t="s">
        <v>17</v>
      </c>
      <c r="F798" s="170">
        <v>1</v>
      </c>
      <c r="G798" s="66">
        <v>75</v>
      </c>
      <c r="H798" s="81">
        <f t="shared" si="88"/>
        <v>45</v>
      </c>
      <c r="I798" s="71"/>
      <c r="J798" s="67">
        <f t="shared" si="87"/>
        <v>0</v>
      </c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</row>
    <row r="799" spans="2:21" s="76" customFormat="1" ht="22.5" customHeight="1" hidden="1">
      <c r="B799" s="141"/>
      <c r="C799" s="150" t="s">
        <v>1041</v>
      </c>
      <c r="D799" s="78" t="s">
        <v>1593</v>
      </c>
      <c r="E799" s="56" t="s">
        <v>17</v>
      </c>
      <c r="F799" s="170">
        <v>1</v>
      </c>
      <c r="G799" s="66">
        <v>75</v>
      </c>
      <c r="H799" s="81">
        <f t="shared" si="88"/>
        <v>45</v>
      </c>
      <c r="I799" s="71"/>
      <c r="J799" s="67">
        <f t="shared" si="87"/>
        <v>0</v>
      </c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</row>
    <row r="800" spans="2:21" s="76" customFormat="1" ht="22.5" customHeight="1">
      <c r="B800" s="141"/>
      <c r="C800" s="150" t="s">
        <v>1042</v>
      </c>
      <c r="D800" s="78" t="s">
        <v>1595</v>
      </c>
      <c r="E800" s="56" t="s">
        <v>17</v>
      </c>
      <c r="F800" s="170">
        <v>1</v>
      </c>
      <c r="G800" s="66">
        <v>75</v>
      </c>
      <c r="H800" s="81">
        <f t="shared" si="88"/>
        <v>45</v>
      </c>
      <c r="I800" s="71"/>
      <c r="J800" s="67">
        <f t="shared" si="87"/>
        <v>0</v>
      </c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</row>
    <row r="801" spans="2:21" s="76" customFormat="1" ht="22.5" customHeight="1" hidden="1">
      <c r="B801" s="141"/>
      <c r="C801" s="150" t="s">
        <v>1043</v>
      </c>
      <c r="D801" s="78" t="s">
        <v>1596</v>
      </c>
      <c r="E801" s="56" t="s">
        <v>17</v>
      </c>
      <c r="F801" s="170">
        <v>1</v>
      </c>
      <c r="G801" s="66">
        <v>75</v>
      </c>
      <c r="H801" s="81">
        <f t="shared" si="88"/>
        <v>45</v>
      </c>
      <c r="I801" s="71"/>
      <c r="J801" s="67">
        <f t="shared" si="87"/>
        <v>0</v>
      </c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</row>
    <row r="802" spans="2:21" s="76" customFormat="1" ht="22.5" customHeight="1" hidden="1">
      <c r="B802" s="141"/>
      <c r="C802" s="150" t="s">
        <v>1044</v>
      </c>
      <c r="D802" s="78" t="s">
        <v>1597</v>
      </c>
      <c r="E802" s="56" t="s">
        <v>17</v>
      </c>
      <c r="F802" s="170">
        <v>1</v>
      </c>
      <c r="G802" s="66">
        <v>65</v>
      </c>
      <c r="H802" s="81">
        <f t="shared" si="88"/>
        <v>39</v>
      </c>
      <c r="I802" s="71"/>
      <c r="J802" s="67">
        <f t="shared" si="87"/>
        <v>0</v>
      </c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</row>
    <row r="803" spans="2:21" s="76" customFormat="1" ht="22.5" customHeight="1">
      <c r="B803" s="141">
        <v>1042</v>
      </c>
      <c r="C803" s="150" t="s">
        <v>1045</v>
      </c>
      <c r="D803" s="82" t="s">
        <v>1598</v>
      </c>
      <c r="E803" s="56" t="s">
        <v>1615</v>
      </c>
      <c r="F803" s="170">
        <v>1</v>
      </c>
      <c r="G803" s="66">
        <v>70</v>
      </c>
      <c r="H803" s="81">
        <f t="shared" si="88"/>
        <v>42</v>
      </c>
      <c r="I803" s="71"/>
      <c r="J803" s="67">
        <f t="shared" si="87"/>
        <v>0</v>
      </c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</row>
    <row r="804" spans="2:21" s="76" customFormat="1" ht="22.5" customHeight="1">
      <c r="B804" s="141"/>
      <c r="C804" s="150" t="s">
        <v>1046</v>
      </c>
      <c r="D804" s="82" t="s">
        <v>1599</v>
      </c>
      <c r="E804" s="56" t="s">
        <v>1616</v>
      </c>
      <c r="F804" s="170">
        <v>1</v>
      </c>
      <c r="G804" s="66">
        <v>1300</v>
      </c>
      <c r="H804" s="81">
        <f t="shared" si="88"/>
        <v>780</v>
      </c>
      <c r="I804" s="71"/>
      <c r="J804" s="67">
        <f t="shared" si="87"/>
        <v>0</v>
      </c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</row>
    <row r="805" spans="2:21" s="76" customFormat="1" ht="22.5" customHeight="1" hidden="1">
      <c r="B805" s="141">
        <v>1030</v>
      </c>
      <c r="C805" s="150" t="s">
        <v>1047</v>
      </c>
      <c r="D805" s="82" t="s">
        <v>1601</v>
      </c>
      <c r="E805" s="56" t="s">
        <v>17</v>
      </c>
      <c r="F805" s="174" t="s">
        <v>25</v>
      </c>
      <c r="G805" s="66">
        <v>320</v>
      </c>
      <c r="H805" s="81">
        <f t="shared" si="88"/>
        <v>192</v>
      </c>
      <c r="I805" s="71"/>
      <c r="J805" s="67">
        <f t="shared" si="87"/>
        <v>0</v>
      </c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</row>
    <row r="806" spans="2:10" s="70" customFormat="1" ht="22.5" customHeight="1" hidden="1">
      <c r="B806" s="143">
        <v>1003</v>
      </c>
      <c r="C806" s="150" t="s">
        <v>1048</v>
      </c>
      <c r="D806" s="82" t="s">
        <v>1600</v>
      </c>
      <c r="E806" s="56" t="s">
        <v>17</v>
      </c>
      <c r="F806" s="174">
        <v>1</v>
      </c>
      <c r="G806" s="66">
        <v>110</v>
      </c>
      <c r="H806" s="81">
        <f t="shared" si="88"/>
        <v>66</v>
      </c>
      <c r="I806" s="71"/>
      <c r="J806" s="67">
        <f t="shared" si="87"/>
        <v>0</v>
      </c>
    </row>
    <row r="807" spans="2:10" s="70" customFormat="1" ht="22.5" customHeight="1">
      <c r="B807" s="143">
        <v>1040</v>
      </c>
      <c r="C807" s="150" t="s">
        <v>1049</v>
      </c>
      <c r="D807" s="82" t="s">
        <v>1607</v>
      </c>
      <c r="E807" s="56" t="s">
        <v>1614</v>
      </c>
      <c r="F807" s="174">
        <v>1</v>
      </c>
      <c r="G807" s="66">
        <v>45</v>
      </c>
      <c r="H807" s="81">
        <f t="shared" si="88"/>
        <v>27</v>
      </c>
      <c r="I807" s="71"/>
      <c r="J807" s="67">
        <f t="shared" si="87"/>
        <v>0</v>
      </c>
    </row>
    <row r="808" spans="2:10" s="70" customFormat="1" ht="22.5" customHeight="1" hidden="1">
      <c r="B808" s="143"/>
      <c r="C808" s="150" t="s">
        <v>1050</v>
      </c>
      <c r="D808" s="82" t="s">
        <v>1608</v>
      </c>
      <c r="E808" s="56" t="s">
        <v>1617</v>
      </c>
      <c r="F808" s="174">
        <v>1</v>
      </c>
      <c r="G808" s="66">
        <v>400</v>
      </c>
      <c r="H808" s="81">
        <f t="shared" si="88"/>
        <v>240</v>
      </c>
      <c r="I808" s="71"/>
      <c r="J808" s="67">
        <f t="shared" si="87"/>
        <v>0</v>
      </c>
    </row>
    <row r="809" spans="2:10" s="70" customFormat="1" ht="22.5" customHeight="1">
      <c r="B809" s="143">
        <v>1028</v>
      </c>
      <c r="C809" s="150" t="s">
        <v>1051</v>
      </c>
      <c r="D809" s="78" t="s">
        <v>1602</v>
      </c>
      <c r="E809" s="56" t="s">
        <v>4</v>
      </c>
      <c r="F809" s="174">
        <v>1</v>
      </c>
      <c r="G809" s="66">
        <v>30</v>
      </c>
      <c r="H809" s="81">
        <f t="shared" si="88"/>
        <v>18</v>
      </c>
      <c r="I809" s="71"/>
      <c r="J809" s="67">
        <f t="shared" si="87"/>
        <v>0</v>
      </c>
    </row>
    <row r="810" spans="2:10" s="70" customFormat="1" ht="22.5" customHeight="1">
      <c r="B810" s="143">
        <v>1027</v>
      </c>
      <c r="C810" s="150" t="s">
        <v>1052</v>
      </c>
      <c r="D810" s="82" t="s">
        <v>1603</v>
      </c>
      <c r="E810" s="56" t="s">
        <v>4</v>
      </c>
      <c r="F810" s="174">
        <v>12</v>
      </c>
      <c r="G810" s="66">
        <v>90</v>
      </c>
      <c r="H810" s="81">
        <f t="shared" si="88"/>
        <v>54</v>
      </c>
      <c r="I810" s="71"/>
      <c r="J810" s="67">
        <f t="shared" si="87"/>
        <v>0</v>
      </c>
    </row>
    <row r="811" spans="2:10" s="70" customFormat="1" ht="22.5" customHeight="1">
      <c r="B811" s="143">
        <v>1026</v>
      </c>
      <c r="C811" s="150" t="s">
        <v>1053</v>
      </c>
      <c r="D811" s="38" t="s">
        <v>1604</v>
      </c>
      <c r="E811" s="56" t="s">
        <v>17</v>
      </c>
      <c r="F811" s="174">
        <v>1</v>
      </c>
      <c r="G811" s="66">
        <v>90</v>
      </c>
      <c r="H811" s="81">
        <f t="shared" si="88"/>
        <v>54</v>
      </c>
      <c r="I811" s="71"/>
      <c r="J811" s="67">
        <f t="shared" si="87"/>
        <v>0</v>
      </c>
    </row>
    <row r="812" spans="2:10" s="70" customFormat="1" ht="22.5" customHeight="1" hidden="1">
      <c r="B812" s="144">
        <v>1205</v>
      </c>
      <c r="C812" s="150" t="s">
        <v>1054</v>
      </c>
      <c r="D812" s="83" t="s">
        <v>1752</v>
      </c>
      <c r="E812" s="56" t="s">
        <v>5</v>
      </c>
      <c r="F812" s="168">
        <v>1</v>
      </c>
      <c r="G812" s="62">
        <v>270</v>
      </c>
      <c r="H812" s="81">
        <f t="shared" si="88"/>
        <v>162</v>
      </c>
      <c r="I812" s="84"/>
      <c r="J812" s="62">
        <f aca="true" t="shared" si="89" ref="J812:J817">H812*I812</f>
        <v>0</v>
      </c>
    </row>
    <row r="813" spans="2:10" s="70" customFormat="1" ht="22.5" customHeight="1" hidden="1">
      <c r="B813" s="144">
        <v>1202</v>
      </c>
      <c r="C813" s="150" t="s">
        <v>1055</v>
      </c>
      <c r="D813" s="83" t="s">
        <v>1442</v>
      </c>
      <c r="E813" s="56" t="s">
        <v>5</v>
      </c>
      <c r="F813" s="168">
        <v>1</v>
      </c>
      <c r="G813" s="62">
        <v>300</v>
      </c>
      <c r="H813" s="81">
        <f t="shared" si="88"/>
        <v>180</v>
      </c>
      <c r="I813" s="84"/>
      <c r="J813" s="62">
        <f t="shared" si="89"/>
        <v>0</v>
      </c>
    </row>
    <row r="814" spans="2:10" s="70" customFormat="1" ht="22.5" customHeight="1" hidden="1">
      <c r="B814" s="144">
        <v>1203</v>
      </c>
      <c r="C814" s="150" t="s">
        <v>1056</v>
      </c>
      <c r="D814" s="83" t="s">
        <v>1443</v>
      </c>
      <c r="E814" s="56" t="s">
        <v>5</v>
      </c>
      <c r="F814" s="168">
        <v>1</v>
      </c>
      <c r="G814" s="62">
        <v>270</v>
      </c>
      <c r="H814" s="81">
        <f t="shared" si="88"/>
        <v>162</v>
      </c>
      <c r="I814" s="84"/>
      <c r="J814" s="62">
        <f t="shared" si="89"/>
        <v>0</v>
      </c>
    </row>
    <row r="815" spans="2:10" s="70" customFormat="1" ht="22.5" customHeight="1" hidden="1">
      <c r="B815" s="144">
        <v>1204</v>
      </c>
      <c r="C815" s="150" t="s">
        <v>1057</v>
      </c>
      <c r="D815" s="83" t="s">
        <v>1444</v>
      </c>
      <c r="E815" s="56" t="s">
        <v>5</v>
      </c>
      <c r="F815" s="168">
        <v>1</v>
      </c>
      <c r="G815" s="62">
        <v>300</v>
      </c>
      <c r="H815" s="81">
        <f t="shared" si="88"/>
        <v>180</v>
      </c>
      <c r="I815" s="25"/>
      <c r="J815" s="62">
        <f t="shared" si="89"/>
        <v>0</v>
      </c>
    </row>
    <row r="816" spans="2:10" s="70" customFormat="1" ht="22.5" customHeight="1" hidden="1">
      <c r="B816" s="144">
        <v>988</v>
      </c>
      <c r="C816" s="150" t="s">
        <v>1058</v>
      </c>
      <c r="D816" s="83" t="s">
        <v>263</v>
      </c>
      <c r="E816" s="56" t="s">
        <v>4</v>
      </c>
      <c r="F816" s="168">
        <v>1</v>
      </c>
      <c r="G816" s="62">
        <v>260</v>
      </c>
      <c r="H816" s="81">
        <f t="shared" si="88"/>
        <v>156</v>
      </c>
      <c r="I816" s="25"/>
      <c r="J816" s="62">
        <f t="shared" si="89"/>
        <v>0</v>
      </c>
    </row>
    <row r="817" spans="2:10" s="70" customFormat="1" ht="22.5" customHeight="1">
      <c r="B817" s="144">
        <v>989</v>
      </c>
      <c r="C817" s="150" t="s">
        <v>1059</v>
      </c>
      <c r="D817" s="80" t="s">
        <v>264</v>
      </c>
      <c r="E817" s="56" t="s">
        <v>4</v>
      </c>
      <c r="F817" s="170">
        <v>1</v>
      </c>
      <c r="G817" s="46">
        <v>260</v>
      </c>
      <c r="H817" s="81">
        <f t="shared" si="88"/>
        <v>156</v>
      </c>
      <c r="I817" s="85"/>
      <c r="J817" s="46">
        <f t="shared" si="89"/>
        <v>0</v>
      </c>
    </row>
    <row r="818" spans="2:21" s="76" customFormat="1" ht="22.5" customHeight="1">
      <c r="B818" s="141">
        <v>1038</v>
      </c>
      <c r="C818" s="150" t="s">
        <v>1060</v>
      </c>
      <c r="D818" s="80" t="s">
        <v>1605</v>
      </c>
      <c r="E818" s="17" t="s">
        <v>17</v>
      </c>
      <c r="F818" s="174">
        <v>1</v>
      </c>
      <c r="G818" s="66">
        <v>30</v>
      </c>
      <c r="H818" s="81">
        <f t="shared" si="88"/>
        <v>18</v>
      </c>
      <c r="I818" s="71"/>
      <c r="J818" s="67">
        <f aca="true" t="shared" si="90" ref="J818:J832">H818*I818</f>
        <v>0</v>
      </c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</row>
    <row r="819" spans="2:21" s="76" customFormat="1" ht="22.5" customHeight="1">
      <c r="B819" s="141">
        <v>1039</v>
      </c>
      <c r="C819" s="150" t="s">
        <v>1061</v>
      </c>
      <c r="D819" s="80" t="s">
        <v>1606</v>
      </c>
      <c r="E819" s="17" t="s">
        <v>17</v>
      </c>
      <c r="F819" s="174">
        <v>1</v>
      </c>
      <c r="G819" s="66">
        <v>35</v>
      </c>
      <c r="H819" s="81">
        <f t="shared" si="88"/>
        <v>21</v>
      </c>
      <c r="I819" s="71"/>
      <c r="J819" s="67">
        <f t="shared" si="90"/>
        <v>0</v>
      </c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</row>
    <row r="820" spans="2:10" s="70" customFormat="1" ht="22.5" customHeight="1">
      <c r="B820" s="143"/>
      <c r="C820" s="150" t="s">
        <v>1062</v>
      </c>
      <c r="D820" s="82" t="s">
        <v>267</v>
      </c>
      <c r="E820" s="17" t="s">
        <v>17</v>
      </c>
      <c r="F820" s="174">
        <v>1</v>
      </c>
      <c r="G820" s="66">
        <v>20</v>
      </c>
      <c r="H820" s="81">
        <f t="shared" si="88"/>
        <v>12</v>
      </c>
      <c r="I820" s="71"/>
      <c r="J820" s="67">
        <f t="shared" si="90"/>
        <v>0</v>
      </c>
    </row>
    <row r="821" spans="2:10" s="70" customFormat="1" ht="22.5" customHeight="1">
      <c r="B821" s="143"/>
      <c r="C821" s="150" t="s">
        <v>1063</v>
      </c>
      <c r="D821" s="82" t="s">
        <v>268</v>
      </c>
      <c r="E821" s="17" t="s">
        <v>17</v>
      </c>
      <c r="F821" s="174">
        <v>1</v>
      </c>
      <c r="G821" s="66">
        <v>15</v>
      </c>
      <c r="H821" s="81">
        <f t="shared" si="88"/>
        <v>9</v>
      </c>
      <c r="I821" s="71"/>
      <c r="J821" s="67">
        <f t="shared" si="90"/>
        <v>0</v>
      </c>
    </row>
    <row r="822" spans="2:10" s="70" customFormat="1" ht="22.5" customHeight="1" hidden="1">
      <c r="B822" s="143">
        <v>990</v>
      </c>
      <c r="C822" s="150" t="s">
        <v>1064</v>
      </c>
      <c r="D822" s="82" t="s">
        <v>1482</v>
      </c>
      <c r="E822" s="17" t="s">
        <v>17</v>
      </c>
      <c r="F822" s="174">
        <v>1</v>
      </c>
      <c r="G822" s="66">
        <v>280</v>
      </c>
      <c r="H822" s="81">
        <f t="shared" si="88"/>
        <v>168</v>
      </c>
      <c r="I822" s="71"/>
      <c r="J822" s="67">
        <f t="shared" si="90"/>
        <v>0</v>
      </c>
    </row>
    <row r="823" spans="2:21" s="76" customFormat="1" ht="22.5" customHeight="1" hidden="1">
      <c r="B823" s="141"/>
      <c r="C823" s="150" t="s">
        <v>1065</v>
      </c>
      <c r="D823" s="80" t="s">
        <v>1609</v>
      </c>
      <c r="E823" s="17" t="s">
        <v>17</v>
      </c>
      <c r="F823" s="174">
        <v>1</v>
      </c>
      <c r="G823" s="66">
        <v>280</v>
      </c>
      <c r="H823" s="81">
        <f t="shared" si="88"/>
        <v>168</v>
      </c>
      <c r="I823" s="71"/>
      <c r="J823" s="67">
        <f t="shared" si="90"/>
        <v>0</v>
      </c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</row>
    <row r="824" spans="2:21" s="76" customFormat="1" ht="22.5" customHeight="1">
      <c r="B824" s="141"/>
      <c r="C824" s="150" t="s">
        <v>2035</v>
      </c>
      <c r="D824" s="156" t="s">
        <v>1996</v>
      </c>
      <c r="E824" s="17" t="s">
        <v>17</v>
      </c>
      <c r="F824" s="174">
        <v>1</v>
      </c>
      <c r="G824" s="66">
        <v>280</v>
      </c>
      <c r="H824" s="81">
        <f>G824*0.6</f>
        <v>168</v>
      </c>
      <c r="I824" s="71"/>
      <c r="J824" s="67">
        <f t="shared" si="90"/>
        <v>0</v>
      </c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</row>
    <row r="825" spans="2:21" s="76" customFormat="1" ht="22.5" customHeight="1">
      <c r="B825" s="141"/>
      <c r="C825" s="150" t="s">
        <v>2036</v>
      </c>
      <c r="D825" s="156" t="s">
        <v>1997</v>
      </c>
      <c r="E825" s="17" t="s">
        <v>17</v>
      </c>
      <c r="F825" s="174">
        <v>1</v>
      </c>
      <c r="G825" s="66">
        <v>280</v>
      </c>
      <c r="H825" s="81">
        <f>G825*0.6</f>
        <v>168</v>
      </c>
      <c r="I825" s="71"/>
      <c r="J825" s="67">
        <f t="shared" si="90"/>
        <v>0</v>
      </c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</row>
    <row r="826" spans="2:21" s="76" customFormat="1" ht="22.5" customHeight="1">
      <c r="B826" s="141"/>
      <c r="C826" s="150" t="s">
        <v>2037</v>
      </c>
      <c r="D826" s="156" t="s">
        <v>1998</v>
      </c>
      <c r="E826" s="17" t="s">
        <v>17</v>
      </c>
      <c r="F826" s="174">
        <v>1</v>
      </c>
      <c r="G826" s="66">
        <v>280</v>
      </c>
      <c r="H826" s="81">
        <f>G826*0.6</f>
        <v>168</v>
      </c>
      <c r="I826" s="71"/>
      <c r="J826" s="67">
        <f t="shared" si="90"/>
        <v>0</v>
      </c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</row>
    <row r="827" spans="2:21" s="76" customFormat="1" ht="22.5" customHeight="1">
      <c r="B827" s="141"/>
      <c r="C827" s="150" t="s">
        <v>2038</v>
      </c>
      <c r="D827" s="156" t="s">
        <v>1999</v>
      </c>
      <c r="E827" s="17" t="s">
        <v>17</v>
      </c>
      <c r="F827" s="174">
        <v>1</v>
      </c>
      <c r="G827" s="66">
        <v>280</v>
      </c>
      <c r="H827" s="81">
        <f>G827*0.6</f>
        <v>168</v>
      </c>
      <c r="I827" s="71"/>
      <c r="J827" s="67">
        <f t="shared" si="90"/>
        <v>0</v>
      </c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</row>
    <row r="828" spans="2:21" s="76" customFormat="1" ht="22.5" customHeight="1">
      <c r="B828" s="141"/>
      <c r="C828" s="150" t="s">
        <v>1066</v>
      </c>
      <c r="D828" s="38" t="s">
        <v>2000</v>
      </c>
      <c r="E828" s="17" t="s">
        <v>17</v>
      </c>
      <c r="F828" s="174">
        <v>1</v>
      </c>
      <c r="G828" s="66">
        <v>280</v>
      </c>
      <c r="H828" s="81">
        <f t="shared" si="88"/>
        <v>168</v>
      </c>
      <c r="I828" s="71"/>
      <c r="J828" s="67">
        <f t="shared" si="90"/>
        <v>0</v>
      </c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</row>
    <row r="829" spans="2:21" s="76" customFormat="1" ht="22.5" customHeight="1">
      <c r="B829" s="141"/>
      <c r="C829" s="150" t="s">
        <v>1067</v>
      </c>
      <c r="D829" s="78" t="s">
        <v>1610</v>
      </c>
      <c r="E829" s="17" t="s">
        <v>17</v>
      </c>
      <c r="F829" s="174">
        <v>1</v>
      </c>
      <c r="G829" s="66">
        <v>280</v>
      </c>
      <c r="H829" s="81">
        <f t="shared" si="88"/>
        <v>168</v>
      </c>
      <c r="I829" s="71"/>
      <c r="J829" s="67">
        <f t="shared" si="90"/>
        <v>0</v>
      </c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</row>
    <row r="830" spans="2:21" s="76" customFormat="1" ht="22.5" customHeight="1">
      <c r="B830" s="141"/>
      <c r="C830" s="150" t="s">
        <v>1068</v>
      </c>
      <c r="D830" s="78" t="s">
        <v>1611</v>
      </c>
      <c r="E830" s="17" t="s">
        <v>17</v>
      </c>
      <c r="F830" s="174">
        <v>1</v>
      </c>
      <c r="G830" s="66">
        <v>280</v>
      </c>
      <c r="H830" s="81">
        <f t="shared" si="88"/>
        <v>168</v>
      </c>
      <c r="I830" s="71"/>
      <c r="J830" s="67">
        <f t="shared" si="90"/>
        <v>0</v>
      </c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</row>
    <row r="831" spans="2:21" s="76" customFormat="1" ht="22.5" customHeight="1">
      <c r="B831" s="141"/>
      <c r="C831" s="150" t="s">
        <v>1069</v>
      </c>
      <c r="D831" s="78" t="s">
        <v>1612</v>
      </c>
      <c r="E831" s="17" t="s">
        <v>17</v>
      </c>
      <c r="F831" s="174">
        <v>1</v>
      </c>
      <c r="G831" s="66">
        <v>280</v>
      </c>
      <c r="H831" s="81">
        <f t="shared" si="88"/>
        <v>168</v>
      </c>
      <c r="I831" s="71"/>
      <c r="J831" s="67">
        <f t="shared" si="90"/>
        <v>0</v>
      </c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</row>
    <row r="832" spans="2:21" s="76" customFormat="1" ht="22.5" customHeight="1" hidden="1">
      <c r="B832" s="141">
        <v>1025</v>
      </c>
      <c r="C832" s="150" t="s">
        <v>1070</v>
      </c>
      <c r="D832" s="82" t="s">
        <v>1613</v>
      </c>
      <c r="E832" s="17" t="s">
        <v>17</v>
      </c>
      <c r="F832" s="174">
        <v>1</v>
      </c>
      <c r="G832" s="66">
        <v>30</v>
      </c>
      <c r="H832" s="81">
        <f t="shared" si="88"/>
        <v>18</v>
      </c>
      <c r="I832" s="71"/>
      <c r="J832" s="67">
        <f t="shared" si="90"/>
        <v>0</v>
      </c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</row>
    <row r="833" spans="2:21" s="76" customFormat="1" ht="22.5" customHeight="1" hidden="1">
      <c r="B833" s="141">
        <v>1036</v>
      </c>
      <c r="C833" s="150" t="s">
        <v>1071</v>
      </c>
      <c r="D833" s="80" t="s">
        <v>415</v>
      </c>
      <c r="E833" s="56" t="s">
        <v>17</v>
      </c>
      <c r="F833" s="170">
        <v>1</v>
      </c>
      <c r="G833" s="66">
        <v>30</v>
      </c>
      <c r="H833" s="81">
        <f t="shared" si="88"/>
        <v>18</v>
      </c>
      <c r="I833" s="71"/>
      <c r="J833" s="67">
        <f aca="true" t="shared" si="91" ref="J833:J841">H833*I833</f>
        <v>0</v>
      </c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</row>
    <row r="834" spans="2:21" s="76" customFormat="1" ht="22.5" customHeight="1" hidden="1">
      <c r="B834" s="141">
        <v>1037</v>
      </c>
      <c r="C834" s="150" t="s">
        <v>1072</v>
      </c>
      <c r="D834" s="80" t="s">
        <v>269</v>
      </c>
      <c r="E834" s="56" t="s">
        <v>17</v>
      </c>
      <c r="F834" s="170">
        <v>1</v>
      </c>
      <c r="G834" s="66">
        <v>50</v>
      </c>
      <c r="H834" s="81">
        <f t="shared" si="88"/>
        <v>30</v>
      </c>
      <c r="I834" s="71"/>
      <c r="J834" s="67">
        <f t="shared" si="91"/>
        <v>0</v>
      </c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</row>
    <row r="835" spans="2:21" s="76" customFormat="1" ht="22.5" customHeight="1">
      <c r="B835" s="141">
        <v>1029</v>
      </c>
      <c r="C835" s="150" t="s">
        <v>1073</v>
      </c>
      <c r="D835" s="78" t="s">
        <v>270</v>
      </c>
      <c r="E835" s="17" t="s">
        <v>17</v>
      </c>
      <c r="F835" s="174">
        <v>1</v>
      </c>
      <c r="G835" s="66">
        <v>25</v>
      </c>
      <c r="H835" s="81">
        <f t="shared" si="88"/>
        <v>15</v>
      </c>
      <c r="I835" s="71"/>
      <c r="J835" s="67">
        <f t="shared" si="91"/>
        <v>0</v>
      </c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</row>
    <row r="836" spans="2:21" ht="22.5" customHeight="1">
      <c r="B836" s="135">
        <v>1018</v>
      </c>
      <c r="C836" s="148" t="s">
        <v>1316</v>
      </c>
      <c r="D836" s="37" t="s">
        <v>1583</v>
      </c>
      <c r="E836" s="130" t="s">
        <v>17</v>
      </c>
      <c r="F836" s="169">
        <v>1</v>
      </c>
      <c r="G836" s="62">
        <v>850</v>
      </c>
      <c r="H836" s="81">
        <f t="shared" si="88"/>
        <v>510</v>
      </c>
      <c r="I836" s="58"/>
      <c r="J836" s="57">
        <f>H836*I836</f>
        <v>0</v>
      </c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</row>
    <row r="837" spans="2:21" s="124" customFormat="1" ht="22.5" customHeight="1">
      <c r="B837" s="142"/>
      <c r="C837" s="191" t="s">
        <v>1900</v>
      </c>
      <c r="D837" s="191"/>
      <c r="E837" s="191"/>
      <c r="F837" s="191"/>
      <c r="G837" s="191"/>
      <c r="H837" s="191"/>
      <c r="I837" s="191"/>
      <c r="J837" s="191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</row>
    <row r="838" spans="2:21" ht="22.5" customHeight="1">
      <c r="B838" s="135">
        <v>1009</v>
      </c>
      <c r="C838" s="148" t="s">
        <v>1074</v>
      </c>
      <c r="D838" s="8" t="s">
        <v>358</v>
      </c>
      <c r="E838" s="56" t="s">
        <v>1589</v>
      </c>
      <c r="F838" s="169">
        <v>1</v>
      </c>
      <c r="G838" s="62">
        <v>240</v>
      </c>
      <c r="H838" s="23">
        <f aca="true" t="shared" si="92" ref="H838:H844">G838*0.6</f>
        <v>144</v>
      </c>
      <c r="I838" s="58"/>
      <c r="J838" s="57">
        <f t="shared" si="91"/>
        <v>0</v>
      </c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</row>
    <row r="839" spans="2:21" ht="22.5" customHeight="1">
      <c r="B839" s="135">
        <v>1704</v>
      </c>
      <c r="C839" s="148" t="s">
        <v>1075</v>
      </c>
      <c r="D839" s="8" t="s">
        <v>271</v>
      </c>
      <c r="E839" s="56" t="s">
        <v>1589</v>
      </c>
      <c r="F839" s="169">
        <v>1</v>
      </c>
      <c r="G839" s="62">
        <v>240</v>
      </c>
      <c r="H839" s="23">
        <f t="shared" si="92"/>
        <v>144</v>
      </c>
      <c r="I839" s="58"/>
      <c r="J839" s="57">
        <f t="shared" si="91"/>
        <v>0</v>
      </c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</row>
    <row r="840" spans="2:21" ht="22.5" customHeight="1">
      <c r="B840" s="135">
        <v>1705</v>
      </c>
      <c r="C840" s="148" t="s">
        <v>1076</v>
      </c>
      <c r="D840" s="8" t="s">
        <v>1584</v>
      </c>
      <c r="E840" s="56" t="s">
        <v>1589</v>
      </c>
      <c r="F840" s="169">
        <v>1</v>
      </c>
      <c r="G840" s="62">
        <v>240</v>
      </c>
      <c r="H840" s="23">
        <f t="shared" si="92"/>
        <v>144</v>
      </c>
      <c r="I840" s="58"/>
      <c r="J840" s="57">
        <f t="shared" si="91"/>
        <v>0</v>
      </c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</row>
    <row r="841" spans="2:21" ht="22.5" customHeight="1">
      <c r="B841" s="135">
        <v>1008</v>
      </c>
      <c r="C841" s="148" t="s">
        <v>1077</v>
      </c>
      <c r="D841" s="53" t="s">
        <v>1585</v>
      </c>
      <c r="E841" s="56" t="s">
        <v>1589</v>
      </c>
      <c r="F841" s="169">
        <v>1</v>
      </c>
      <c r="G841" s="62">
        <v>135</v>
      </c>
      <c r="H841" s="23">
        <f t="shared" si="92"/>
        <v>81</v>
      </c>
      <c r="I841" s="58"/>
      <c r="J841" s="57">
        <f t="shared" si="91"/>
        <v>0</v>
      </c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</row>
    <row r="842" spans="2:21" ht="22.5" customHeight="1">
      <c r="B842" s="135">
        <v>1006</v>
      </c>
      <c r="C842" s="148" t="s">
        <v>1078</v>
      </c>
      <c r="D842" s="53" t="s">
        <v>1586</v>
      </c>
      <c r="E842" s="56" t="s">
        <v>1589</v>
      </c>
      <c r="F842" s="169">
        <v>1</v>
      </c>
      <c r="G842" s="62">
        <v>30</v>
      </c>
      <c r="H842" s="23">
        <f t="shared" si="92"/>
        <v>18</v>
      </c>
      <c r="I842" s="58"/>
      <c r="J842" s="57">
        <f>H842*I842</f>
        <v>0</v>
      </c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2:21" ht="22.5" customHeight="1">
      <c r="B843" s="135">
        <v>1007</v>
      </c>
      <c r="C843" s="148" t="s">
        <v>1079</v>
      </c>
      <c r="D843" s="53" t="s">
        <v>1587</v>
      </c>
      <c r="E843" s="56" t="s">
        <v>1589</v>
      </c>
      <c r="F843" s="169">
        <v>1</v>
      </c>
      <c r="G843" s="62">
        <v>30</v>
      </c>
      <c r="H843" s="23">
        <f t="shared" si="92"/>
        <v>18</v>
      </c>
      <c r="I843" s="58"/>
      <c r="J843" s="57">
        <f>H843*I843</f>
        <v>0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2:21" ht="22.5" customHeight="1" hidden="1">
      <c r="B844" s="135"/>
      <c r="C844" s="148" t="s">
        <v>1080</v>
      </c>
      <c r="D844" s="53" t="s">
        <v>1588</v>
      </c>
      <c r="E844" s="56" t="s">
        <v>1774</v>
      </c>
      <c r="F844" s="169">
        <v>1</v>
      </c>
      <c r="G844" s="62">
        <v>119</v>
      </c>
      <c r="H844" s="23">
        <f t="shared" si="92"/>
        <v>71.39999999999999</v>
      </c>
      <c r="I844" s="58"/>
      <c r="J844" s="57">
        <f>H844*I844</f>
        <v>0</v>
      </c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</row>
    <row r="845" spans="2:21" s="116" customFormat="1" ht="22.5" customHeight="1">
      <c r="B845" s="137"/>
      <c r="C845" s="191" t="s">
        <v>1901</v>
      </c>
      <c r="D845" s="191"/>
      <c r="E845" s="191"/>
      <c r="F845" s="191"/>
      <c r="G845" s="191"/>
      <c r="H845" s="191"/>
      <c r="I845" s="191"/>
      <c r="J845" s="191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</row>
    <row r="846" spans="2:21" ht="22.5" customHeight="1">
      <c r="B846" s="135">
        <v>875</v>
      </c>
      <c r="C846" s="148" t="s">
        <v>1784</v>
      </c>
      <c r="D846" s="53" t="s">
        <v>27</v>
      </c>
      <c r="E846" s="56" t="s">
        <v>1616</v>
      </c>
      <c r="F846" s="169">
        <v>5</v>
      </c>
      <c r="G846" s="62">
        <v>630</v>
      </c>
      <c r="H846" s="23">
        <f>G846*0.6</f>
        <v>378</v>
      </c>
      <c r="I846" s="58"/>
      <c r="J846" s="57">
        <f>H846*I846</f>
        <v>0</v>
      </c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</row>
    <row r="847" spans="2:21" ht="22.5" customHeight="1">
      <c r="B847" s="135">
        <v>1731</v>
      </c>
      <c r="C847" s="148" t="s">
        <v>1785</v>
      </c>
      <c r="D847" s="52" t="s">
        <v>1759</v>
      </c>
      <c r="E847" s="56" t="s">
        <v>1616</v>
      </c>
      <c r="F847" s="168">
        <v>5</v>
      </c>
      <c r="G847" s="62">
        <v>495</v>
      </c>
      <c r="H847" s="23">
        <f>G847*0.6</f>
        <v>297</v>
      </c>
      <c r="I847" s="58"/>
      <c r="J847" s="57">
        <f>H847*I847</f>
        <v>0</v>
      </c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</row>
    <row r="848" spans="2:21" ht="22.5" customHeight="1">
      <c r="B848" s="135">
        <v>876</v>
      </c>
      <c r="C848" s="148" t="s">
        <v>1786</v>
      </c>
      <c r="D848" s="52" t="s">
        <v>1760</v>
      </c>
      <c r="E848" s="56" t="s">
        <v>1616</v>
      </c>
      <c r="F848" s="168">
        <v>5</v>
      </c>
      <c r="G848" s="62">
        <v>495</v>
      </c>
      <c r="H848" s="23">
        <f>G848*0.6</f>
        <v>297</v>
      </c>
      <c r="I848" s="58"/>
      <c r="J848" s="57">
        <f>H848*I848</f>
        <v>0</v>
      </c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</row>
    <row r="849" spans="2:21" ht="22.5" customHeight="1">
      <c r="B849" s="135">
        <v>1023</v>
      </c>
      <c r="C849" s="148" t="s">
        <v>1787</v>
      </c>
      <c r="D849" s="53" t="s">
        <v>1619</v>
      </c>
      <c r="E849" s="56" t="s">
        <v>1589</v>
      </c>
      <c r="F849" s="169">
        <v>24</v>
      </c>
      <c r="G849" s="62">
        <v>25</v>
      </c>
      <c r="H849" s="23">
        <f>G849*0.6</f>
        <v>15</v>
      </c>
      <c r="I849" s="58"/>
      <c r="J849" s="57">
        <f>H849*I849</f>
        <v>0</v>
      </c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</row>
    <row r="850" spans="2:21" ht="22.5" customHeight="1">
      <c r="B850" s="135">
        <v>1024</v>
      </c>
      <c r="C850" s="148" t="s">
        <v>1788</v>
      </c>
      <c r="D850" s="52" t="s">
        <v>28</v>
      </c>
      <c r="E850" s="56" t="s">
        <v>1618</v>
      </c>
      <c r="F850" s="168">
        <v>1</v>
      </c>
      <c r="G850" s="62">
        <v>270</v>
      </c>
      <c r="H850" s="23">
        <f>G850*0.6</f>
        <v>162</v>
      </c>
      <c r="I850" s="58"/>
      <c r="J850" s="57">
        <f>H850*I850</f>
        <v>0</v>
      </c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</row>
    <row r="851" spans="2:21" s="116" customFormat="1" ht="22.5" customHeight="1">
      <c r="B851" s="137"/>
      <c r="C851" s="183" t="s">
        <v>1931</v>
      </c>
      <c r="D851" s="183"/>
      <c r="E851" s="183"/>
      <c r="F851" s="183"/>
      <c r="G851" s="183"/>
      <c r="H851" s="183"/>
      <c r="I851" s="183"/>
      <c r="J851" s="183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</row>
    <row r="852" spans="2:21" ht="22.5" customHeight="1">
      <c r="B852" s="135">
        <v>870</v>
      </c>
      <c r="C852" s="65" t="s">
        <v>1797</v>
      </c>
      <c r="D852" s="86" t="s">
        <v>1753</v>
      </c>
      <c r="E852" s="56" t="s">
        <v>1589</v>
      </c>
      <c r="F852" s="169">
        <v>24</v>
      </c>
      <c r="G852" s="62">
        <v>160</v>
      </c>
      <c r="H852" s="23">
        <f>G852*0.6</f>
        <v>96</v>
      </c>
      <c r="I852" s="58"/>
      <c r="J852" s="57">
        <f>H852*I852</f>
        <v>0</v>
      </c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</row>
    <row r="853" spans="2:21" ht="22.5" customHeight="1">
      <c r="B853" s="145">
        <v>1184</v>
      </c>
      <c r="C853" s="72" t="s">
        <v>1799</v>
      </c>
      <c r="D853" s="107" t="s">
        <v>1735</v>
      </c>
      <c r="E853" s="125" t="s">
        <v>17</v>
      </c>
      <c r="F853" s="168">
        <v>1</v>
      </c>
      <c r="G853" s="62">
        <v>50</v>
      </c>
      <c r="H853" s="23">
        <f>G853*0.6</f>
        <v>30</v>
      </c>
      <c r="I853" s="26"/>
      <c r="J853" s="57">
        <f>H853*I853</f>
        <v>0</v>
      </c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</row>
    <row r="854" spans="2:21" ht="22.5" customHeight="1">
      <c r="B854" s="145">
        <v>1185</v>
      </c>
      <c r="C854" s="72" t="s">
        <v>1800</v>
      </c>
      <c r="D854" s="107" t="s">
        <v>1734</v>
      </c>
      <c r="E854" s="125" t="s">
        <v>17</v>
      </c>
      <c r="F854" s="175">
        <v>1</v>
      </c>
      <c r="G854" s="62">
        <v>80</v>
      </c>
      <c r="H854" s="23">
        <f>G854*0.6</f>
        <v>48</v>
      </c>
      <c r="I854" s="26"/>
      <c r="J854" s="57">
        <f>H854*I854</f>
        <v>0</v>
      </c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</row>
    <row r="855" spans="2:21" s="116" customFormat="1" ht="22.5" customHeight="1">
      <c r="B855" s="137"/>
      <c r="C855" s="189" t="s">
        <v>1902</v>
      </c>
      <c r="D855" s="190"/>
      <c r="E855" s="190"/>
      <c r="F855" s="190"/>
      <c r="G855" s="190"/>
      <c r="H855" s="190"/>
      <c r="I855" s="190"/>
      <c r="J855" s="190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</row>
    <row r="856" spans="2:21" s="116" customFormat="1" ht="22.5" customHeight="1">
      <c r="B856" s="137"/>
      <c r="C856" s="182" t="s">
        <v>2170</v>
      </c>
      <c r="D856" s="182"/>
      <c r="E856" s="182"/>
      <c r="F856" s="182"/>
      <c r="G856" s="182"/>
      <c r="H856" s="182"/>
      <c r="I856" s="182"/>
      <c r="J856" s="182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</row>
    <row r="857" spans="2:21" ht="19.5" customHeight="1">
      <c r="B857" s="135"/>
      <c r="C857" s="65" t="s">
        <v>1317</v>
      </c>
      <c r="D857" s="53" t="s">
        <v>1932</v>
      </c>
      <c r="E857" s="56" t="s">
        <v>1589</v>
      </c>
      <c r="F857" s="169">
        <v>24</v>
      </c>
      <c r="G857" s="62">
        <v>10</v>
      </c>
      <c r="H857" s="164">
        <f>G857*0.5</f>
        <v>5</v>
      </c>
      <c r="I857" s="58"/>
      <c r="J857" s="57">
        <f>H857*I857</f>
        <v>0</v>
      </c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</row>
    <row r="858" spans="2:21" s="116" customFormat="1" ht="22.5" customHeight="1">
      <c r="B858" s="137"/>
      <c r="C858" s="182" t="s">
        <v>2158</v>
      </c>
      <c r="D858" s="182"/>
      <c r="E858" s="182"/>
      <c r="F858" s="182"/>
      <c r="G858" s="182"/>
      <c r="H858" s="182"/>
      <c r="I858" s="182"/>
      <c r="J858" s="182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</row>
    <row r="859" spans="2:21" ht="22.5" customHeight="1">
      <c r="B859" s="135">
        <v>1556</v>
      </c>
      <c r="C859" s="65" t="s">
        <v>1082</v>
      </c>
      <c r="D859" s="52" t="s">
        <v>392</v>
      </c>
      <c r="E859" s="56" t="s">
        <v>1081</v>
      </c>
      <c r="F859" s="168">
        <v>1</v>
      </c>
      <c r="G859" s="62">
        <v>120</v>
      </c>
      <c r="H859" s="162">
        <f>G859*0.5</f>
        <v>60</v>
      </c>
      <c r="I859" s="58"/>
      <c r="J859" s="57">
        <f>H859*I859</f>
        <v>0</v>
      </c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</row>
    <row r="860" spans="2:21" ht="22.5" customHeight="1">
      <c r="B860" s="135"/>
      <c r="C860" s="65" t="s">
        <v>2142</v>
      </c>
      <c r="D860" s="52" t="s">
        <v>2156</v>
      </c>
      <c r="E860" s="56" t="s">
        <v>2149</v>
      </c>
      <c r="F860" s="168">
        <v>1</v>
      </c>
      <c r="G860" s="62">
        <v>320</v>
      </c>
      <c r="H860" s="162">
        <f aca="true" t="shared" si="93" ref="H860:H873">G860*0.5</f>
        <v>160</v>
      </c>
      <c r="I860" s="58"/>
      <c r="J860" s="57">
        <f aca="true" t="shared" si="94" ref="J860:J873">H860*I860</f>
        <v>0</v>
      </c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</row>
    <row r="861" spans="2:21" ht="22.5" customHeight="1">
      <c r="B861" s="135">
        <v>1557</v>
      </c>
      <c r="C861" s="65" t="s">
        <v>1083</v>
      </c>
      <c r="D861" s="52" t="s">
        <v>393</v>
      </c>
      <c r="E861" s="56" t="s">
        <v>1081</v>
      </c>
      <c r="F861" s="168">
        <v>1</v>
      </c>
      <c r="G861" s="62">
        <v>120</v>
      </c>
      <c r="H861" s="162">
        <f t="shared" si="93"/>
        <v>60</v>
      </c>
      <c r="I861" s="58"/>
      <c r="J861" s="57">
        <f t="shared" si="94"/>
        <v>0</v>
      </c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</row>
    <row r="862" spans="2:21" ht="22.5" customHeight="1">
      <c r="B862" s="135"/>
      <c r="C862" s="65" t="s">
        <v>2143</v>
      </c>
      <c r="D862" s="52" t="s">
        <v>2155</v>
      </c>
      <c r="E862" s="56" t="s">
        <v>2149</v>
      </c>
      <c r="F862" s="168">
        <v>1</v>
      </c>
      <c r="G862" s="62">
        <v>320</v>
      </c>
      <c r="H862" s="162">
        <f t="shared" si="93"/>
        <v>160</v>
      </c>
      <c r="I862" s="58"/>
      <c r="J862" s="57">
        <f t="shared" si="94"/>
        <v>0</v>
      </c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</row>
    <row r="863" spans="2:21" ht="22.5" customHeight="1">
      <c r="B863" s="135">
        <v>1558</v>
      </c>
      <c r="C863" s="65" t="s">
        <v>1084</v>
      </c>
      <c r="D863" s="52" t="s">
        <v>394</v>
      </c>
      <c r="E863" s="56" t="s">
        <v>1081</v>
      </c>
      <c r="F863" s="168">
        <v>1</v>
      </c>
      <c r="G863" s="62">
        <v>120</v>
      </c>
      <c r="H863" s="162">
        <f t="shared" si="93"/>
        <v>60</v>
      </c>
      <c r="I863" s="58"/>
      <c r="J863" s="57">
        <f t="shared" si="94"/>
        <v>0</v>
      </c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</row>
    <row r="864" spans="2:21" ht="22.5" customHeight="1">
      <c r="B864" s="135"/>
      <c r="C864" s="65" t="s">
        <v>2144</v>
      </c>
      <c r="D864" s="52" t="s">
        <v>2154</v>
      </c>
      <c r="E864" s="56" t="s">
        <v>2149</v>
      </c>
      <c r="F864" s="168">
        <v>1</v>
      </c>
      <c r="G864" s="62">
        <v>320</v>
      </c>
      <c r="H864" s="162">
        <f t="shared" si="93"/>
        <v>160</v>
      </c>
      <c r="I864" s="58"/>
      <c r="J864" s="57">
        <f t="shared" si="94"/>
        <v>0</v>
      </c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</row>
    <row r="865" spans="2:21" ht="22.5" customHeight="1">
      <c r="B865" s="135">
        <v>1559</v>
      </c>
      <c r="C865" s="65" t="s">
        <v>1085</v>
      </c>
      <c r="D865" s="52" t="s">
        <v>395</v>
      </c>
      <c r="E865" s="56" t="s">
        <v>1081</v>
      </c>
      <c r="F865" s="168">
        <v>1</v>
      </c>
      <c r="G865" s="62">
        <v>120</v>
      </c>
      <c r="H865" s="162">
        <f t="shared" si="93"/>
        <v>60</v>
      </c>
      <c r="I865" s="58"/>
      <c r="J865" s="57">
        <f t="shared" si="94"/>
        <v>0</v>
      </c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</row>
    <row r="866" spans="2:21" ht="22.5" customHeight="1">
      <c r="B866" s="135"/>
      <c r="C866" s="65" t="s">
        <v>2145</v>
      </c>
      <c r="D866" s="52" t="s">
        <v>2153</v>
      </c>
      <c r="E866" s="56" t="s">
        <v>2149</v>
      </c>
      <c r="F866" s="168">
        <v>1</v>
      </c>
      <c r="G866" s="62">
        <v>320</v>
      </c>
      <c r="H866" s="162">
        <f t="shared" si="93"/>
        <v>160</v>
      </c>
      <c r="I866" s="58"/>
      <c r="J866" s="57">
        <f t="shared" si="94"/>
        <v>0</v>
      </c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</row>
    <row r="867" spans="2:21" ht="22.5" customHeight="1">
      <c r="B867" s="135">
        <v>1560</v>
      </c>
      <c r="C867" s="65" t="s">
        <v>1086</v>
      </c>
      <c r="D867" s="52" t="s">
        <v>396</v>
      </c>
      <c r="E867" s="56" t="s">
        <v>1081</v>
      </c>
      <c r="F867" s="168">
        <v>1</v>
      </c>
      <c r="G867" s="62">
        <v>120</v>
      </c>
      <c r="H867" s="162">
        <f t="shared" si="93"/>
        <v>60</v>
      </c>
      <c r="I867" s="58"/>
      <c r="J867" s="57">
        <f t="shared" si="94"/>
        <v>0</v>
      </c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</row>
    <row r="868" spans="2:21" ht="22.5" customHeight="1">
      <c r="B868" s="135"/>
      <c r="C868" s="65" t="s">
        <v>2146</v>
      </c>
      <c r="D868" s="52" t="s">
        <v>2152</v>
      </c>
      <c r="E868" s="56" t="s">
        <v>2149</v>
      </c>
      <c r="F868" s="168">
        <v>1</v>
      </c>
      <c r="G868" s="62">
        <v>320</v>
      </c>
      <c r="H868" s="162">
        <f t="shared" si="93"/>
        <v>160</v>
      </c>
      <c r="I868" s="58"/>
      <c r="J868" s="57">
        <f t="shared" si="94"/>
        <v>0</v>
      </c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</row>
    <row r="869" spans="2:21" ht="22.5" customHeight="1">
      <c r="B869" s="135">
        <v>1561</v>
      </c>
      <c r="C869" s="65" t="s">
        <v>1087</v>
      </c>
      <c r="D869" s="52" t="s">
        <v>397</v>
      </c>
      <c r="E869" s="56" t="s">
        <v>1081</v>
      </c>
      <c r="F869" s="168">
        <v>1</v>
      </c>
      <c r="G869" s="62">
        <v>120</v>
      </c>
      <c r="H869" s="162">
        <f t="shared" si="93"/>
        <v>60</v>
      </c>
      <c r="I869" s="58"/>
      <c r="J869" s="57">
        <f t="shared" si="94"/>
        <v>0</v>
      </c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</row>
    <row r="870" spans="2:21" ht="22.5" customHeight="1">
      <c r="B870" s="135"/>
      <c r="C870" s="65" t="s">
        <v>2147</v>
      </c>
      <c r="D870" s="52" t="s">
        <v>2151</v>
      </c>
      <c r="E870" s="56" t="s">
        <v>2149</v>
      </c>
      <c r="F870" s="168">
        <v>1</v>
      </c>
      <c r="G870" s="62">
        <v>320</v>
      </c>
      <c r="H870" s="162">
        <f t="shared" si="93"/>
        <v>160</v>
      </c>
      <c r="I870" s="58"/>
      <c r="J870" s="57">
        <f t="shared" si="94"/>
        <v>0</v>
      </c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</row>
    <row r="871" spans="2:21" ht="22.5" customHeight="1">
      <c r="B871" s="135">
        <v>1562</v>
      </c>
      <c r="C871" s="65" t="s">
        <v>1088</v>
      </c>
      <c r="D871" s="52" t="s">
        <v>398</v>
      </c>
      <c r="E871" s="56" t="s">
        <v>1081</v>
      </c>
      <c r="F871" s="168">
        <v>1</v>
      </c>
      <c r="G871" s="62">
        <v>120</v>
      </c>
      <c r="H871" s="162">
        <f t="shared" si="93"/>
        <v>60</v>
      </c>
      <c r="I871" s="58"/>
      <c r="J871" s="57">
        <f t="shared" si="94"/>
        <v>0</v>
      </c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</row>
    <row r="872" spans="2:21" ht="22.5" customHeight="1" hidden="1">
      <c r="B872" s="135">
        <v>1563</v>
      </c>
      <c r="C872" s="65" t="s">
        <v>2148</v>
      </c>
      <c r="D872" s="52" t="s">
        <v>2141</v>
      </c>
      <c r="E872" s="56" t="s">
        <v>1081</v>
      </c>
      <c r="F872" s="168">
        <v>1</v>
      </c>
      <c r="G872" s="62">
        <v>120</v>
      </c>
      <c r="H872" s="162">
        <f t="shared" si="93"/>
        <v>60</v>
      </c>
      <c r="I872" s="58"/>
      <c r="J872" s="57">
        <f t="shared" si="94"/>
        <v>0</v>
      </c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</row>
    <row r="873" spans="2:21" ht="22.5" customHeight="1">
      <c r="B873" s="135"/>
      <c r="C873" s="65" t="s">
        <v>2148</v>
      </c>
      <c r="D873" s="52" t="s">
        <v>2150</v>
      </c>
      <c r="E873" s="56" t="s">
        <v>2149</v>
      </c>
      <c r="F873" s="168">
        <v>1</v>
      </c>
      <c r="G873" s="62">
        <v>320</v>
      </c>
      <c r="H873" s="162">
        <f t="shared" si="93"/>
        <v>160</v>
      </c>
      <c r="I873" s="58"/>
      <c r="J873" s="57">
        <f t="shared" si="94"/>
        <v>0</v>
      </c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</row>
    <row r="874" spans="2:21" s="116" customFormat="1" ht="22.5" customHeight="1">
      <c r="B874" s="137"/>
      <c r="C874" s="182" t="s">
        <v>2159</v>
      </c>
      <c r="D874" s="182"/>
      <c r="E874" s="182"/>
      <c r="F874" s="182"/>
      <c r="G874" s="182"/>
      <c r="H874" s="182"/>
      <c r="I874" s="182"/>
      <c r="J874" s="182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</row>
    <row r="875" spans="2:21" ht="22.5" customHeight="1">
      <c r="B875" s="135">
        <v>1599</v>
      </c>
      <c r="C875" s="65" t="s">
        <v>1089</v>
      </c>
      <c r="D875" s="52" t="s">
        <v>1582</v>
      </c>
      <c r="E875" s="56" t="s">
        <v>3</v>
      </c>
      <c r="F875" s="168">
        <v>1</v>
      </c>
      <c r="G875" s="62">
        <v>50</v>
      </c>
      <c r="H875" s="162">
        <f>G875*0.5</f>
        <v>25</v>
      </c>
      <c r="I875" s="58"/>
      <c r="J875" s="57">
        <f>I875*H875</f>
        <v>0</v>
      </c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</row>
    <row r="876" spans="2:21" ht="22.5" customHeight="1" hidden="1">
      <c r="B876" s="135">
        <v>1600</v>
      </c>
      <c r="C876" s="65" t="s">
        <v>1090</v>
      </c>
      <c r="D876" s="52" t="s">
        <v>1581</v>
      </c>
      <c r="E876" s="56" t="s">
        <v>3</v>
      </c>
      <c r="F876" s="168"/>
      <c r="G876" s="62">
        <v>50</v>
      </c>
      <c r="H876" s="162">
        <f aca="true" t="shared" si="95" ref="H876:H884">G876*0.5</f>
        <v>25</v>
      </c>
      <c r="I876" s="58"/>
      <c r="J876" s="57">
        <f aca="true" t="shared" si="96" ref="J876:J882">I876*H876</f>
        <v>0</v>
      </c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</row>
    <row r="877" spans="2:21" ht="22.5" customHeight="1">
      <c r="B877" s="135">
        <v>1601</v>
      </c>
      <c r="C877" s="65" t="s">
        <v>1091</v>
      </c>
      <c r="D877" s="52" t="s">
        <v>1580</v>
      </c>
      <c r="E877" s="56" t="s">
        <v>3</v>
      </c>
      <c r="F877" s="168">
        <v>1</v>
      </c>
      <c r="G877" s="62">
        <v>50</v>
      </c>
      <c r="H877" s="162">
        <f t="shared" si="95"/>
        <v>25</v>
      </c>
      <c r="I877" s="58"/>
      <c r="J877" s="57">
        <f t="shared" si="96"/>
        <v>0</v>
      </c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</row>
    <row r="878" spans="2:21" ht="22.5" customHeight="1">
      <c r="B878" s="135">
        <v>1602</v>
      </c>
      <c r="C878" s="65" t="s">
        <v>1092</v>
      </c>
      <c r="D878" s="52" t="s">
        <v>1969</v>
      </c>
      <c r="E878" s="56" t="s">
        <v>3</v>
      </c>
      <c r="F878" s="168">
        <v>1</v>
      </c>
      <c r="G878" s="62">
        <v>50</v>
      </c>
      <c r="H878" s="162">
        <f t="shared" si="95"/>
        <v>25</v>
      </c>
      <c r="I878" s="58"/>
      <c r="J878" s="57">
        <f t="shared" si="96"/>
        <v>0</v>
      </c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</row>
    <row r="879" spans="2:21" ht="22.5" customHeight="1">
      <c r="B879" s="135">
        <v>1603</v>
      </c>
      <c r="C879" s="65" t="s">
        <v>1093</v>
      </c>
      <c r="D879" s="52" t="s">
        <v>1579</v>
      </c>
      <c r="E879" s="56" t="s">
        <v>3</v>
      </c>
      <c r="F879" s="168">
        <v>1</v>
      </c>
      <c r="G879" s="62">
        <v>50</v>
      </c>
      <c r="H879" s="162">
        <f t="shared" si="95"/>
        <v>25</v>
      </c>
      <c r="I879" s="58"/>
      <c r="J879" s="57">
        <f t="shared" si="96"/>
        <v>0</v>
      </c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</row>
    <row r="880" spans="2:21" ht="22.5" customHeight="1">
      <c r="B880" s="135">
        <v>1604</v>
      </c>
      <c r="C880" s="65" t="s">
        <v>1094</v>
      </c>
      <c r="D880" s="52" t="s">
        <v>1578</v>
      </c>
      <c r="E880" s="56" t="s">
        <v>3</v>
      </c>
      <c r="F880" s="168">
        <v>1</v>
      </c>
      <c r="G880" s="62">
        <v>50</v>
      </c>
      <c r="H880" s="162">
        <f t="shared" si="95"/>
        <v>25</v>
      </c>
      <c r="I880" s="58"/>
      <c r="J880" s="57">
        <f t="shared" si="96"/>
        <v>0</v>
      </c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</row>
    <row r="881" spans="2:21" ht="22.5" customHeight="1">
      <c r="B881" s="135">
        <v>1605</v>
      </c>
      <c r="C881" s="65" t="s">
        <v>1095</v>
      </c>
      <c r="D881" s="52" t="s">
        <v>1577</v>
      </c>
      <c r="E881" s="56" t="s">
        <v>3</v>
      </c>
      <c r="F881" s="168">
        <v>1</v>
      </c>
      <c r="G881" s="62">
        <v>50</v>
      </c>
      <c r="H881" s="162">
        <f t="shared" si="95"/>
        <v>25</v>
      </c>
      <c r="I881" s="58"/>
      <c r="J881" s="57">
        <f t="shared" si="96"/>
        <v>0</v>
      </c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</row>
    <row r="882" spans="2:21" ht="22.5" customHeight="1">
      <c r="B882" s="135">
        <v>1606</v>
      </c>
      <c r="C882" s="65" t="s">
        <v>1096</v>
      </c>
      <c r="D882" s="52" t="s">
        <v>1576</v>
      </c>
      <c r="E882" s="56" t="s">
        <v>3</v>
      </c>
      <c r="F882" s="168">
        <v>1</v>
      </c>
      <c r="G882" s="62">
        <v>50</v>
      </c>
      <c r="H882" s="162">
        <f t="shared" si="95"/>
        <v>25</v>
      </c>
      <c r="I882" s="58"/>
      <c r="J882" s="57">
        <f t="shared" si="96"/>
        <v>0</v>
      </c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</row>
    <row r="883" spans="2:21" ht="22.5" customHeight="1">
      <c r="B883" s="135">
        <v>1607</v>
      </c>
      <c r="C883" s="65" t="s">
        <v>1097</v>
      </c>
      <c r="D883" s="52" t="s">
        <v>1575</v>
      </c>
      <c r="E883" s="56" t="s">
        <v>3</v>
      </c>
      <c r="F883" s="168">
        <v>1</v>
      </c>
      <c r="G883" s="62">
        <v>50</v>
      </c>
      <c r="H883" s="162">
        <f t="shared" si="95"/>
        <v>25</v>
      </c>
      <c r="I883" s="58"/>
      <c r="J883" s="57">
        <f>I883*H883</f>
        <v>0</v>
      </c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</row>
    <row r="884" spans="2:21" ht="22.5" customHeight="1">
      <c r="B884" s="135">
        <v>1608</v>
      </c>
      <c r="C884" s="65" t="s">
        <v>1098</v>
      </c>
      <c r="D884" s="52" t="s">
        <v>1574</v>
      </c>
      <c r="E884" s="56" t="s">
        <v>3</v>
      </c>
      <c r="F884" s="168">
        <v>1</v>
      </c>
      <c r="G884" s="62">
        <v>50</v>
      </c>
      <c r="H884" s="162">
        <f t="shared" si="95"/>
        <v>25</v>
      </c>
      <c r="I884" s="58"/>
      <c r="J884" s="57">
        <f>I884*H884</f>
        <v>0</v>
      </c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</row>
    <row r="885" spans="2:21" ht="28.5" customHeight="1">
      <c r="B885" s="135"/>
      <c r="C885" s="183" t="s">
        <v>21</v>
      </c>
      <c r="D885" s="183"/>
      <c r="E885" s="183"/>
      <c r="F885" s="183"/>
      <c r="G885" s="183"/>
      <c r="H885" s="183"/>
      <c r="I885" s="183"/>
      <c r="J885" s="183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</row>
    <row r="886" spans="2:21" ht="22.5" customHeight="1">
      <c r="B886" s="135"/>
      <c r="C886" s="65" t="s">
        <v>1798</v>
      </c>
      <c r="D886" s="52" t="s">
        <v>20</v>
      </c>
      <c r="E886" s="56" t="s">
        <v>17</v>
      </c>
      <c r="F886" s="168">
        <v>1</v>
      </c>
      <c r="G886" s="62">
        <v>30</v>
      </c>
      <c r="H886" s="54">
        <f aca="true" t="shared" si="97" ref="H886:H891">G886*0.6</f>
        <v>18</v>
      </c>
      <c r="I886" s="58"/>
      <c r="J886" s="57">
        <f aca="true" t="shared" si="98" ref="J886:J891">H886*I886</f>
        <v>0</v>
      </c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</row>
    <row r="887" spans="2:21" ht="22.5" customHeight="1">
      <c r="B887" s="135">
        <v>1160</v>
      </c>
      <c r="C887" s="65" t="s">
        <v>1099</v>
      </c>
      <c r="D887" s="22" t="s">
        <v>1626</v>
      </c>
      <c r="E887" s="56" t="s">
        <v>1400</v>
      </c>
      <c r="F887" s="168">
        <v>1</v>
      </c>
      <c r="G887" s="62">
        <v>100</v>
      </c>
      <c r="H887" s="54">
        <f t="shared" si="97"/>
        <v>60</v>
      </c>
      <c r="I887" s="58"/>
      <c r="J887" s="57">
        <f t="shared" si="98"/>
        <v>0</v>
      </c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</row>
    <row r="888" spans="2:21" ht="22.5" customHeight="1">
      <c r="B888" s="135"/>
      <c r="C888" s="65" t="s">
        <v>1100</v>
      </c>
      <c r="D888" s="22" t="s">
        <v>1627</v>
      </c>
      <c r="E888" s="56" t="s">
        <v>1400</v>
      </c>
      <c r="F888" s="168">
        <v>1</v>
      </c>
      <c r="G888" s="62">
        <v>100</v>
      </c>
      <c r="H888" s="54">
        <f t="shared" si="97"/>
        <v>60</v>
      </c>
      <c r="I888" s="58"/>
      <c r="J888" s="57">
        <f t="shared" si="98"/>
        <v>0</v>
      </c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</row>
    <row r="889" spans="2:21" ht="22.5" customHeight="1">
      <c r="B889" s="135">
        <v>1161</v>
      </c>
      <c r="C889" s="65" t="s">
        <v>1101</v>
      </c>
      <c r="D889" s="22" t="s">
        <v>1628</v>
      </c>
      <c r="E889" s="56" t="s">
        <v>1400</v>
      </c>
      <c r="F889" s="168">
        <v>1</v>
      </c>
      <c r="G889" s="62">
        <v>100</v>
      </c>
      <c r="H889" s="54">
        <f t="shared" si="97"/>
        <v>60</v>
      </c>
      <c r="I889" s="58"/>
      <c r="J889" s="57">
        <f t="shared" si="98"/>
        <v>0</v>
      </c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</row>
    <row r="890" spans="2:21" ht="22.5" customHeight="1">
      <c r="B890" s="135"/>
      <c r="C890" s="65" t="s">
        <v>1102</v>
      </c>
      <c r="D890" s="22" t="s">
        <v>1629</v>
      </c>
      <c r="E890" s="56" t="s">
        <v>1400</v>
      </c>
      <c r="F890" s="168">
        <v>1</v>
      </c>
      <c r="G890" s="62">
        <v>100</v>
      </c>
      <c r="H890" s="54">
        <f t="shared" si="97"/>
        <v>60</v>
      </c>
      <c r="I890" s="58"/>
      <c r="J890" s="57">
        <f t="shared" si="98"/>
        <v>0</v>
      </c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</row>
    <row r="891" spans="2:21" ht="22.5" customHeight="1">
      <c r="B891" s="135"/>
      <c r="C891" s="65" t="s">
        <v>1103</v>
      </c>
      <c r="D891" s="22" t="s">
        <v>1630</v>
      </c>
      <c r="E891" s="56" t="s">
        <v>1400</v>
      </c>
      <c r="F891" s="168">
        <v>1</v>
      </c>
      <c r="G891" s="62">
        <v>100</v>
      </c>
      <c r="H891" s="54">
        <f t="shared" si="97"/>
        <v>60</v>
      </c>
      <c r="I891" s="58"/>
      <c r="J891" s="57">
        <f t="shared" si="98"/>
        <v>0</v>
      </c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</row>
    <row r="892" spans="2:21" ht="22.5" customHeight="1">
      <c r="B892" s="135">
        <v>1162</v>
      </c>
      <c r="C892" s="65" t="s">
        <v>1104</v>
      </c>
      <c r="D892" s="22" t="s">
        <v>1631</v>
      </c>
      <c r="E892" s="56" t="s">
        <v>1400</v>
      </c>
      <c r="F892" s="168">
        <v>1</v>
      </c>
      <c r="G892" s="62">
        <v>100</v>
      </c>
      <c r="H892" s="54">
        <f aca="true" t="shared" si="99" ref="H892:H932">G892*0.6</f>
        <v>60</v>
      </c>
      <c r="I892" s="58"/>
      <c r="J892" s="57">
        <f aca="true" t="shared" si="100" ref="J892:J932">H892*I892</f>
        <v>0</v>
      </c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</row>
    <row r="893" spans="2:21" ht="22.5" customHeight="1">
      <c r="B893" s="135">
        <v>1163</v>
      </c>
      <c r="C893" s="65" t="s">
        <v>1105</v>
      </c>
      <c r="D893" s="22" t="s">
        <v>1632</v>
      </c>
      <c r="E893" s="56" t="s">
        <v>1400</v>
      </c>
      <c r="F893" s="168">
        <v>1</v>
      </c>
      <c r="G893" s="62">
        <v>100</v>
      </c>
      <c r="H893" s="54">
        <f t="shared" si="99"/>
        <v>60</v>
      </c>
      <c r="I893" s="58"/>
      <c r="J893" s="57">
        <f t="shared" si="100"/>
        <v>0</v>
      </c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</row>
    <row r="894" spans="2:21" ht="22.5" customHeight="1">
      <c r="B894" s="135">
        <v>1262</v>
      </c>
      <c r="C894" s="65" t="s">
        <v>1106</v>
      </c>
      <c r="D894" s="22" t="s">
        <v>1633</v>
      </c>
      <c r="E894" s="56" t="s">
        <v>1400</v>
      </c>
      <c r="F894" s="168">
        <v>1</v>
      </c>
      <c r="G894" s="62">
        <v>100</v>
      </c>
      <c r="H894" s="54">
        <f t="shared" si="99"/>
        <v>60</v>
      </c>
      <c r="I894" s="58"/>
      <c r="J894" s="57">
        <f t="shared" si="100"/>
        <v>0</v>
      </c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</row>
    <row r="895" spans="2:21" ht="22.5" customHeight="1">
      <c r="B895" s="135">
        <v>1164</v>
      </c>
      <c r="C895" s="65" t="s">
        <v>1107</v>
      </c>
      <c r="D895" s="22" t="s">
        <v>1634</v>
      </c>
      <c r="E895" s="56" t="s">
        <v>1400</v>
      </c>
      <c r="F895" s="168">
        <v>1</v>
      </c>
      <c r="G895" s="62">
        <v>100</v>
      </c>
      <c r="H895" s="54">
        <f t="shared" si="99"/>
        <v>60</v>
      </c>
      <c r="I895" s="58"/>
      <c r="J895" s="57">
        <f t="shared" si="100"/>
        <v>0</v>
      </c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</row>
    <row r="896" spans="2:21" ht="22.5" customHeight="1" hidden="1">
      <c r="B896" s="135">
        <v>1263</v>
      </c>
      <c r="C896" s="65" t="s">
        <v>1108</v>
      </c>
      <c r="D896" s="22" t="s">
        <v>1635</v>
      </c>
      <c r="E896" s="56" t="s">
        <v>1400</v>
      </c>
      <c r="F896" s="168">
        <v>1</v>
      </c>
      <c r="G896" s="62">
        <v>100</v>
      </c>
      <c r="H896" s="54">
        <f t="shared" si="99"/>
        <v>60</v>
      </c>
      <c r="I896" s="58"/>
      <c r="J896" s="57">
        <f t="shared" si="100"/>
        <v>0</v>
      </c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</row>
    <row r="897" spans="2:21" ht="22.5" customHeight="1" hidden="1">
      <c r="B897" s="135"/>
      <c r="C897" s="65" t="s">
        <v>1109</v>
      </c>
      <c r="D897" s="22" t="s">
        <v>1636</v>
      </c>
      <c r="E897" s="56" t="s">
        <v>1400</v>
      </c>
      <c r="F897" s="168">
        <v>1</v>
      </c>
      <c r="G897" s="62">
        <v>100</v>
      </c>
      <c r="H897" s="54">
        <f t="shared" si="99"/>
        <v>60</v>
      </c>
      <c r="I897" s="58"/>
      <c r="J897" s="57">
        <f t="shared" si="100"/>
        <v>0</v>
      </c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</row>
    <row r="898" spans="2:21" ht="22.5" customHeight="1">
      <c r="B898" s="135">
        <v>1165</v>
      </c>
      <c r="C898" s="65" t="s">
        <v>1110</v>
      </c>
      <c r="D898" s="22" t="s">
        <v>1637</v>
      </c>
      <c r="E898" s="56" t="s">
        <v>1400</v>
      </c>
      <c r="F898" s="168">
        <v>1</v>
      </c>
      <c r="G898" s="62">
        <v>100</v>
      </c>
      <c r="H898" s="54">
        <f t="shared" si="99"/>
        <v>60</v>
      </c>
      <c r="I898" s="58"/>
      <c r="J898" s="57">
        <f t="shared" si="100"/>
        <v>0</v>
      </c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</row>
    <row r="899" spans="2:21" ht="22.5" customHeight="1">
      <c r="B899" s="135">
        <v>1166</v>
      </c>
      <c r="C899" s="65" t="s">
        <v>1111</v>
      </c>
      <c r="D899" s="22" t="s">
        <v>1638</v>
      </c>
      <c r="E899" s="56" t="s">
        <v>1400</v>
      </c>
      <c r="F899" s="168">
        <v>1</v>
      </c>
      <c r="G899" s="62">
        <v>100</v>
      </c>
      <c r="H899" s="54">
        <f t="shared" si="99"/>
        <v>60</v>
      </c>
      <c r="I899" s="58"/>
      <c r="J899" s="57">
        <f t="shared" si="100"/>
        <v>0</v>
      </c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</row>
    <row r="900" spans="2:21" ht="22.5" customHeight="1">
      <c r="B900" s="135">
        <v>1733</v>
      </c>
      <c r="C900" s="65" t="s">
        <v>1112</v>
      </c>
      <c r="D900" s="22" t="s">
        <v>1639</v>
      </c>
      <c r="E900" s="56" t="s">
        <v>1400</v>
      </c>
      <c r="F900" s="168">
        <v>1</v>
      </c>
      <c r="G900" s="62">
        <v>100</v>
      </c>
      <c r="H900" s="54">
        <f t="shared" si="99"/>
        <v>60</v>
      </c>
      <c r="I900" s="58"/>
      <c r="J900" s="57">
        <f t="shared" si="100"/>
        <v>0</v>
      </c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</row>
    <row r="901" spans="2:21" ht="22.5" customHeight="1">
      <c r="B901" s="135"/>
      <c r="C901" s="65" t="s">
        <v>1113</v>
      </c>
      <c r="D901" s="22" t="s">
        <v>1640</v>
      </c>
      <c r="E901" s="56" t="s">
        <v>1400</v>
      </c>
      <c r="F901" s="168">
        <v>1</v>
      </c>
      <c r="G901" s="62">
        <v>100</v>
      </c>
      <c r="H901" s="54">
        <f t="shared" si="99"/>
        <v>60</v>
      </c>
      <c r="I901" s="58"/>
      <c r="J901" s="57">
        <f t="shared" si="100"/>
        <v>0</v>
      </c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</row>
    <row r="902" spans="2:21" ht="22.5" customHeight="1">
      <c r="B902" s="135">
        <v>1734</v>
      </c>
      <c r="C902" s="65" t="s">
        <v>1114</v>
      </c>
      <c r="D902" s="22" t="s">
        <v>1641</v>
      </c>
      <c r="E902" s="56" t="s">
        <v>1400</v>
      </c>
      <c r="F902" s="168">
        <v>1</v>
      </c>
      <c r="G902" s="62">
        <v>100</v>
      </c>
      <c r="H902" s="54">
        <f t="shared" si="99"/>
        <v>60</v>
      </c>
      <c r="I902" s="58"/>
      <c r="J902" s="57">
        <f t="shared" si="100"/>
        <v>0</v>
      </c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</row>
    <row r="903" spans="2:21" ht="22.5" customHeight="1" hidden="1">
      <c r="B903" s="135">
        <v>1167</v>
      </c>
      <c r="C903" s="65" t="s">
        <v>1115</v>
      </c>
      <c r="D903" s="22" t="s">
        <v>1642</v>
      </c>
      <c r="E903" s="56" t="s">
        <v>1400</v>
      </c>
      <c r="F903" s="168">
        <v>1</v>
      </c>
      <c r="G903" s="62">
        <v>100</v>
      </c>
      <c r="H903" s="54">
        <f t="shared" si="99"/>
        <v>60</v>
      </c>
      <c r="I903" s="58"/>
      <c r="J903" s="57">
        <f t="shared" si="100"/>
        <v>0</v>
      </c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</row>
    <row r="904" spans="2:21" ht="22.5" customHeight="1" hidden="1">
      <c r="B904" s="135"/>
      <c r="C904" s="65" t="s">
        <v>1116</v>
      </c>
      <c r="D904" s="22" t="s">
        <v>1643</v>
      </c>
      <c r="E904" s="56" t="s">
        <v>1400</v>
      </c>
      <c r="F904" s="168">
        <v>1</v>
      </c>
      <c r="G904" s="62">
        <v>100</v>
      </c>
      <c r="H904" s="54">
        <f t="shared" si="99"/>
        <v>60</v>
      </c>
      <c r="I904" s="58"/>
      <c r="J904" s="57">
        <f t="shared" si="100"/>
        <v>0</v>
      </c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</row>
    <row r="905" spans="2:21" ht="22.5" customHeight="1" hidden="1">
      <c r="B905" s="135">
        <v>1168</v>
      </c>
      <c r="C905" s="65" t="s">
        <v>1117</v>
      </c>
      <c r="D905" s="22" t="s">
        <v>1644</v>
      </c>
      <c r="E905" s="56" t="s">
        <v>1400</v>
      </c>
      <c r="F905" s="168">
        <v>1</v>
      </c>
      <c r="G905" s="62">
        <v>100</v>
      </c>
      <c r="H905" s="54">
        <f t="shared" si="99"/>
        <v>60</v>
      </c>
      <c r="I905" s="58"/>
      <c r="J905" s="57">
        <f t="shared" si="100"/>
        <v>0</v>
      </c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</row>
    <row r="906" spans="2:21" ht="22.5" customHeight="1">
      <c r="B906" s="135">
        <v>1169</v>
      </c>
      <c r="C906" s="65" t="s">
        <v>1118</v>
      </c>
      <c r="D906" s="22" t="s">
        <v>1645</v>
      </c>
      <c r="E906" s="56" t="s">
        <v>1400</v>
      </c>
      <c r="F906" s="168">
        <v>1</v>
      </c>
      <c r="G906" s="62">
        <v>100</v>
      </c>
      <c r="H906" s="54">
        <f t="shared" si="99"/>
        <v>60</v>
      </c>
      <c r="I906" s="58"/>
      <c r="J906" s="57">
        <f t="shared" si="100"/>
        <v>0</v>
      </c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</row>
    <row r="907" spans="2:21" ht="22.5" customHeight="1">
      <c r="B907" s="135">
        <v>1735</v>
      </c>
      <c r="C907" s="65" t="s">
        <v>1119</v>
      </c>
      <c r="D907" s="22" t="s">
        <v>1646</v>
      </c>
      <c r="E907" s="56" t="s">
        <v>1400</v>
      </c>
      <c r="F907" s="168">
        <v>1</v>
      </c>
      <c r="G907" s="62">
        <v>100</v>
      </c>
      <c r="H907" s="54">
        <f t="shared" si="99"/>
        <v>60</v>
      </c>
      <c r="I907" s="58"/>
      <c r="J907" s="57">
        <f t="shared" si="100"/>
        <v>0</v>
      </c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</row>
    <row r="908" spans="2:21" ht="22.5" customHeight="1">
      <c r="B908" s="135">
        <v>1170</v>
      </c>
      <c r="C908" s="65" t="s">
        <v>1120</v>
      </c>
      <c r="D908" s="22" t="s">
        <v>1647</v>
      </c>
      <c r="E908" s="56" t="s">
        <v>1400</v>
      </c>
      <c r="F908" s="168">
        <v>1</v>
      </c>
      <c r="G908" s="62">
        <v>100</v>
      </c>
      <c r="H908" s="54">
        <f t="shared" si="99"/>
        <v>60</v>
      </c>
      <c r="I908" s="58"/>
      <c r="J908" s="57">
        <f t="shared" si="100"/>
        <v>0</v>
      </c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</row>
    <row r="909" spans="2:21" ht="22.5" customHeight="1">
      <c r="B909" s="135"/>
      <c r="C909" s="65" t="s">
        <v>1121</v>
      </c>
      <c r="D909" s="22" t="s">
        <v>1648</v>
      </c>
      <c r="E909" s="56" t="s">
        <v>1400</v>
      </c>
      <c r="F909" s="168">
        <v>1</v>
      </c>
      <c r="G909" s="62">
        <v>100</v>
      </c>
      <c r="H909" s="54">
        <f t="shared" si="99"/>
        <v>60</v>
      </c>
      <c r="I909" s="58"/>
      <c r="J909" s="57">
        <f t="shared" si="100"/>
        <v>0</v>
      </c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</row>
    <row r="910" spans="2:21" ht="22.5" customHeight="1">
      <c r="B910" s="135">
        <v>1264</v>
      </c>
      <c r="C910" s="65" t="s">
        <v>1122</v>
      </c>
      <c r="D910" s="22" t="s">
        <v>1649</v>
      </c>
      <c r="E910" s="56" t="s">
        <v>1400</v>
      </c>
      <c r="F910" s="168">
        <v>1</v>
      </c>
      <c r="G910" s="62">
        <v>100</v>
      </c>
      <c r="H910" s="54">
        <f t="shared" si="99"/>
        <v>60</v>
      </c>
      <c r="I910" s="58"/>
      <c r="J910" s="57">
        <f t="shared" si="100"/>
        <v>0</v>
      </c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</row>
    <row r="911" spans="2:21" ht="22.5" customHeight="1">
      <c r="B911" s="135">
        <v>1265</v>
      </c>
      <c r="C911" s="65" t="s">
        <v>1123</v>
      </c>
      <c r="D911" s="22" t="s">
        <v>1650</v>
      </c>
      <c r="E911" s="56" t="s">
        <v>1400</v>
      </c>
      <c r="F911" s="168">
        <v>1</v>
      </c>
      <c r="G911" s="62">
        <v>100</v>
      </c>
      <c r="H911" s="54">
        <f t="shared" si="99"/>
        <v>60</v>
      </c>
      <c r="I911" s="58"/>
      <c r="J911" s="57">
        <f t="shared" si="100"/>
        <v>0</v>
      </c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</row>
    <row r="912" spans="2:21" ht="22.5" customHeight="1">
      <c r="B912" s="135">
        <v>1266</v>
      </c>
      <c r="C912" s="65" t="s">
        <v>1124</v>
      </c>
      <c r="D912" s="22" t="s">
        <v>1651</v>
      </c>
      <c r="E912" s="56" t="s">
        <v>1400</v>
      </c>
      <c r="F912" s="168">
        <v>1</v>
      </c>
      <c r="G912" s="62">
        <v>100</v>
      </c>
      <c r="H912" s="54">
        <f t="shared" si="99"/>
        <v>60</v>
      </c>
      <c r="I912" s="58"/>
      <c r="J912" s="57">
        <f t="shared" si="100"/>
        <v>0</v>
      </c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</row>
    <row r="913" spans="2:21" ht="22.5" customHeight="1">
      <c r="B913" s="135">
        <v>1171</v>
      </c>
      <c r="C913" s="65" t="s">
        <v>1125</v>
      </c>
      <c r="D913" s="22" t="s">
        <v>1652</v>
      </c>
      <c r="E913" s="56" t="s">
        <v>1400</v>
      </c>
      <c r="F913" s="168">
        <v>1</v>
      </c>
      <c r="G913" s="62">
        <v>100</v>
      </c>
      <c r="H913" s="54">
        <f t="shared" si="99"/>
        <v>60</v>
      </c>
      <c r="I913" s="58"/>
      <c r="J913" s="57">
        <f t="shared" si="100"/>
        <v>0</v>
      </c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</row>
    <row r="914" spans="2:21" ht="22.5" customHeight="1">
      <c r="B914" s="135">
        <v>1172</v>
      </c>
      <c r="C914" s="65" t="s">
        <v>1126</v>
      </c>
      <c r="D914" s="22" t="s">
        <v>1653</v>
      </c>
      <c r="E914" s="56" t="s">
        <v>1400</v>
      </c>
      <c r="F914" s="168">
        <v>1</v>
      </c>
      <c r="G914" s="62">
        <v>100</v>
      </c>
      <c r="H914" s="54">
        <f t="shared" si="99"/>
        <v>60</v>
      </c>
      <c r="I914" s="58"/>
      <c r="J914" s="57">
        <f t="shared" si="100"/>
        <v>0</v>
      </c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</row>
    <row r="915" spans="2:21" ht="22.5" customHeight="1" hidden="1">
      <c r="B915" s="135">
        <v>1173</v>
      </c>
      <c r="C915" s="65" t="s">
        <v>1127</v>
      </c>
      <c r="D915" s="22" t="s">
        <v>1654</v>
      </c>
      <c r="E915" s="56" t="s">
        <v>1400</v>
      </c>
      <c r="F915" s="168">
        <v>1</v>
      </c>
      <c r="G915" s="62">
        <v>100</v>
      </c>
      <c r="H915" s="54">
        <f t="shared" si="99"/>
        <v>60</v>
      </c>
      <c r="I915" s="58"/>
      <c r="J915" s="57">
        <f t="shared" si="100"/>
        <v>0</v>
      </c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</row>
    <row r="916" spans="2:21" ht="22.5" customHeight="1">
      <c r="B916" s="135">
        <v>1174</v>
      </c>
      <c r="C916" s="65" t="s">
        <v>1128</v>
      </c>
      <c r="D916" s="22" t="s">
        <v>1655</v>
      </c>
      <c r="E916" s="56" t="s">
        <v>1400</v>
      </c>
      <c r="F916" s="168">
        <v>1</v>
      </c>
      <c r="G916" s="62">
        <v>100</v>
      </c>
      <c r="H916" s="54">
        <f t="shared" si="99"/>
        <v>60</v>
      </c>
      <c r="I916" s="58"/>
      <c r="J916" s="57">
        <f t="shared" si="100"/>
        <v>0</v>
      </c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</row>
    <row r="917" spans="2:21" ht="22.5" customHeight="1">
      <c r="B917" s="135"/>
      <c r="C917" s="65" t="s">
        <v>2065</v>
      </c>
      <c r="D917" s="22" t="s">
        <v>2063</v>
      </c>
      <c r="E917" s="56" t="s">
        <v>1400</v>
      </c>
      <c r="F917" s="168">
        <v>1</v>
      </c>
      <c r="G917" s="62">
        <v>100</v>
      </c>
      <c r="H917" s="54">
        <f>G917*0.6</f>
        <v>60</v>
      </c>
      <c r="I917" s="58"/>
      <c r="J917" s="57">
        <f>H917*I917</f>
        <v>0</v>
      </c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</row>
    <row r="918" spans="2:21" ht="22.5" customHeight="1">
      <c r="B918" s="135">
        <v>1183</v>
      </c>
      <c r="C918" s="65" t="s">
        <v>1129</v>
      </c>
      <c r="D918" s="22" t="s">
        <v>2064</v>
      </c>
      <c r="E918" s="56" t="s">
        <v>1614</v>
      </c>
      <c r="F918" s="168">
        <v>1</v>
      </c>
      <c r="G918" s="62">
        <v>100</v>
      </c>
      <c r="H918" s="54">
        <f t="shared" si="99"/>
        <v>60</v>
      </c>
      <c r="I918" s="58"/>
      <c r="J918" s="57">
        <f t="shared" si="100"/>
        <v>0</v>
      </c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</row>
    <row r="919" spans="2:21" ht="22.5" customHeight="1" hidden="1">
      <c r="B919" s="135">
        <v>1176</v>
      </c>
      <c r="C919" s="65" t="s">
        <v>1130</v>
      </c>
      <c r="D919" s="22" t="s">
        <v>1656</v>
      </c>
      <c r="E919" s="56" t="s">
        <v>1400</v>
      </c>
      <c r="F919" s="168">
        <v>1</v>
      </c>
      <c r="G919" s="62">
        <v>100</v>
      </c>
      <c r="H919" s="54">
        <f t="shared" si="99"/>
        <v>60</v>
      </c>
      <c r="I919" s="58"/>
      <c r="J919" s="57">
        <f t="shared" si="100"/>
        <v>0</v>
      </c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</row>
    <row r="920" spans="2:21" ht="22.5" customHeight="1">
      <c r="B920" s="135">
        <v>1175</v>
      </c>
      <c r="C920" s="65" t="s">
        <v>1131</v>
      </c>
      <c r="D920" s="22" t="s">
        <v>1657</v>
      </c>
      <c r="E920" s="56" t="s">
        <v>1400</v>
      </c>
      <c r="F920" s="168">
        <v>1</v>
      </c>
      <c r="G920" s="62">
        <v>100</v>
      </c>
      <c r="H920" s="54">
        <f>G920*0.6</f>
        <v>60</v>
      </c>
      <c r="I920" s="58"/>
      <c r="J920" s="57">
        <f>H920*I920</f>
        <v>0</v>
      </c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</row>
    <row r="921" spans="2:21" ht="22.5" customHeight="1">
      <c r="B921" s="135">
        <v>1267</v>
      </c>
      <c r="C921" s="65" t="s">
        <v>1132</v>
      </c>
      <c r="D921" s="22" t="s">
        <v>1761</v>
      </c>
      <c r="E921" s="56" t="s">
        <v>1400</v>
      </c>
      <c r="F921" s="168">
        <v>1</v>
      </c>
      <c r="G921" s="62">
        <v>100</v>
      </c>
      <c r="H921" s="54">
        <f t="shared" si="99"/>
        <v>60</v>
      </c>
      <c r="I921" s="58"/>
      <c r="J921" s="57">
        <f t="shared" si="100"/>
        <v>0</v>
      </c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</row>
    <row r="922" spans="2:21" ht="22.5" customHeight="1" hidden="1">
      <c r="B922" s="135">
        <v>1177</v>
      </c>
      <c r="C922" s="65" t="s">
        <v>1133</v>
      </c>
      <c r="D922" s="22" t="s">
        <v>1762</v>
      </c>
      <c r="E922" s="56" t="s">
        <v>1400</v>
      </c>
      <c r="F922" s="168">
        <v>1</v>
      </c>
      <c r="G922" s="62">
        <v>100</v>
      </c>
      <c r="H922" s="54">
        <f>G922*0.6</f>
        <v>60</v>
      </c>
      <c r="I922" s="58"/>
      <c r="J922" s="57">
        <f>H922*I922</f>
        <v>0</v>
      </c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</row>
    <row r="923" spans="2:21" ht="22.5" customHeight="1">
      <c r="B923" s="135">
        <v>1763</v>
      </c>
      <c r="C923" s="65" t="s">
        <v>1134</v>
      </c>
      <c r="D923" s="22" t="s">
        <v>1763</v>
      </c>
      <c r="E923" s="56" t="s">
        <v>1400</v>
      </c>
      <c r="F923" s="168">
        <v>1</v>
      </c>
      <c r="G923" s="62">
        <v>100</v>
      </c>
      <c r="H923" s="54">
        <f>G923*0.6</f>
        <v>60</v>
      </c>
      <c r="I923" s="58"/>
      <c r="J923" s="57">
        <f>H923*I923</f>
        <v>0</v>
      </c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</row>
    <row r="924" spans="2:21" ht="22.5" customHeight="1" hidden="1">
      <c r="B924" s="135"/>
      <c r="C924" s="65" t="s">
        <v>1135</v>
      </c>
      <c r="D924" s="22" t="s">
        <v>1665</v>
      </c>
      <c r="E924" s="56" t="s">
        <v>1400</v>
      </c>
      <c r="F924" s="168">
        <v>1</v>
      </c>
      <c r="G924" s="62">
        <v>100</v>
      </c>
      <c r="H924" s="54">
        <f t="shared" si="99"/>
        <v>60</v>
      </c>
      <c r="I924" s="58"/>
      <c r="J924" s="57">
        <f t="shared" si="100"/>
        <v>0</v>
      </c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</row>
    <row r="925" spans="2:21" ht="22.5" customHeight="1" hidden="1">
      <c r="B925" s="135"/>
      <c r="C925" s="65" t="s">
        <v>1136</v>
      </c>
      <c r="D925" s="22" t="s">
        <v>1664</v>
      </c>
      <c r="E925" s="56" t="s">
        <v>1400</v>
      </c>
      <c r="F925" s="168">
        <v>1</v>
      </c>
      <c r="G925" s="62">
        <v>100</v>
      </c>
      <c r="H925" s="54">
        <f t="shared" si="99"/>
        <v>60</v>
      </c>
      <c r="I925" s="58"/>
      <c r="J925" s="57">
        <f t="shared" si="100"/>
        <v>0</v>
      </c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</row>
    <row r="926" spans="2:21" ht="22.5" customHeight="1">
      <c r="B926" s="135">
        <v>1737</v>
      </c>
      <c r="C926" s="65" t="s">
        <v>1137</v>
      </c>
      <c r="D926" s="22" t="s">
        <v>1658</v>
      </c>
      <c r="E926" s="56" t="s">
        <v>1400</v>
      </c>
      <c r="F926" s="168">
        <v>1</v>
      </c>
      <c r="G926" s="62">
        <v>100</v>
      </c>
      <c r="H926" s="54">
        <f t="shared" si="99"/>
        <v>60</v>
      </c>
      <c r="I926" s="58"/>
      <c r="J926" s="57">
        <f t="shared" si="100"/>
        <v>0</v>
      </c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</row>
    <row r="927" spans="2:21" ht="22.5" customHeight="1">
      <c r="B927" s="135">
        <v>1178</v>
      </c>
      <c r="C927" s="65" t="s">
        <v>1138</v>
      </c>
      <c r="D927" s="22" t="s">
        <v>1659</v>
      </c>
      <c r="E927" s="56" t="s">
        <v>1400</v>
      </c>
      <c r="F927" s="168">
        <v>1</v>
      </c>
      <c r="G927" s="62">
        <v>100</v>
      </c>
      <c r="H927" s="54">
        <f t="shared" si="99"/>
        <v>60</v>
      </c>
      <c r="I927" s="58"/>
      <c r="J927" s="57">
        <f t="shared" si="100"/>
        <v>0</v>
      </c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</row>
    <row r="928" spans="2:21" ht="22.5" customHeight="1">
      <c r="B928" s="135">
        <v>1179</v>
      </c>
      <c r="C928" s="65" t="s">
        <v>1139</v>
      </c>
      <c r="D928" s="22" t="s">
        <v>1660</v>
      </c>
      <c r="E928" s="56" t="s">
        <v>1400</v>
      </c>
      <c r="F928" s="168">
        <v>1</v>
      </c>
      <c r="G928" s="62">
        <v>100</v>
      </c>
      <c r="H928" s="54">
        <f t="shared" si="99"/>
        <v>60</v>
      </c>
      <c r="I928" s="58"/>
      <c r="J928" s="57">
        <f t="shared" si="100"/>
        <v>0</v>
      </c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</row>
    <row r="929" spans="2:21" ht="22.5" customHeight="1" hidden="1">
      <c r="B929" s="135"/>
      <c r="C929" s="65" t="s">
        <v>1140</v>
      </c>
      <c r="D929" s="22" t="s">
        <v>1661</v>
      </c>
      <c r="E929" s="56" t="s">
        <v>1400</v>
      </c>
      <c r="F929" s="168">
        <v>1</v>
      </c>
      <c r="G929" s="62">
        <v>100</v>
      </c>
      <c r="H929" s="54">
        <f t="shared" si="99"/>
        <v>60</v>
      </c>
      <c r="I929" s="58"/>
      <c r="J929" s="57">
        <f t="shared" si="100"/>
        <v>0</v>
      </c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</row>
    <row r="930" spans="2:21" ht="22.5" customHeight="1" hidden="1">
      <c r="B930" s="135">
        <v>1180</v>
      </c>
      <c r="C930" s="65" t="s">
        <v>1807</v>
      </c>
      <c r="D930" s="22" t="s">
        <v>1662</v>
      </c>
      <c r="E930" s="56" t="s">
        <v>1400</v>
      </c>
      <c r="F930" s="168">
        <v>1</v>
      </c>
      <c r="G930" s="62">
        <v>100</v>
      </c>
      <c r="H930" s="54">
        <f t="shared" si="99"/>
        <v>60</v>
      </c>
      <c r="I930" s="58"/>
      <c r="J930" s="57">
        <f t="shared" si="100"/>
        <v>0</v>
      </c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</row>
    <row r="931" spans="2:21" ht="22.5" customHeight="1" hidden="1">
      <c r="B931" s="135">
        <v>1181</v>
      </c>
      <c r="C931" s="65" t="s">
        <v>1808</v>
      </c>
      <c r="D931" s="22" t="s">
        <v>1663</v>
      </c>
      <c r="E931" s="56" t="s">
        <v>1400</v>
      </c>
      <c r="F931" s="168">
        <v>1</v>
      </c>
      <c r="G931" s="62">
        <v>100</v>
      </c>
      <c r="H931" s="54">
        <f t="shared" si="99"/>
        <v>60</v>
      </c>
      <c r="I931" s="58"/>
      <c r="J931" s="57">
        <f t="shared" si="100"/>
        <v>0</v>
      </c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</row>
    <row r="932" spans="2:21" ht="22.5" customHeight="1" hidden="1">
      <c r="B932" s="135">
        <v>1182</v>
      </c>
      <c r="C932" s="65" t="s">
        <v>1809</v>
      </c>
      <c r="D932" s="22" t="s">
        <v>1666</v>
      </c>
      <c r="E932" s="56" t="s">
        <v>1400</v>
      </c>
      <c r="F932" s="168">
        <v>1</v>
      </c>
      <c r="G932" s="62">
        <v>100</v>
      </c>
      <c r="H932" s="54">
        <f t="shared" si="99"/>
        <v>60</v>
      </c>
      <c r="I932" s="58"/>
      <c r="J932" s="57">
        <f t="shared" si="100"/>
        <v>0</v>
      </c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</row>
    <row r="933" spans="2:21" s="116" customFormat="1" ht="22.5" customHeight="1">
      <c r="B933" s="137"/>
      <c r="C933" s="182" t="s">
        <v>2160</v>
      </c>
      <c r="D933" s="182"/>
      <c r="E933" s="182"/>
      <c r="F933" s="182"/>
      <c r="G933" s="182"/>
      <c r="H933" s="182"/>
      <c r="I933" s="182"/>
      <c r="J933" s="182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</row>
    <row r="934" spans="2:21" s="116" customFormat="1" ht="22.5" customHeight="1">
      <c r="B934" s="137"/>
      <c r="C934" s="182" t="s">
        <v>1928</v>
      </c>
      <c r="D934" s="182"/>
      <c r="E934" s="182"/>
      <c r="F934" s="182"/>
      <c r="G934" s="182"/>
      <c r="H934" s="182"/>
      <c r="I934" s="182"/>
      <c r="J934" s="182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</row>
    <row r="935" spans="2:21" ht="22.5" customHeight="1">
      <c r="B935" s="135">
        <v>1714</v>
      </c>
      <c r="C935" s="65" t="s">
        <v>1141</v>
      </c>
      <c r="D935" s="52" t="s">
        <v>1567</v>
      </c>
      <c r="E935" s="56" t="s">
        <v>34</v>
      </c>
      <c r="F935" s="168">
        <v>1</v>
      </c>
      <c r="G935" s="62">
        <v>50</v>
      </c>
      <c r="H935" s="162">
        <f>G935*0.5</f>
        <v>25</v>
      </c>
      <c r="I935" s="58"/>
      <c r="J935" s="57">
        <f>H935*I935</f>
        <v>0</v>
      </c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</row>
    <row r="936" spans="2:21" ht="22.5" customHeight="1">
      <c r="B936" s="135">
        <v>1715</v>
      </c>
      <c r="C936" s="65" t="s">
        <v>1142</v>
      </c>
      <c r="D936" s="52" t="s">
        <v>1568</v>
      </c>
      <c r="E936" s="56" t="s">
        <v>34</v>
      </c>
      <c r="F936" s="168">
        <v>1</v>
      </c>
      <c r="G936" s="62">
        <v>50</v>
      </c>
      <c r="H936" s="162">
        <f aca="true" t="shared" si="101" ref="H936:H942">G936*0.5</f>
        <v>25</v>
      </c>
      <c r="I936" s="58"/>
      <c r="J936" s="57">
        <f aca="true" t="shared" si="102" ref="J936:J941">H936*I936</f>
        <v>0</v>
      </c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</row>
    <row r="937" spans="2:21" ht="22.5" customHeight="1">
      <c r="B937" s="135">
        <v>1716</v>
      </c>
      <c r="C937" s="65" t="s">
        <v>1143</v>
      </c>
      <c r="D937" s="52" t="s">
        <v>1569</v>
      </c>
      <c r="E937" s="56" t="s">
        <v>34</v>
      </c>
      <c r="F937" s="168">
        <v>1</v>
      </c>
      <c r="G937" s="62">
        <v>50</v>
      </c>
      <c r="H937" s="162">
        <f t="shared" si="101"/>
        <v>25</v>
      </c>
      <c r="I937" s="58"/>
      <c r="J937" s="57">
        <f t="shared" si="102"/>
        <v>0</v>
      </c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</row>
    <row r="938" spans="2:21" ht="22.5" customHeight="1">
      <c r="B938" s="135">
        <v>1717</v>
      </c>
      <c r="C938" s="65" t="s">
        <v>1144</v>
      </c>
      <c r="D938" s="52" t="s">
        <v>1570</v>
      </c>
      <c r="E938" s="56" t="s">
        <v>34</v>
      </c>
      <c r="F938" s="168">
        <v>1</v>
      </c>
      <c r="G938" s="62">
        <v>50</v>
      </c>
      <c r="H938" s="162">
        <f t="shared" si="101"/>
        <v>25</v>
      </c>
      <c r="I938" s="58"/>
      <c r="J938" s="57">
        <f t="shared" si="102"/>
        <v>0</v>
      </c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</row>
    <row r="939" spans="2:21" ht="22.5" customHeight="1">
      <c r="B939" s="135">
        <v>1718</v>
      </c>
      <c r="C939" s="65" t="s">
        <v>1145</v>
      </c>
      <c r="D939" s="52" t="s">
        <v>1571</v>
      </c>
      <c r="E939" s="56" t="s">
        <v>34</v>
      </c>
      <c r="F939" s="168">
        <v>1</v>
      </c>
      <c r="G939" s="62">
        <v>50</v>
      </c>
      <c r="H939" s="162">
        <f t="shared" si="101"/>
        <v>25</v>
      </c>
      <c r="I939" s="58"/>
      <c r="J939" s="57">
        <f t="shared" si="102"/>
        <v>0</v>
      </c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</row>
    <row r="940" spans="2:21" ht="22.5" customHeight="1">
      <c r="B940" s="135">
        <v>1719</v>
      </c>
      <c r="C940" s="65" t="s">
        <v>1146</v>
      </c>
      <c r="D940" s="52" t="s">
        <v>1572</v>
      </c>
      <c r="E940" s="56" t="s">
        <v>34</v>
      </c>
      <c r="F940" s="168">
        <v>1</v>
      </c>
      <c r="G940" s="62">
        <v>50</v>
      </c>
      <c r="H940" s="162">
        <f t="shared" si="101"/>
        <v>25</v>
      </c>
      <c r="I940" s="58"/>
      <c r="J940" s="57">
        <f t="shared" si="102"/>
        <v>0</v>
      </c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</row>
    <row r="941" spans="2:21" ht="22.5" customHeight="1">
      <c r="B941" s="135">
        <v>1720</v>
      </c>
      <c r="C941" s="65" t="s">
        <v>1147</v>
      </c>
      <c r="D941" s="52" t="s">
        <v>1573</v>
      </c>
      <c r="E941" s="56" t="s">
        <v>34</v>
      </c>
      <c r="F941" s="168">
        <v>1</v>
      </c>
      <c r="G941" s="62">
        <v>50</v>
      </c>
      <c r="H941" s="162">
        <f t="shared" si="101"/>
        <v>25</v>
      </c>
      <c r="I941" s="58"/>
      <c r="J941" s="57">
        <f t="shared" si="102"/>
        <v>0</v>
      </c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</row>
    <row r="942" spans="2:21" ht="22.5" customHeight="1">
      <c r="B942" s="135">
        <v>1565</v>
      </c>
      <c r="C942" s="65" t="s">
        <v>1992</v>
      </c>
      <c r="D942" s="52" t="s">
        <v>2114</v>
      </c>
      <c r="E942" s="56" t="s">
        <v>34</v>
      </c>
      <c r="F942" s="168">
        <v>1</v>
      </c>
      <c r="G942" s="62">
        <v>50</v>
      </c>
      <c r="H942" s="162">
        <f t="shared" si="101"/>
        <v>25</v>
      </c>
      <c r="I942" s="58"/>
      <c r="J942" s="57">
        <f>H942*I942</f>
        <v>0</v>
      </c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</row>
    <row r="943" spans="2:21" s="116" customFormat="1" ht="22.5" customHeight="1">
      <c r="B943" s="137"/>
      <c r="C943" s="182" t="s">
        <v>1929</v>
      </c>
      <c r="D943" s="182"/>
      <c r="E943" s="182"/>
      <c r="F943" s="182"/>
      <c r="G943" s="182"/>
      <c r="H943" s="182"/>
      <c r="I943" s="182"/>
      <c r="J943" s="182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</row>
    <row r="944" spans="2:21" ht="22.5" customHeight="1">
      <c r="B944" s="135">
        <v>1565</v>
      </c>
      <c r="C944" s="65" t="s">
        <v>1148</v>
      </c>
      <c r="D944" s="52" t="s">
        <v>382</v>
      </c>
      <c r="E944" s="56" t="s">
        <v>34</v>
      </c>
      <c r="F944" s="168">
        <v>1</v>
      </c>
      <c r="G944" s="62">
        <v>50</v>
      </c>
      <c r="H944" s="162">
        <f>G944*0.5</f>
        <v>25</v>
      </c>
      <c r="I944" s="58"/>
      <c r="J944" s="57">
        <f>H944*I944</f>
        <v>0</v>
      </c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</row>
    <row r="945" spans="2:21" ht="22.5" customHeight="1">
      <c r="B945" s="135">
        <v>1566</v>
      </c>
      <c r="C945" s="65" t="s">
        <v>1149</v>
      </c>
      <c r="D945" s="52" t="s">
        <v>381</v>
      </c>
      <c r="E945" s="56" t="s">
        <v>34</v>
      </c>
      <c r="F945" s="168">
        <v>1</v>
      </c>
      <c r="G945" s="62">
        <v>50</v>
      </c>
      <c r="H945" s="162">
        <f aca="true" t="shared" si="103" ref="H945:H956">G945*0.5</f>
        <v>25</v>
      </c>
      <c r="I945" s="58"/>
      <c r="J945" s="57">
        <f aca="true" t="shared" si="104" ref="J945:J950">H945*I945</f>
        <v>0</v>
      </c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</row>
    <row r="946" spans="2:21" ht="22.5" customHeight="1">
      <c r="B946" s="135">
        <v>1567</v>
      </c>
      <c r="C946" s="65" t="s">
        <v>1150</v>
      </c>
      <c r="D946" s="52" t="s">
        <v>380</v>
      </c>
      <c r="E946" s="56" t="s">
        <v>34</v>
      </c>
      <c r="F946" s="168">
        <v>1</v>
      </c>
      <c r="G946" s="62">
        <v>50</v>
      </c>
      <c r="H946" s="162">
        <f t="shared" si="103"/>
        <v>25</v>
      </c>
      <c r="I946" s="58"/>
      <c r="J946" s="57">
        <f t="shared" si="104"/>
        <v>0</v>
      </c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</row>
    <row r="947" spans="2:21" ht="22.5" customHeight="1">
      <c r="B947" s="135">
        <v>1568</v>
      </c>
      <c r="C947" s="65" t="s">
        <v>1151</v>
      </c>
      <c r="D947" s="52" t="s">
        <v>379</v>
      </c>
      <c r="E947" s="56" t="s">
        <v>34</v>
      </c>
      <c r="F947" s="168">
        <v>1</v>
      </c>
      <c r="G947" s="62">
        <v>50</v>
      </c>
      <c r="H947" s="162">
        <f t="shared" si="103"/>
        <v>25</v>
      </c>
      <c r="I947" s="58"/>
      <c r="J947" s="57">
        <f t="shared" si="104"/>
        <v>0</v>
      </c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</row>
    <row r="948" spans="2:21" ht="22.5" customHeight="1">
      <c r="B948" s="135">
        <v>1569</v>
      </c>
      <c r="C948" s="65" t="s">
        <v>1152</v>
      </c>
      <c r="D948" s="52" t="s">
        <v>378</v>
      </c>
      <c r="E948" s="56" t="s">
        <v>34</v>
      </c>
      <c r="F948" s="168">
        <v>1</v>
      </c>
      <c r="G948" s="62">
        <v>50</v>
      </c>
      <c r="H948" s="162">
        <f t="shared" si="103"/>
        <v>25</v>
      </c>
      <c r="I948" s="58"/>
      <c r="J948" s="57">
        <f t="shared" si="104"/>
        <v>0</v>
      </c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</row>
    <row r="949" spans="2:21" ht="22.5" customHeight="1">
      <c r="B949" s="135">
        <v>1570</v>
      </c>
      <c r="C949" s="65" t="s">
        <v>1153</v>
      </c>
      <c r="D949" s="52" t="s">
        <v>377</v>
      </c>
      <c r="E949" s="56" t="s">
        <v>34</v>
      </c>
      <c r="F949" s="168">
        <v>1</v>
      </c>
      <c r="G949" s="62">
        <v>50</v>
      </c>
      <c r="H949" s="162">
        <f t="shared" si="103"/>
        <v>25</v>
      </c>
      <c r="I949" s="58"/>
      <c r="J949" s="57">
        <f t="shared" si="104"/>
        <v>0</v>
      </c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</row>
    <row r="950" spans="2:21" ht="22.5" customHeight="1">
      <c r="B950" s="135">
        <v>1571</v>
      </c>
      <c r="C950" s="65" t="s">
        <v>1154</v>
      </c>
      <c r="D950" s="52" t="s">
        <v>376</v>
      </c>
      <c r="E950" s="56" t="s">
        <v>34</v>
      </c>
      <c r="F950" s="168">
        <v>1</v>
      </c>
      <c r="G950" s="62">
        <v>50</v>
      </c>
      <c r="H950" s="162">
        <f t="shared" si="103"/>
        <v>25</v>
      </c>
      <c r="I950" s="58"/>
      <c r="J950" s="57">
        <f t="shared" si="104"/>
        <v>0</v>
      </c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</row>
    <row r="951" spans="2:21" ht="22.5" customHeight="1">
      <c r="B951" s="135">
        <v>1666</v>
      </c>
      <c r="C951" s="65" t="s">
        <v>1155</v>
      </c>
      <c r="D951" s="52" t="s">
        <v>450</v>
      </c>
      <c r="E951" s="56" t="s">
        <v>34</v>
      </c>
      <c r="F951" s="168">
        <v>1</v>
      </c>
      <c r="G951" s="62">
        <v>50</v>
      </c>
      <c r="H951" s="162">
        <f t="shared" si="103"/>
        <v>25</v>
      </c>
      <c r="I951" s="58"/>
      <c r="J951" s="57">
        <f aca="true" t="shared" si="105" ref="J951:J956">H951*I951</f>
        <v>0</v>
      </c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</row>
    <row r="952" spans="2:21" ht="22.5" customHeight="1">
      <c r="B952" s="135">
        <v>1667</v>
      </c>
      <c r="C952" s="65" t="s">
        <v>1156</v>
      </c>
      <c r="D952" s="52" t="s">
        <v>449</v>
      </c>
      <c r="E952" s="56" t="s">
        <v>34</v>
      </c>
      <c r="F952" s="168">
        <v>1</v>
      </c>
      <c r="G952" s="62">
        <v>50</v>
      </c>
      <c r="H952" s="162">
        <f t="shared" si="103"/>
        <v>25</v>
      </c>
      <c r="I952" s="58"/>
      <c r="J952" s="57">
        <f t="shared" si="105"/>
        <v>0</v>
      </c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2:21" ht="22.5" customHeight="1" hidden="1">
      <c r="B953" s="135">
        <v>1668</v>
      </c>
      <c r="C953" s="65" t="s">
        <v>1157</v>
      </c>
      <c r="D953" s="52" t="s">
        <v>448</v>
      </c>
      <c r="E953" s="56" t="s">
        <v>34</v>
      </c>
      <c r="F953" s="168">
        <v>1</v>
      </c>
      <c r="G953" s="62">
        <v>50</v>
      </c>
      <c r="H953" s="162">
        <f t="shared" si="103"/>
        <v>25</v>
      </c>
      <c r="I953" s="58"/>
      <c r="J953" s="57">
        <f t="shared" si="105"/>
        <v>0</v>
      </c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</row>
    <row r="954" spans="2:21" ht="22.5" customHeight="1">
      <c r="B954" s="135">
        <v>1669</v>
      </c>
      <c r="C954" s="65" t="s">
        <v>1158</v>
      </c>
      <c r="D954" s="52" t="s">
        <v>447</v>
      </c>
      <c r="E954" s="56" t="s">
        <v>34</v>
      </c>
      <c r="F954" s="168">
        <v>1</v>
      </c>
      <c r="G954" s="62">
        <v>50</v>
      </c>
      <c r="H954" s="162">
        <f t="shared" si="103"/>
        <v>25</v>
      </c>
      <c r="I954" s="58"/>
      <c r="J954" s="57">
        <f t="shared" si="105"/>
        <v>0</v>
      </c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</row>
    <row r="955" spans="2:21" ht="22.5" customHeight="1" hidden="1">
      <c r="B955" s="135">
        <v>1670</v>
      </c>
      <c r="C955" s="65" t="s">
        <v>1159</v>
      </c>
      <c r="D955" s="52" t="s">
        <v>446</v>
      </c>
      <c r="E955" s="56" t="s">
        <v>34</v>
      </c>
      <c r="F955" s="168">
        <v>1</v>
      </c>
      <c r="G955" s="62">
        <v>50</v>
      </c>
      <c r="H955" s="162">
        <f t="shared" si="103"/>
        <v>25</v>
      </c>
      <c r="I955" s="58"/>
      <c r="J955" s="57">
        <f t="shared" si="105"/>
        <v>0</v>
      </c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</row>
    <row r="956" spans="2:21" ht="22.5" customHeight="1">
      <c r="B956" s="135">
        <v>1671</v>
      </c>
      <c r="C956" s="65" t="s">
        <v>1160</v>
      </c>
      <c r="D956" s="52" t="s">
        <v>445</v>
      </c>
      <c r="E956" s="56" t="s">
        <v>34</v>
      </c>
      <c r="F956" s="168">
        <v>1</v>
      </c>
      <c r="G956" s="62">
        <v>50</v>
      </c>
      <c r="H956" s="162">
        <f t="shared" si="103"/>
        <v>25</v>
      </c>
      <c r="I956" s="58"/>
      <c r="J956" s="57">
        <f t="shared" si="105"/>
        <v>0</v>
      </c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</row>
    <row r="957" spans="2:21" s="116" customFormat="1" ht="22.5" customHeight="1">
      <c r="B957" s="137"/>
      <c r="C957" s="182" t="s">
        <v>1930</v>
      </c>
      <c r="D957" s="182"/>
      <c r="E957" s="182"/>
      <c r="F957" s="182"/>
      <c r="G957" s="182"/>
      <c r="H957" s="182"/>
      <c r="I957" s="182"/>
      <c r="J957" s="182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</row>
    <row r="958" spans="2:21" ht="22.5" customHeight="1">
      <c r="B958" s="135">
        <v>1574</v>
      </c>
      <c r="C958" s="65" t="s">
        <v>1161</v>
      </c>
      <c r="D958" s="52" t="s">
        <v>383</v>
      </c>
      <c r="E958" s="56" t="s">
        <v>34</v>
      </c>
      <c r="F958" s="168">
        <v>1</v>
      </c>
      <c r="G958" s="62">
        <v>50</v>
      </c>
      <c r="H958" s="162">
        <f>G958*0.5</f>
        <v>25</v>
      </c>
      <c r="I958" s="58"/>
      <c r="J958" s="57">
        <f aca="true" t="shared" si="106" ref="J958:J966">H958*I958</f>
        <v>0</v>
      </c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</row>
    <row r="959" spans="2:21" ht="22.5" customHeight="1">
      <c r="B959" s="135">
        <v>1575</v>
      </c>
      <c r="C959" s="65" t="s">
        <v>1162</v>
      </c>
      <c r="D959" s="52" t="s">
        <v>384</v>
      </c>
      <c r="E959" s="56" t="s">
        <v>34</v>
      </c>
      <c r="F959" s="168">
        <v>1</v>
      </c>
      <c r="G959" s="62">
        <v>50</v>
      </c>
      <c r="H959" s="162">
        <f aca="true" t="shared" si="107" ref="H959:H976">G959*0.5</f>
        <v>25</v>
      </c>
      <c r="I959" s="58"/>
      <c r="J959" s="57">
        <f t="shared" si="106"/>
        <v>0</v>
      </c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</row>
    <row r="960" spans="2:21" ht="22.5" customHeight="1">
      <c r="B960" s="135">
        <v>1576</v>
      </c>
      <c r="C960" s="65" t="s">
        <v>1163</v>
      </c>
      <c r="D960" s="52" t="s">
        <v>385</v>
      </c>
      <c r="E960" s="56" t="s">
        <v>34</v>
      </c>
      <c r="F960" s="168">
        <v>1</v>
      </c>
      <c r="G960" s="62">
        <v>50</v>
      </c>
      <c r="H960" s="162">
        <f t="shared" si="107"/>
        <v>25</v>
      </c>
      <c r="I960" s="58"/>
      <c r="J960" s="57">
        <f t="shared" si="106"/>
        <v>0</v>
      </c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</row>
    <row r="961" spans="2:21" ht="22.5" customHeight="1">
      <c r="B961" s="135">
        <v>1577</v>
      </c>
      <c r="C961" s="65" t="s">
        <v>1164</v>
      </c>
      <c r="D961" s="52" t="s">
        <v>386</v>
      </c>
      <c r="E961" s="56" t="s">
        <v>34</v>
      </c>
      <c r="F961" s="168">
        <v>1</v>
      </c>
      <c r="G961" s="62">
        <v>50</v>
      </c>
      <c r="H961" s="162">
        <f t="shared" si="107"/>
        <v>25</v>
      </c>
      <c r="I961" s="58"/>
      <c r="J961" s="57">
        <f t="shared" si="106"/>
        <v>0</v>
      </c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</row>
    <row r="962" spans="2:21" ht="22.5" customHeight="1">
      <c r="B962" s="135">
        <v>1578</v>
      </c>
      <c r="C962" s="65" t="s">
        <v>1165</v>
      </c>
      <c r="D962" s="52" t="s">
        <v>387</v>
      </c>
      <c r="E962" s="56" t="s">
        <v>34</v>
      </c>
      <c r="F962" s="168">
        <v>1</v>
      </c>
      <c r="G962" s="62">
        <v>50</v>
      </c>
      <c r="H962" s="162">
        <f t="shared" si="107"/>
        <v>25</v>
      </c>
      <c r="I962" s="58"/>
      <c r="J962" s="57">
        <f t="shared" si="106"/>
        <v>0</v>
      </c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</row>
    <row r="963" spans="2:21" ht="22.5" customHeight="1">
      <c r="B963" s="135">
        <v>1579</v>
      </c>
      <c r="C963" s="65" t="s">
        <v>1166</v>
      </c>
      <c r="D963" s="52" t="s">
        <v>388</v>
      </c>
      <c r="E963" s="56" t="s">
        <v>34</v>
      </c>
      <c r="F963" s="168">
        <v>1</v>
      </c>
      <c r="G963" s="62">
        <v>50</v>
      </c>
      <c r="H963" s="162">
        <f t="shared" si="107"/>
        <v>25</v>
      </c>
      <c r="I963" s="58"/>
      <c r="J963" s="57">
        <f t="shared" si="106"/>
        <v>0</v>
      </c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</row>
    <row r="964" spans="2:21" ht="22.5" customHeight="1">
      <c r="B964" s="135">
        <v>1580</v>
      </c>
      <c r="C964" s="65" t="s">
        <v>1167</v>
      </c>
      <c r="D964" s="52" t="s">
        <v>389</v>
      </c>
      <c r="E964" s="56" t="s">
        <v>34</v>
      </c>
      <c r="F964" s="168">
        <v>1</v>
      </c>
      <c r="G964" s="62">
        <v>50</v>
      </c>
      <c r="H964" s="162">
        <f t="shared" si="107"/>
        <v>25</v>
      </c>
      <c r="I964" s="58"/>
      <c r="J964" s="57">
        <f t="shared" si="106"/>
        <v>0</v>
      </c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</row>
    <row r="965" spans="2:21" ht="22.5" customHeight="1">
      <c r="B965" s="135">
        <v>1581</v>
      </c>
      <c r="C965" s="65" t="s">
        <v>1168</v>
      </c>
      <c r="D965" s="52" t="s">
        <v>390</v>
      </c>
      <c r="E965" s="56" t="s">
        <v>34</v>
      </c>
      <c r="F965" s="168">
        <v>1</v>
      </c>
      <c r="G965" s="62">
        <v>50</v>
      </c>
      <c r="H965" s="162">
        <f t="shared" si="107"/>
        <v>25</v>
      </c>
      <c r="I965" s="58"/>
      <c r="J965" s="57">
        <f t="shared" si="106"/>
        <v>0</v>
      </c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</row>
    <row r="966" spans="2:21" ht="22.5" customHeight="1">
      <c r="B966" s="135">
        <v>1582</v>
      </c>
      <c r="C966" s="65" t="s">
        <v>1169</v>
      </c>
      <c r="D966" s="52" t="s">
        <v>391</v>
      </c>
      <c r="E966" s="56" t="s">
        <v>34</v>
      </c>
      <c r="F966" s="168">
        <v>1</v>
      </c>
      <c r="G966" s="62">
        <v>50</v>
      </c>
      <c r="H966" s="162">
        <f t="shared" si="107"/>
        <v>25</v>
      </c>
      <c r="I966" s="58"/>
      <c r="J966" s="57">
        <f t="shared" si="106"/>
        <v>0</v>
      </c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</row>
    <row r="967" spans="2:21" ht="22.5" customHeight="1">
      <c r="B967" s="135">
        <v>1656</v>
      </c>
      <c r="C967" s="65" t="s">
        <v>1170</v>
      </c>
      <c r="D967" s="52" t="s">
        <v>435</v>
      </c>
      <c r="E967" s="56" t="s">
        <v>34</v>
      </c>
      <c r="F967" s="168">
        <v>1</v>
      </c>
      <c r="G967" s="62">
        <v>50</v>
      </c>
      <c r="H967" s="162">
        <f t="shared" si="107"/>
        <v>25</v>
      </c>
      <c r="I967" s="58"/>
      <c r="J967" s="57">
        <f aca="true" t="shared" si="108" ref="J967:J976">H967*I967</f>
        <v>0</v>
      </c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</row>
    <row r="968" spans="2:21" ht="22.5" customHeight="1">
      <c r="B968" s="135">
        <v>1657</v>
      </c>
      <c r="C968" s="65" t="s">
        <v>1171</v>
      </c>
      <c r="D968" s="52" t="s">
        <v>436</v>
      </c>
      <c r="E968" s="56" t="s">
        <v>34</v>
      </c>
      <c r="F968" s="168">
        <v>1</v>
      </c>
      <c r="G968" s="62">
        <v>50</v>
      </c>
      <c r="H968" s="162">
        <f t="shared" si="107"/>
        <v>25</v>
      </c>
      <c r="I968" s="58"/>
      <c r="J968" s="57">
        <f t="shared" si="108"/>
        <v>0</v>
      </c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</row>
    <row r="969" spans="2:21" ht="22.5" customHeight="1">
      <c r="B969" s="135">
        <v>1658</v>
      </c>
      <c r="C969" s="65" t="s">
        <v>1172</v>
      </c>
      <c r="D969" s="52" t="s">
        <v>437</v>
      </c>
      <c r="E969" s="56" t="s">
        <v>34</v>
      </c>
      <c r="F969" s="168">
        <v>1</v>
      </c>
      <c r="G969" s="62">
        <v>50</v>
      </c>
      <c r="H969" s="162">
        <f t="shared" si="107"/>
        <v>25</v>
      </c>
      <c r="I969" s="58"/>
      <c r="J969" s="57">
        <f t="shared" si="108"/>
        <v>0</v>
      </c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</row>
    <row r="970" spans="2:21" ht="22.5" customHeight="1">
      <c r="B970" s="135">
        <v>1659</v>
      </c>
      <c r="C970" s="65" t="s">
        <v>1173</v>
      </c>
      <c r="D970" s="52" t="s">
        <v>438</v>
      </c>
      <c r="E970" s="56" t="s">
        <v>34</v>
      </c>
      <c r="F970" s="168">
        <v>1</v>
      </c>
      <c r="G970" s="62">
        <v>50</v>
      </c>
      <c r="H970" s="162">
        <f t="shared" si="107"/>
        <v>25</v>
      </c>
      <c r="I970" s="58"/>
      <c r="J970" s="57">
        <f t="shared" si="108"/>
        <v>0</v>
      </c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</row>
    <row r="971" spans="2:21" ht="22.5" customHeight="1">
      <c r="B971" s="135">
        <v>1660</v>
      </c>
      <c r="C971" s="65" t="s">
        <v>1174</v>
      </c>
      <c r="D971" s="52" t="s">
        <v>439</v>
      </c>
      <c r="E971" s="56" t="s">
        <v>34</v>
      </c>
      <c r="F971" s="168">
        <v>1</v>
      </c>
      <c r="G971" s="62">
        <v>50</v>
      </c>
      <c r="H971" s="162">
        <f t="shared" si="107"/>
        <v>25</v>
      </c>
      <c r="I971" s="58"/>
      <c r="J971" s="57">
        <f t="shared" si="108"/>
        <v>0</v>
      </c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</row>
    <row r="972" spans="2:21" ht="22.5" customHeight="1">
      <c r="B972" s="135">
        <v>1661</v>
      </c>
      <c r="C972" s="65" t="s">
        <v>1175</v>
      </c>
      <c r="D972" s="52" t="s">
        <v>440</v>
      </c>
      <c r="E972" s="56" t="s">
        <v>34</v>
      </c>
      <c r="F972" s="168">
        <v>1</v>
      </c>
      <c r="G972" s="62">
        <v>50</v>
      </c>
      <c r="H972" s="162">
        <f t="shared" si="107"/>
        <v>25</v>
      </c>
      <c r="I972" s="58"/>
      <c r="J972" s="57">
        <f t="shared" si="108"/>
        <v>0</v>
      </c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</row>
    <row r="973" spans="2:21" ht="22.5" customHeight="1">
      <c r="B973" s="135">
        <v>1662</v>
      </c>
      <c r="C973" s="65" t="s">
        <v>1176</v>
      </c>
      <c r="D973" s="52" t="s">
        <v>441</v>
      </c>
      <c r="E973" s="56" t="s">
        <v>34</v>
      </c>
      <c r="F973" s="168">
        <v>1</v>
      </c>
      <c r="G973" s="62">
        <v>50</v>
      </c>
      <c r="H973" s="162">
        <f t="shared" si="107"/>
        <v>25</v>
      </c>
      <c r="I973" s="58"/>
      <c r="J973" s="57">
        <f t="shared" si="108"/>
        <v>0</v>
      </c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</row>
    <row r="974" spans="2:21" ht="22.5" customHeight="1">
      <c r="B974" s="135">
        <v>1663</v>
      </c>
      <c r="C974" s="65" t="s">
        <v>1177</v>
      </c>
      <c r="D974" s="52" t="s">
        <v>442</v>
      </c>
      <c r="E974" s="56" t="s">
        <v>34</v>
      </c>
      <c r="F974" s="168">
        <v>1</v>
      </c>
      <c r="G974" s="62">
        <v>50</v>
      </c>
      <c r="H974" s="162">
        <f t="shared" si="107"/>
        <v>25</v>
      </c>
      <c r="I974" s="58"/>
      <c r="J974" s="57">
        <f t="shared" si="108"/>
        <v>0</v>
      </c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</row>
    <row r="975" spans="2:21" ht="22.5" customHeight="1">
      <c r="B975" s="135">
        <v>1664</v>
      </c>
      <c r="C975" s="65" t="s">
        <v>1178</v>
      </c>
      <c r="D975" s="52" t="s">
        <v>443</v>
      </c>
      <c r="E975" s="56" t="s">
        <v>34</v>
      </c>
      <c r="F975" s="168">
        <v>1</v>
      </c>
      <c r="G975" s="62">
        <v>50</v>
      </c>
      <c r="H975" s="162">
        <f t="shared" si="107"/>
        <v>25</v>
      </c>
      <c r="I975" s="58"/>
      <c r="J975" s="57">
        <f t="shared" si="108"/>
        <v>0</v>
      </c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</row>
    <row r="976" spans="2:21" ht="22.5" customHeight="1">
      <c r="B976" s="135">
        <v>1665</v>
      </c>
      <c r="C976" s="65" t="s">
        <v>1179</v>
      </c>
      <c r="D976" s="52" t="s">
        <v>444</v>
      </c>
      <c r="E976" s="56" t="s">
        <v>34</v>
      </c>
      <c r="F976" s="168">
        <v>1</v>
      </c>
      <c r="G976" s="62">
        <v>50</v>
      </c>
      <c r="H976" s="162">
        <f t="shared" si="107"/>
        <v>25</v>
      </c>
      <c r="I976" s="58"/>
      <c r="J976" s="57">
        <f t="shared" si="108"/>
        <v>0</v>
      </c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</row>
    <row r="977" spans="2:21" ht="22.5" customHeight="1">
      <c r="B977" s="135"/>
      <c r="C977" s="182" t="s">
        <v>2161</v>
      </c>
      <c r="D977" s="182"/>
      <c r="E977" s="182"/>
      <c r="F977" s="182"/>
      <c r="G977" s="182"/>
      <c r="H977" s="182"/>
      <c r="I977" s="182"/>
      <c r="J977" s="182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</row>
    <row r="978" spans="2:21" ht="22.5" customHeight="1">
      <c r="B978" s="135">
        <v>1269</v>
      </c>
      <c r="C978" s="65" t="s">
        <v>1180</v>
      </c>
      <c r="D978" s="52" t="s">
        <v>100</v>
      </c>
      <c r="E978" s="56" t="s">
        <v>34</v>
      </c>
      <c r="F978" s="168">
        <v>1</v>
      </c>
      <c r="G978" s="62">
        <v>30</v>
      </c>
      <c r="H978" s="162">
        <f>G978*0.5</f>
        <v>15</v>
      </c>
      <c r="I978" s="58"/>
      <c r="J978" s="57">
        <f>H978*I978</f>
        <v>0</v>
      </c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</row>
    <row r="979" spans="2:21" ht="22.5" customHeight="1">
      <c r="B979" s="135">
        <v>1272</v>
      </c>
      <c r="C979" s="65" t="s">
        <v>1181</v>
      </c>
      <c r="D979" s="52" t="s">
        <v>101</v>
      </c>
      <c r="E979" s="56" t="s">
        <v>34</v>
      </c>
      <c r="F979" s="168">
        <v>1</v>
      </c>
      <c r="G979" s="62">
        <v>30</v>
      </c>
      <c r="H979" s="162">
        <f aca="true" t="shared" si="109" ref="H979:H1001">G979*0.5</f>
        <v>15</v>
      </c>
      <c r="I979" s="58"/>
      <c r="J979" s="57">
        <f aca="true" t="shared" si="110" ref="J979:J991">H979*I979</f>
        <v>0</v>
      </c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</row>
    <row r="980" spans="2:21" ht="22.5" customHeight="1">
      <c r="B980" s="135">
        <v>1273</v>
      </c>
      <c r="C980" s="65" t="s">
        <v>1182</v>
      </c>
      <c r="D980" s="52" t="s">
        <v>102</v>
      </c>
      <c r="E980" s="56" t="s">
        <v>34</v>
      </c>
      <c r="F980" s="168">
        <v>1</v>
      </c>
      <c r="G980" s="62">
        <v>30</v>
      </c>
      <c r="H980" s="162">
        <f t="shared" si="109"/>
        <v>15</v>
      </c>
      <c r="I980" s="58"/>
      <c r="J980" s="57">
        <f t="shared" si="110"/>
        <v>0</v>
      </c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</row>
    <row r="981" spans="2:21" ht="22.5" customHeight="1">
      <c r="B981" s="135">
        <v>1274</v>
      </c>
      <c r="C981" s="65" t="s">
        <v>1183</v>
      </c>
      <c r="D981" s="52" t="s">
        <v>103</v>
      </c>
      <c r="E981" s="56" t="s">
        <v>34</v>
      </c>
      <c r="F981" s="168">
        <v>1</v>
      </c>
      <c r="G981" s="62">
        <v>30</v>
      </c>
      <c r="H981" s="162">
        <f t="shared" si="109"/>
        <v>15</v>
      </c>
      <c r="I981" s="58"/>
      <c r="J981" s="57">
        <f t="shared" si="110"/>
        <v>0</v>
      </c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</row>
    <row r="982" spans="2:21" ht="22.5" customHeight="1">
      <c r="B982" s="135">
        <v>1275</v>
      </c>
      <c r="C982" s="65" t="s">
        <v>1184</v>
      </c>
      <c r="D982" s="52" t="s">
        <v>104</v>
      </c>
      <c r="E982" s="56" t="s">
        <v>34</v>
      </c>
      <c r="F982" s="168">
        <v>1</v>
      </c>
      <c r="G982" s="62">
        <v>30</v>
      </c>
      <c r="H982" s="162">
        <f t="shared" si="109"/>
        <v>15</v>
      </c>
      <c r="I982" s="58"/>
      <c r="J982" s="57">
        <f t="shared" si="110"/>
        <v>0</v>
      </c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</row>
    <row r="983" spans="2:21" ht="22.5" customHeight="1">
      <c r="B983" s="135">
        <v>1276</v>
      </c>
      <c r="C983" s="65" t="s">
        <v>1185</v>
      </c>
      <c r="D983" s="52" t="s">
        <v>105</v>
      </c>
      <c r="E983" s="56" t="s">
        <v>34</v>
      </c>
      <c r="F983" s="168">
        <v>1</v>
      </c>
      <c r="G983" s="62">
        <v>30</v>
      </c>
      <c r="H983" s="162">
        <f t="shared" si="109"/>
        <v>15</v>
      </c>
      <c r="I983" s="58"/>
      <c r="J983" s="57">
        <f t="shared" si="110"/>
        <v>0</v>
      </c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</row>
    <row r="984" spans="2:21" ht="22.5" customHeight="1">
      <c r="B984" s="135">
        <v>1277</v>
      </c>
      <c r="C984" s="65" t="s">
        <v>1186</v>
      </c>
      <c r="D984" s="52" t="s">
        <v>106</v>
      </c>
      <c r="E984" s="56" t="s">
        <v>34</v>
      </c>
      <c r="F984" s="168">
        <v>1</v>
      </c>
      <c r="G984" s="62">
        <v>30</v>
      </c>
      <c r="H984" s="162">
        <f t="shared" si="109"/>
        <v>15</v>
      </c>
      <c r="I984" s="58"/>
      <c r="J984" s="57">
        <f t="shared" si="110"/>
        <v>0</v>
      </c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</row>
    <row r="985" spans="2:21" ht="22.5" customHeight="1" hidden="1">
      <c r="B985" s="135">
        <v>1278</v>
      </c>
      <c r="C985" s="65" t="s">
        <v>1187</v>
      </c>
      <c r="D985" s="52" t="s">
        <v>107</v>
      </c>
      <c r="E985" s="56" t="s">
        <v>34</v>
      </c>
      <c r="F985" s="168">
        <v>1</v>
      </c>
      <c r="G985" s="62">
        <v>30</v>
      </c>
      <c r="H985" s="162">
        <f t="shared" si="109"/>
        <v>15</v>
      </c>
      <c r="I985" s="58"/>
      <c r="J985" s="57">
        <f>H985*I985</f>
        <v>0</v>
      </c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</row>
    <row r="986" spans="2:21" ht="22.5" customHeight="1">
      <c r="B986" s="135">
        <v>1279</v>
      </c>
      <c r="C986" s="65" t="s">
        <v>1188</v>
      </c>
      <c r="D986" s="52" t="s">
        <v>108</v>
      </c>
      <c r="E986" s="56" t="s">
        <v>34</v>
      </c>
      <c r="F986" s="168">
        <v>1</v>
      </c>
      <c r="G986" s="62">
        <v>30</v>
      </c>
      <c r="H986" s="162">
        <f t="shared" si="109"/>
        <v>15</v>
      </c>
      <c r="I986" s="58"/>
      <c r="J986" s="57">
        <f t="shared" si="110"/>
        <v>0</v>
      </c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</row>
    <row r="987" spans="2:21" ht="22.5" customHeight="1">
      <c r="B987" s="135">
        <v>1280</v>
      </c>
      <c r="C987" s="65" t="s">
        <v>1189</v>
      </c>
      <c r="D987" s="52" t="s">
        <v>109</v>
      </c>
      <c r="E987" s="56" t="s">
        <v>34</v>
      </c>
      <c r="F987" s="168">
        <v>1</v>
      </c>
      <c r="G987" s="62">
        <v>30</v>
      </c>
      <c r="H987" s="162">
        <f t="shared" si="109"/>
        <v>15</v>
      </c>
      <c r="I987" s="58"/>
      <c r="J987" s="57">
        <f t="shared" si="110"/>
        <v>0</v>
      </c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</row>
    <row r="988" spans="2:21" ht="22.5" customHeight="1">
      <c r="B988" s="135">
        <v>1281</v>
      </c>
      <c r="C988" s="65" t="s">
        <v>1190</v>
      </c>
      <c r="D988" s="52" t="s">
        <v>110</v>
      </c>
      <c r="E988" s="56" t="s">
        <v>34</v>
      </c>
      <c r="F988" s="168">
        <v>1</v>
      </c>
      <c r="G988" s="62">
        <v>30</v>
      </c>
      <c r="H988" s="162">
        <f t="shared" si="109"/>
        <v>15</v>
      </c>
      <c r="I988" s="58"/>
      <c r="J988" s="57">
        <f t="shared" si="110"/>
        <v>0</v>
      </c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</row>
    <row r="989" spans="2:21" ht="22.5" customHeight="1">
      <c r="B989" s="135">
        <v>1282</v>
      </c>
      <c r="C989" s="65" t="s">
        <v>1191</v>
      </c>
      <c r="D989" s="52" t="s">
        <v>111</v>
      </c>
      <c r="E989" s="56" t="s">
        <v>34</v>
      </c>
      <c r="F989" s="168">
        <v>1</v>
      </c>
      <c r="G989" s="62">
        <v>30</v>
      </c>
      <c r="H989" s="162">
        <f t="shared" si="109"/>
        <v>15</v>
      </c>
      <c r="I989" s="58"/>
      <c r="J989" s="57">
        <f>H989*I989</f>
        <v>0</v>
      </c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</row>
    <row r="990" spans="2:21" ht="22.5" customHeight="1">
      <c r="B990" s="135">
        <v>1283</v>
      </c>
      <c r="C990" s="65" t="s">
        <v>1192</v>
      </c>
      <c r="D990" s="52" t="s">
        <v>112</v>
      </c>
      <c r="E990" s="56" t="s">
        <v>34</v>
      </c>
      <c r="F990" s="168">
        <v>1</v>
      </c>
      <c r="G990" s="62">
        <v>30</v>
      </c>
      <c r="H990" s="162">
        <f t="shared" si="109"/>
        <v>15</v>
      </c>
      <c r="I990" s="58"/>
      <c r="J990" s="57">
        <f t="shared" si="110"/>
        <v>0</v>
      </c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</row>
    <row r="991" spans="2:21" ht="22.5" customHeight="1">
      <c r="B991" s="135">
        <v>1284</v>
      </c>
      <c r="C991" s="65" t="s">
        <v>1193</v>
      </c>
      <c r="D991" s="52" t="s">
        <v>113</v>
      </c>
      <c r="E991" s="56" t="s">
        <v>34</v>
      </c>
      <c r="F991" s="168">
        <v>1</v>
      </c>
      <c r="G991" s="62">
        <v>30</v>
      </c>
      <c r="H991" s="162">
        <f t="shared" si="109"/>
        <v>15</v>
      </c>
      <c r="I991" s="58"/>
      <c r="J991" s="57">
        <f t="shared" si="110"/>
        <v>0</v>
      </c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</row>
    <row r="992" spans="2:21" ht="22.5" customHeight="1">
      <c r="B992" s="135">
        <v>1285</v>
      </c>
      <c r="C992" s="65" t="s">
        <v>1194</v>
      </c>
      <c r="D992" s="52" t="s">
        <v>114</v>
      </c>
      <c r="E992" s="56" t="s">
        <v>34</v>
      </c>
      <c r="F992" s="168">
        <v>1</v>
      </c>
      <c r="G992" s="62">
        <v>30</v>
      </c>
      <c r="H992" s="162">
        <f t="shared" si="109"/>
        <v>15</v>
      </c>
      <c r="I992" s="58"/>
      <c r="J992" s="57">
        <f aca="true" t="shared" si="111" ref="J992:J1001">H992*I992</f>
        <v>0</v>
      </c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</row>
    <row r="993" spans="2:21" ht="22.5" customHeight="1">
      <c r="B993" s="135">
        <v>1286</v>
      </c>
      <c r="C993" s="65" t="s">
        <v>1195</v>
      </c>
      <c r="D993" s="52" t="s">
        <v>115</v>
      </c>
      <c r="E993" s="56" t="s">
        <v>34</v>
      </c>
      <c r="F993" s="168">
        <v>1</v>
      </c>
      <c r="G993" s="62">
        <v>30</v>
      </c>
      <c r="H993" s="162">
        <f t="shared" si="109"/>
        <v>15</v>
      </c>
      <c r="I993" s="58"/>
      <c r="J993" s="57">
        <f t="shared" si="111"/>
        <v>0</v>
      </c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</row>
    <row r="994" spans="2:21" ht="22.5" customHeight="1">
      <c r="B994" s="135">
        <v>1287</v>
      </c>
      <c r="C994" s="65" t="s">
        <v>1196</v>
      </c>
      <c r="D994" s="52" t="s">
        <v>116</v>
      </c>
      <c r="E994" s="56" t="s">
        <v>34</v>
      </c>
      <c r="F994" s="168">
        <v>1</v>
      </c>
      <c r="G994" s="62">
        <v>30</v>
      </c>
      <c r="H994" s="162">
        <f t="shared" si="109"/>
        <v>15</v>
      </c>
      <c r="I994" s="58"/>
      <c r="J994" s="57">
        <f t="shared" si="111"/>
        <v>0</v>
      </c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</row>
    <row r="995" spans="2:21" ht="22.5" customHeight="1">
      <c r="B995" s="135">
        <v>1288</v>
      </c>
      <c r="C995" s="65" t="s">
        <v>1197</v>
      </c>
      <c r="D995" s="52" t="s">
        <v>117</v>
      </c>
      <c r="E995" s="56" t="s">
        <v>34</v>
      </c>
      <c r="F995" s="168">
        <v>1</v>
      </c>
      <c r="G995" s="62">
        <v>30</v>
      </c>
      <c r="H995" s="162">
        <f t="shared" si="109"/>
        <v>15</v>
      </c>
      <c r="I995" s="58"/>
      <c r="J995" s="57">
        <f t="shared" si="111"/>
        <v>0</v>
      </c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</row>
    <row r="996" spans="2:21" ht="22.5" customHeight="1">
      <c r="B996" s="135">
        <v>1289</v>
      </c>
      <c r="C996" s="65" t="s">
        <v>1198</v>
      </c>
      <c r="D996" s="52" t="s">
        <v>118</v>
      </c>
      <c r="E996" s="56" t="s">
        <v>34</v>
      </c>
      <c r="F996" s="168">
        <v>1</v>
      </c>
      <c r="G996" s="62">
        <v>30</v>
      </c>
      <c r="H996" s="162">
        <f t="shared" si="109"/>
        <v>15</v>
      </c>
      <c r="I996" s="58"/>
      <c r="J996" s="57">
        <f t="shared" si="111"/>
        <v>0</v>
      </c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</row>
    <row r="997" spans="2:21" ht="22.5" customHeight="1">
      <c r="B997" s="135"/>
      <c r="C997" s="65" t="s">
        <v>1199</v>
      </c>
      <c r="D997" s="52" t="s">
        <v>1566</v>
      </c>
      <c r="E997" s="56" t="s">
        <v>34</v>
      </c>
      <c r="F997" s="168">
        <v>1</v>
      </c>
      <c r="G997" s="62">
        <v>30</v>
      </c>
      <c r="H997" s="162">
        <f t="shared" si="109"/>
        <v>15</v>
      </c>
      <c r="I997" s="58"/>
      <c r="J997" s="57">
        <f t="shared" si="111"/>
        <v>0</v>
      </c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</row>
    <row r="998" spans="2:21" ht="22.5" customHeight="1">
      <c r="B998" s="135"/>
      <c r="C998" s="65" t="s">
        <v>1200</v>
      </c>
      <c r="D998" s="52" t="s">
        <v>1565</v>
      </c>
      <c r="E998" s="56" t="s">
        <v>34</v>
      </c>
      <c r="F998" s="168">
        <v>1</v>
      </c>
      <c r="G998" s="62">
        <v>30</v>
      </c>
      <c r="H998" s="162">
        <f t="shared" si="109"/>
        <v>15</v>
      </c>
      <c r="I998" s="58"/>
      <c r="J998" s="57">
        <f t="shared" si="111"/>
        <v>0</v>
      </c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</row>
    <row r="999" spans="2:21" ht="22.5" customHeight="1">
      <c r="B999" s="135"/>
      <c r="C999" s="65" t="s">
        <v>1201</v>
      </c>
      <c r="D999" s="52" t="s">
        <v>1564</v>
      </c>
      <c r="E999" s="56" t="s">
        <v>34</v>
      </c>
      <c r="F999" s="168">
        <v>1</v>
      </c>
      <c r="G999" s="62">
        <v>30</v>
      </c>
      <c r="H999" s="162">
        <f t="shared" si="109"/>
        <v>15</v>
      </c>
      <c r="I999" s="58"/>
      <c r="J999" s="57">
        <f t="shared" si="111"/>
        <v>0</v>
      </c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</row>
    <row r="1000" spans="2:21" ht="22.5" customHeight="1">
      <c r="B1000" s="135"/>
      <c r="C1000" s="65" t="s">
        <v>1202</v>
      </c>
      <c r="D1000" s="52" t="s">
        <v>1563</v>
      </c>
      <c r="E1000" s="56" t="s">
        <v>34</v>
      </c>
      <c r="F1000" s="168">
        <v>1</v>
      </c>
      <c r="G1000" s="62">
        <v>30</v>
      </c>
      <c r="H1000" s="162">
        <f t="shared" si="109"/>
        <v>15</v>
      </c>
      <c r="I1000" s="58"/>
      <c r="J1000" s="57">
        <f t="shared" si="111"/>
        <v>0</v>
      </c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</row>
    <row r="1001" spans="2:21" ht="22.5" customHeight="1">
      <c r="B1001" s="135"/>
      <c r="C1001" s="65" t="s">
        <v>1203</v>
      </c>
      <c r="D1001" s="52" t="s">
        <v>1562</v>
      </c>
      <c r="E1001" s="56" t="s">
        <v>34</v>
      </c>
      <c r="F1001" s="168">
        <v>1</v>
      </c>
      <c r="G1001" s="62">
        <v>30</v>
      </c>
      <c r="H1001" s="162">
        <f t="shared" si="109"/>
        <v>15</v>
      </c>
      <c r="I1001" s="58"/>
      <c r="J1001" s="57">
        <f t="shared" si="111"/>
        <v>0</v>
      </c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</row>
    <row r="1002" spans="2:21" ht="22.5" customHeight="1">
      <c r="B1002" s="135"/>
      <c r="C1002" s="185" t="s">
        <v>2162</v>
      </c>
      <c r="D1002" s="185"/>
      <c r="E1002" s="185"/>
      <c r="F1002" s="185"/>
      <c r="G1002" s="185"/>
      <c r="H1002" s="185"/>
      <c r="I1002" s="185"/>
      <c r="J1002" s="185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</row>
    <row r="1003" spans="2:21" ht="22.5" customHeight="1" hidden="1">
      <c r="B1003" s="135">
        <v>1294</v>
      </c>
      <c r="C1003" s="153" t="s">
        <v>1810</v>
      </c>
      <c r="D1003" s="52" t="s">
        <v>2138</v>
      </c>
      <c r="E1003" s="56" t="s">
        <v>17</v>
      </c>
      <c r="F1003" s="168">
        <v>1</v>
      </c>
      <c r="G1003" s="62">
        <v>50</v>
      </c>
      <c r="H1003" s="163">
        <f>G1003*0.5</f>
        <v>25</v>
      </c>
      <c r="I1003" s="58"/>
      <c r="J1003" s="57">
        <f>H1003*I1003</f>
        <v>0</v>
      </c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</row>
    <row r="1004" spans="2:21" ht="22.5" customHeight="1">
      <c r="B1004" s="135">
        <v>1295</v>
      </c>
      <c r="C1004" s="153" t="s">
        <v>1811</v>
      </c>
      <c r="D1004" s="52" t="s">
        <v>1954</v>
      </c>
      <c r="E1004" s="56" t="s">
        <v>17</v>
      </c>
      <c r="F1004" s="168">
        <v>1</v>
      </c>
      <c r="G1004" s="62">
        <v>50</v>
      </c>
      <c r="H1004" s="163">
        <f aca="true" t="shared" si="112" ref="H1004:H1025">G1004*0.5</f>
        <v>25</v>
      </c>
      <c r="I1004" s="58"/>
      <c r="J1004" s="57">
        <f>H1004*I1004</f>
        <v>0</v>
      </c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</row>
    <row r="1005" spans="2:21" ht="22.5" customHeight="1" hidden="1">
      <c r="B1005" s="135">
        <v>1296</v>
      </c>
      <c r="C1005" s="153" t="s">
        <v>1812</v>
      </c>
      <c r="D1005" s="52" t="s">
        <v>1739</v>
      </c>
      <c r="E1005" s="56" t="s">
        <v>17</v>
      </c>
      <c r="F1005" s="168">
        <v>1</v>
      </c>
      <c r="G1005" s="62">
        <v>50</v>
      </c>
      <c r="H1005" s="163">
        <f t="shared" si="112"/>
        <v>25</v>
      </c>
      <c r="I1005" s="58"/>
      <c r="J1005" s="57">
        <f>H1005*I1005</f>
        <v>0</v>
      </c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</row>
    <row r="1006" spans="2:21" ht="22.5" customHeight="1" hidden="1">
      <c r="B1006" s="135">
        <v>1297</v>
      </c>
      <c r="C1006" s="153" t="s">
        <v>1813</v>
      </c>
      <c r="D1006" s="52" t="s">
        <v>1955</v>
      </c>
      <c r="E1006" s="56" t="s">
        <v>17</v>
      </c>
      <c r="F1006" s="168">
        <v>1</v>
      </c>
      <c r="G1006" s="62">
        <v>50</v>
      </c>
      <c r="H1006" s="163">
        <f t="shared" si="112"/>
        <v>25</v>
      </c>
      <c r="I1006" s="58"/>
      <c r="J1006" s="57">
        <f>H1006*I1006</f>
        <v>0</v>
      </c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</row>
    <row r="1007" spans="2:21" ht="22.5" customHeight="1" hidden="1">
      <c r="B1007" s="135">
        <v>1298</v>
      </c>
      <c r="C1007" s="153" t="s">
        <v>1814</v>
      </c>
      <c r="D1007" s="157" t="s">
        <v>1956</v>
      </c>
      <c r="E1007" s="56" t="s">
        <v>17</v>
      </c>
      <c r="F1007" s="168">
        <v>1</v>
      </c>
      <c r="G1007" s="62">
        <v>50</v>
      </c>
      <c r="H1007" s="163">
        <f t="shared" si="112"/>
        <v>25</v>
      </c>
      <c r="I1007" s="58"/>
      <c r="J1007" s="57">
        <f>H1007*I1007</f>
        <v>0</v>
      </c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</row>
    <row r="1008" spans="2:21" ht="22.5" customHeight="1" hidden="1">
      <c r="B1008" s="135">
        <v>1299</v>
      </c>
      <c r="C1008" s="153" t="s">
        <v>1815</v>
      </c>
      <c r="D1008" s="52" t="s">
        <v>1740</v>
      </c>
      <c r="E1008" s="56" t="s">
        <v>17</v>
      </c>
      <c r="F1008" s="168">
        <v>1</v>
      </c>
      <c r="G1008" s="62">
        <v>50</v>
      </c>
      <c r="H1008" s="163">
        <f t="shared" si="112"/>
        <v>25</v>
      </c>
      <c r="I1008" s="58"/>
      <c r="J1008" s="57">
        <f aca="true" t="shared" si="113" ref="J1008:J1014">H1008*I1008</f>
        <v>0</v>
      </c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</row>
    <row r="1009" spans="2:21" ht="22.5" customHeight="1" hidden="1">
      <c r="B1009" s="135">
        <v>1300</v>
      </c>
      <c r="C1009" s="153" t="s">
        <v>1816</v>
      </c>
      <c r="D1009" s="52" t="s">
        <v>1741</v>
      </c>
      <c r="E1009" s="56" t="s">
        <v>17</v>
      </c>
      <c r="F1009" s="168">
        <v>1</v>
      </c>
      <c r="G1009" s="62">
        <v>50</v>
      </c>
      <c r="H1009" s="163">
        <f t="shared" si="112"/>
        <v>25</v>
      </c>
      <c r="I1009" s="58"/>
      <c r="J1009" s="57">
        <f t="shared" si="113"/>
        <v>0</v>
      </c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</row>
    <row r="1010" spans="2:21" ht="22.5" customHeight="1" hidden="1">
      <c r="B1010" s="135">
        <v>1301</v>
      </c>
      <c r="C1010" s="153" t="s">
        <v>1817</v>
      </c>
      <c r="D1010" s="52" t="s">
        <v>1742</v>
      </c>
      <c r="E1010" s="56" t="s">
        <v>17</v>
      </c>
      <c r="F1010" s="168">
        <v>1</v>
      </c>
      <c r="G1010" s="62">
        <v>50</v>
      </c>
      <c r="H1010" s="163">
        <f t="shared" si="112"/>
        <v>25</v>
      </c>
      <c r="I1010" s="58"/>
      <c r="J1010" s="57">
        <f t="shared" si="113"/>
        <v>0</v>
      </c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</row>
    <row r="1011" spans="2:21" ht="22.5" customHeight="1">
      <c r="B1011" s="135">
        <v>1302</v>
      </c>
      <c r="C1011" s="153" t="s">
        <v>1818</v>
      </c>
      <c r="D1011" s="52" t="s">
        <v>1957</v>
      </c>
      <c r="E1011" s="56" t="s">
        <v>17</v>
      </c>
      <c r="F1011" s="168">
        <v>1</v>
      </c>
      <c r="G1011" s="62">
        <v>50</v>
      </c>
      <c r="H1011" s="163">
        <f t="shared" si="112"/>
        <v>25</v>
      </c>
      <c r="I1011" s="58"/>
      <c r="J1011" s="57">
        <f t="shared" si="113"/>
        <v>0</v>
      </c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</row>
    <row r="1012" spans="2:21" ht="22.5" customHeight="1" hidden="1">
      <c r="B1012" s="135">
        <v>1304</v>
      </c>
      <c r="C1012" s="153" t="s">
        <v>1819</v>
      </c>
      <c r="D1012" s="52" t="s">
        <v>1958</v>
      </c>
      <c r="E1012" s="56" t="s">
        <v>17</v>
      </c>
      <c r="F1012" s="168">
        <v>1</v>
      </c>
      <c r="G1012" s="62">
        <v>50</v>
      </c>
      <c r="H1012" s="163">
        <f t="shared" si="112"/>
        <v>25</v>
      </c>
      <c r="I1012" s="58"/>
      <c r="J1012" s="57">
        <f t="shared" si="113"/>
        <v>0</v>
      </c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</row>
    <row r="1013" spans="2:21" ht="22.5" customHeight="1">
      <c r="B1013" s="135">
        <v>1305</v>
      </c>
      <c r="C1013" s="153" t="s">
        <v>1820</v>
      </c>
      <c r="D1013" s="52" t="s">
        <v>1959</v>
      </c>
      <c r="E1013" s="56" t="s">
        <v>17</v>
      </c>
      <c r="F1013" s="168">
        <v>1</v>
      </c>
      <c r="G1013" s="62">
        <v>50</v>
      </c>
      <c r="H1013" s="163">
        <f t="shared" si="112"/>
        <v>25</v>
      </c>
      <c r="I1013" s="58"/>
      <c r="J1013" s="57">
        <f t="shared" si="113"/>
        <v>0</v>
      </c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</row>
    <row r="1014" spans="2:21" ht="22.5" customHeight="1">
      <c r="B1014" s="135">
        <v>1306</v>
      </c>
      <c r="C1014" s="153" t="s">
        <v>1821</v>
      </c>
      <c r="D1014" s="52" t="s">
        <v>1987</v>
      </c>
      <c r="E1014" s="56" t="s">
        <v>17</v>
      </c>
      <c r="F1014" s="168">
        <v>1</v>
      </c>
      <c r="G1014" s="62">
        <v>50</v>
      </c>
      <c r="H1014" s="163">
        <f t="shared" si="112"/>
        <v>25</v>
      </c>
      <c r="I1014" s="58"/>
      <c r="J1014" s="57">
        <f t="shared" si="113"/>
        <v>0</v>
      </c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</row>
    <row r="1015" spans="2:21" ht="22.5" customHeight="1" hidden="1">
      <c r="B1015" s="135">
        <v>1307</v>
      </c>
      <c r="C1015" s="153" t="s">
        <v>1822</v>
      </c>
      <c r="D1015" s="52" t="s">
        <v>1960</v>
      </c>
      <c r="E1015" s="56" t="s">
        <v>17</v>
      </c>
      <c r="F1015" s="168">
        <v>1</v>
      </c>
      <c r="G1015" s="62">
        <v>50</v>
      </c>
      <c r="H1015" s="163">
        <f t="shared" si="112"/>
        <v>25</v>
      </c>
      <c r="I1015" s="58"/>
      <c r="J1015" s="57">
        <f>H1015*I1015</f>
        <v>0</v>
      </c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</row>
    <row r="1016" spans="2:21" ht="22.5" customHeight="1" hidden="1">
      <c r="B1016" s="135">
        <v>1308</v>
      </c>
      <c r="C1016" s="153" t="s">
        <v>1823</v>
      </c>
      <c r="D1016" s="52" t="s">
        <v>1743</v>
      </c>
      <c r="E1016" s="56" t="s">
        <v>17</v>
      </c>
      <c r="F1016" s="168">
        <v>1</v>
      </c>
      <c r="G1016" s="62">
        <v>50</v>
      </c>
      <c r="H1016" s="163">
        <f t="shared" si="112"/>
        <v>25</v>
      </c>
      <c r="I1016" s="58"/>
      <c r="J1016" s="57">
        <f>H1016*I1016</f>
        <v>0</v>
      </c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</row>
    <row r="1017" spans="2:21" ht="22.5" customHeight="1" hidden="1">
      <c r="B1017" s="135">
        <v>1309</v>
      </c>
      <c r="C1017" s="153" t="s">
        <v>1824</v>
      </c>
      <c r="D1017" s="52" t="s">
        <v>1961</v>
      </c>
      <c r="E1017" s="56" t="s">
        <v>17</v>
      </c>
      <c r="F1017" s="168">
        <v>1</v>
      </c>
      <c r="G1017" s="62">
        <v>50</v>
      </c>
      <c r="H1017" s="163">
        <f t="shared" si="112"/>
        <v>25</v>
      </c>
      <c r="I1017" s="58"/>
      <c r="J1017" s="57">
        <f>H1017*I1017</f>
        <v>0</v>
      </c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</row>
    <row r="1018" spans="2:21" ht="22.5" customHeight="1">
      <c r="B1018" s="135">
        <v>1310</v>
      </c>
      <c r="C1018" s="153" t="s">
        <v>1825</v>
      </c>
      <c r="D1018" s="52" t="s">
        <v>1962</v>
      </c>
      <c r="E1018" s="56" t="s">
        <v>17</v>
      </c>
      <c r="F1018" s="168">
        <v>1</v>
      </c>
      <c r="G1018" s="62">
        <v>50</v>
      </c>
      <c r="H1018" s="163">
        <f t="shared" si="112"/>
        <v>25</v>
      </c>
      <c r="I1018" s="58"/>
      <c r="J1018" s="57">
        <f>H1018*I1018</f>
        <v>0</v>
      </c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</row>
    <row r="1019" spans="2:21" ht="22.5" customHeight="1" hidden="1">
      <c r="B1019" s="135">
        <v>1312</v>
      </c>
      <c r="C1019" s="153" t="s">
        <v>1826</v>
      </c>
      <c r="D1019" s="52" t="s">
        <v>1963</v>
      </c>
      <c r="E1019" s="56" t="s">
        <v>17</v>
      </c>
      <c r="F1019" s="168">
        <v>1</v>
      </c>
      <c r="G1019" s="62">
        <v>50</v>
      </c>
      <c r="H1019" s="163">
        <f t="shared" si="112"/>
        <v>25</v>
      </c>
      <c r="I1019" s="58"/>
      <c r="J1019" s="57">
        <f>H1019*I1019</f>
        <v>0</v>
      </c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</row>
    <row r="1020" spans="2:21" ht="22.5" customHeight="1" hidden="1">
      <c r="B1020" s="135">
        <v>1316</v>
      </c>
      <c r="C1020" s="153" t="s">
        <v>1827</v>
      </c>
      <c r="D1020" s="52" t="s">
        <v>1744</v>
      </c>
      <c r="E1020" s="56" t="s">
        <v>17</v>
      </c>
      <c r="F1020" s="168">
        <v>1</v>
      </c>
      <c r="G1020" s="62">
        <v>50</v>
      </c>
      <c r="H1020" s="163">
        <f t="shared" si="112"/>
        <v>25</v>
      </c>
      <c r="I1020" s="58"/>
      <c r="J1020" s="57">
        <f aca="true" t="shared" si="114" ref="J1020:J1025">H1020*I1020</f>
        <v>0</v>
      </c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</row>
    <row r="1021" spans="2:21" ht="22.5" customHeight="1">
      <c r="B1021" s="135">
        <v>1317</v>
      </c>
      <c r="C1021" s="153" t="s">
        <v>1828</v>
      </c>
      <c r="D1021" s="52" t="s">
        <v>1970</v>
      </c>
      <c r="E1021" s="56" t="s">
        <v>17</v>
      </c>
      <c r="F1021" s="168">
        <v>1</v>
      </c>
      <c r="G1021" s="62">
        <v>50</v>
      </c>
      <c r="H1021" s="163">
        <f t="shared" si="112"/>
        <v>25</v>
      </c>
      <c r="I1021" s="58"/>
      <c r="J1021" s="57">
        <f t="shared" si="114"/>
        <v>0</v>
      </c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</row>
    <row r="1022" spans="2:21" ht="22.5" customHeight="1" hidden="1">
      <c r="B1022" s="135">
        <v>1318</v>
      </c>
      <c r="C1022" s="153" t="s">
        <v>1829</v>
      </c>
      <c r="D1022" s="52" t="s">
        <v>1964</v>
      </c>
      <c r="E1022" s="56" t="s">
        <v>17</v>
      </c>
      <c r="F1022" s="168">
        <v>1</v>
      </c>
      <c r="G1022" s="62">
        <v>50</v>
      </c>
      <c r="H1022" s="163">
        <f t="shared" si="112"/>
        <v>25</v>
      </c>
      <c r="I1022" s="58"/>
      <c r="J1022" s="57">
        <f t="shared" si="114"/>
        <v>0</v>
      </c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</row>
    <row r="1023" spans="2:21" ht="22.5" customHeight="1" hidden="1">
      <c r="B1023" s="135">
        <v>1315</v>
      </c>
      <c r="C1023" s="153" t="s">
        <v>1830</v>
      </c>
      <c r="D1023" s="52" t="s">
        <v>1965</v>
      </c>
      <c r="E1023" s="56" t="s">
        <v>17</v>
      </c>
      <c r="F1023" s="168">
        <v>1</v>
      </c>
      <c r="G1023" s="62">
        <v>50</v>
      </c>
      <c r="H1023" s="163">
        <f t="shared" si="112"/>
        <v>25</v>
      </c>
      <c r="I1023" s="58"/>
      <c r="J1023" s="57">
        <f t="shared" si="114"/>
        <v>0</v>
      </c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</row>
    <row r="1024" spans="2:21" ht="22.5" customHeight="1">
      <c r="B1024" s="135"/>
      <c r="C1024" s="153" t="s">
        <v>1971</v>
      </c>
      <c r="D1024" s="52" t="s">
        <v>1972</v>
      </c>
      <c r="E1024" s="56" t="s">
        <v>17</v>
      </c>
      <c r="F1024" s="168">
        <v>1</v>
      </c>
      <c r="G1024" s="62">
        <v>50</v>
      </c>
      <c r="H1024" s="163">
        <f t="shared" si="112"/>
        <v>25</v>
      </c>
      <c r="I1024" s="58"/>
      <c r="J1024" s="57">
        <f t="shared" si="114"/>
        <v>0</v>
      </c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</row>
    <row r="1025" spans="2:21" ht="22.5" customHeight="1">
      <c r="B1025" s="135"/>
      <c r="C1025" s="153" t="s">
        <v>1973</v>
      </c>
      <c r="D1025" s="52" t="s">
        <v>1974</v>
      </c>
      <c r="E1025" s="56" t="s">
        <v>17</v>
      </c>
      <c r="F1025" s="168">
        <v>1</v>
      </c>
      <c r="G1025" s="62">
        <v>50</v>
      </c>
      <c r="H1025" s="163">
        <f t="shared" si="112"/>
        <v>25</v>
      </c>
      <c r="I1025" s="58"/>
      <c r="J1025" s="57">
        <f t="shared" si="114"/>
        <v>0</v>
      </c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</row>
    <row r="1026" spans="2:21" s="116" customFormat="1" ht="22.5" customHeight="1">
      <c r="B1026" s="137"/>
      <c r="C1026" s="182" t="s">
        <v>2163</v>
      </c>
      <c r="D1026" s="182"/>
      <c r="E1026" s="182"/>
      <c r="F1026" s="182"/>
      <c r="G1026" s="182"/>
      <c r="H1026" s="182"/>
      <c r="I1026" s="182"/>
      <c r="J1026" s="182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</row>
    <row r="1027" spans="2:21" ht="22.5" customHeight="1" hidden="1">
      <c r="B1027" s="135">
        <v>1483</v>
      </c>
      <c r="C1027" s="129" t="s">
        <v>1831</v>
      </c>
      <c r="D1027" s="52" t="s">
        <v>1531</v>
      </c>
      <c r="E1027" s="56" t="s">
        <v>17</v>
      </c>
      <c r="F1027" s="168">
        <v>1</v>
      </c>
      <c r="G1027" s="62">
        <v>50</v>
      </c>
      <c r="H1027" s="31">
        <f>G1027*0.6</f>
        <v>30</v>
      </c>
      <c r="I1027" s="58"/>
      <c r="J1027" s="57">
        <f aca="true" t="shared" si="115" ref="J1027:J1032">H1027*I1027</f>
        <v>0</v>
      </c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</row>
    <row r="1028" spans="2:21" ht="22.5" customHeight="1">
      <c r="B1028" s="135">
        <v>1486</v>
      </c>
      <c r="C1028" s="129" t="s">
        <v>1832</v>
      </c>
      <c r="D1028" s="52" t="s">
        <v>1532</v>
      </c>
      <c r="E1028" s="56" t="s">
        <v>17</v>
      </c>
      <c r="F1028" s="168">
        <v>1</v>
      </c>
      <c r="G1028" s="62">
        <v>50</v>
      </c>
      <c r="H1028" s="163">
        <f>G1028*0.5</f>
        <v>25</v>
      </c>
      <c r="I1028" s="58"/>
      <c r="J1028" s="57">
        <f t="shared" si="115"/>
        <v>0</v>
      </c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</row>
    <row r="1029" spans="2:21" ht="22.5" customHeight="1">
      <c r="B1029" s="135">
        <v>1484</v>
      </c>
      <c r="C1029" s="129" t="s">
        <v>1833</v>
      </c>
      <c r="D1029" s="52" t="s">
        <v>1533</v>
      </c>
      <c r="E1029" s="56" t="s">
        <v>17</v>
      </c>
      <c r="F1029" s="168">
        <v>1</v>
      </c>
      <c r="G1029" s="62">
        <v>50</v>
      </c>
      <c r="H1029" s="163">
        <f aca="true" t="shared" si="116" ref="H1029:H1034">G1029*0.5</f>
        <v>25</v>
      </c>
      <c r="I1029" s="58"/>
      <c r="J1029" s="57">
        <f t="shared" si="115"/>
        <v>0</v>
      </c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</row>
    <row r="1030" spans="2:21" ht="22.5" customHeight="1">
      <c r="B1030" s="135">
        <v>1481</v>
      </c>
      <c r="C1030" s="129" t="s">
        <v>1834</v>
      </c>
      <c r="D1030" s="52" t="s">
        <v>1534</v>
      </c>
      <c r="E1030" s="56" t="s">
        <v>17</v>
      </c>
      <c r="F1030" s="168">
        <v>1</v>
      </c>
      <c r="G1030" s="62">
        <v>50</v>
      </c>
      <c r="H1030" s="163">
        <f t="shared" si="116"/>
        <v>25</v>
      </c>
      <c r="I1030" s="58"/>
      <c r="J1030" s="57">
        <f t="shared" si="115"/>
        <v>0</v>
      </c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</row>
    <row r="1031" spans="2:21" ht="22.5" customHeight="1">
      <c r="B1031" s="135">
        <v>1485</v>
      </c>
      <c r="C1031" s="129" t="s">
        <v>1835</v>
      </c>
      <c r="D1031" s="52" t="s">
        <v>1535</v>
      </c>
      <c r="E1031" s="56" t="s">
        <v>17</v>
      </c>
      <c r="F1031" s="168">
        <v>1</v>
      </c>
      <c r="G1031" s="62">
        <v>50</v>
      </c>
      <c r="H1031" s="163">
        <f t="shared" si="116"/>
        <v>25</v>
      </c>
      <c r="I1031" s="58"/>
      <c r="J1031" s="57">
        <f t="shared" si="115"/>
        <v>0</v>
      </c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</row>
    <row r="1032" spans="2:21" ht="22.5" customHeight="1">
      <c r="B1032" s="135">
        <v>1482</v>
      </c>
      <c r="C1032" s="129" t="s">
        <v>1836</v>
      </c>
      <c r="D1032" s="52" t="s">
        <v>1536</v>
      </c>
      <c r="E1032" s="56" t="s">
        <v>17</v>
      </c>
      <c r="F1032" s="168">
        <v>1</v>
      </c>
      <c r="G1032" s="62">
        <v>50</v>
      </c>
      <c r="H1032" s="163">
        <f t="shared" si="116"/>
        <v>25</v>
      </c>
      <c r="I1032" s="58"/>
      <c r="J1032" s="57">
        <f t="shared" si="115"/>
        <v>0</v>
      </c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</row>
    <row r="1033" spans="2:21" ht="22.5" customHeight="1">
      <c r="B1033" s="135">
        <v>1508</v>
      </c>
      <c r="C1033" s="129" t="s">
        <v>1837</v>
      </c>
      <c r="D1033" s="52" t="s">
        <v>1537</v>
      </c>
      <c r="E1033" s="56" t="s">
        <v>17</v>
      </c>
      <c r="F1033" s="168">
        <v>1</v>
      </c>
      <c r="G1033" s="62">
        <v>50</v>
      </c>
      <c r="H1033" s="163">
        <f t="shared" si="116"/>
        <v>25</v>
      </c>
      <c r="I1033" s="58"/>
      <c r="J1033" s="57">
        <f>H1033*I1033</f>
        <v>0</v>
      </c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</row>
    <row r="1034" spans="2:21" ht="22.5" customHeight="1">
      <c r="B1034" s="135">
        <v>1507</v>
      </c>
      <c r="C1034" s="129" t="s">
        <v>1838</v>
      </c>
      <c r="D1034" s="52" t="s">
        <v>1538</v>
      </c>
      <c r="E1034" s="56" t="s">
        <v>17</v>
      </c>
      <c r="F1034" s="168">
        <v>1</v>
      </c>
      <c r="G1034" s="62">
        <v>50</v>
      </c>
      <c r="H1034" s="163">
        <f t="shared" si="116"/>
        <v>25</v>
      </c>
      <c r="I1034" s="58"/>
      <c r="J1034" s="57">
        <f>H1034*I1034</f>
        <v>0</v>
      </c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</row>
    <row r="1035" spans="2:21" ht="22.5" customHeight="1" hidden="1">
      <c r="B1035" s="135">
        <v>1506</v>
      </c>
      <c r="C1035" s="129" t="s">
        <v>1839</v>
      </c>
      <c r="D1035" s="52" t="s">
        <v>1539</v>
      </c>
      <c r="E1035" s="56" t="s">
        <v>17</v>
      </c>
      <c r="F1035" s="168">
        <v>1</v>
      </c>
      <c r="G1035" s="62">
        <v>50</v>
      </c>
      <c r="H1035" s="31">
        <f>G1035*0.6</f>
        <v>30</v>
      </c>
      <c r="I1035" s="58"/>
      <c r="J1035" s="57">
        <f>H1035*I1035</f>
        <v>0</v>
      </c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</row>
    <row r="1036" spans="2:21" s="116" customFormat="1" ht="22.5" customHeight="1">
      <c r="B1036" s="137"/>
      <c r="C1036" s="182" t="s">
        <v>2164</v>
      </c>
      <c r="D1036" s="182"/>
      <c r="E1036" s="182"/>
      <c r="F1036" s="182"/>
      <c r="G1036" s="182"/>
      <c r="H1036" s="182"/>
      <c r="I1036" s="182"/>
      <c r="J1036" s="182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</row>
    <row r="1037" spans="2:21" ht="22.5" customHeight="1">
      <c r="B1037" s="135">
        <v>1133</v>
      </c>
      <c r="C1037" s="65" t="s">
        <v>1204</v>
      </c>
      <c r="D1037" s="16" t="s">
        <v>370</v>
      </c>
      <c r="E1037" s="30" t="s">
        <v>3</v>
      </c>
      <c r="F1037" s="168">
        <v>1</v>
      </c>
      <c r="G1037" s="62">
        <v>30</v>
      </c>
      <c r="H1037" s="162">
        <f>G1037*0.5</f>
        <v>15</v>
      </c>
      <c r="I1037" s="58"/>
      <c r="J1037" s="57">
        <f aca="true" t="shared" si="117" ref="J1037:J1045">H1037*I1037</f>
        <v>0</v>
      </c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</row>
    <row r="1038" spans="2:21" ht="22.5" customHeight="1">
      <c r="B1038" s="135">
        <v>1531</v>
      </c>
      <c r="C1038" s="65" t="s">
        <v>1205</v>
      </c>
      <c r="D1038" s="16" t="s">
        <v>1561</v>
      </c>
      <c r="E1038" s="30" t="s">
        <v>3</v>
      </c>
      <c r="F1038" s="168">
        <v>1</v>
      </c>
      <c r="G1038" s="62">
        <v>30</v>
      </c>
      <c r="H1038" s="162">
        <f aca="true" t="shared" si="118" ref="H1038:H1079">G1038*0.5</f>
        <v>15</v>
      </c>
      <c r="I1038" s="58"/>
      <c r="J1038" s="57">
        <f t="shared" si="117"/>
        <v>0</v>
      </c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</row>
    <row r="1039" spans="2:21" ht="22.5" customHeight="1">
      <c r="B1039" s="135">
        <v>1532</v>
      </c>
      <c r="C1039" s="65" t="s">
        <v>1206</v>
      </c>
      <c r="D1039" s="16" t="s">
        <v>1560</v>
      </c>
      <c r="E1039" s="30" t="s">
        <v>3</v>
      </c>
      <c r="F1039" s="168">
        <v>1</v>
      </c>
      <c r="G1039" s="62">
        <v>30</v>
      </c>
      <c r="H1039" s="162">
        <f t="shared" si="118"/>
        <v>15</v>
      </c>
      <c r="I1039" s="58"/>
      <c r="J1039" s="57">
        <f t="shared" si="117"/>
        <v>0</v>
      </c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</row>
    <row r="1040" spans="2:21" ht="22.5" customHeight="1">
      <c r="B1040" s="135">
        <v>1533</v>
      </c>
      <c r="C1040" s="65" t="s">
        <v>1207</v>
      </c>
      <c r="D1040" s="16" t="s">
        <v>1559</v>
      </c>
      <c r="E1040" s="30" t="s">
        <v>3</v>
      </c>
      <c r="F1040" s="168">
        <v>1</v>
      </c>
      <c r="G1040" s="62">
        <v>30</v>
      </c>
      <c r="H1040" s="162">
        <f t="shared" si="118"/>
        <v>15</v>
      </c>
      <c r="I1040" s="58"/>
      <c r="J1040" s="57">
        <f t="shared" si="117"/>
        <v>0</v>
      </c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</row>
    <row r="1041" spans="2:21" ht="22.5" customHeight="1">
      <c r="B1041" s="135">
        <v>1134</v>
      </c>
      <c r="C1041" s="65" t="s">
        <v>1208</v>
      </c>
      <c r="D1041" s="16" t="s">
        <v>306</v>
      </c>
      <c r="E1041" s="30" t="s">
        <v>3</v>
      </c>
      <c r="F1041" s="168">
        <v>1</v>
      </c>
      <c r="G1041" s="62">
        <v>30</v>
      </c>
      <c r="H1041" s="162">
        <f t="shared" si="118"/>
        <v>15</v>
      </c>
      <c r="I1041" s="58"/>
      <c r="J1041" s="57">
        <f t="shared" si="117"/>
        <v>0</v>
      </c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</row>
    <row r="1042" spans="2:21" ht="22.5" customHeight="1">
      <c r="B1042" s="135">
        <v>1136</v>
      </c>
      <c r="C1042" s="65" t="s">
        <v>1209</v>
      </c>
      <c r="D1042" s="16" t="s">
        <v>307</v>
      </c>
      <c r="E1042" s="30" t="s">
        <v>3</v>
      </c>
      <c r="F1042" s="168">
        <v>1</v>
      </c>
      <c r="G1042" s="62">
        <v>30</v>
      </c>
      <c r="H1042" s="162">
        <f t="shared" si="118"/>
        <v>15</v>
      </c>
      <c r="I1042" s="58"/>
      <c r="J1042" s="57">
        <f t="shared" si="117"/>
        <v>0</v>
      </c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</row>
    <row r="1043" spans="2:21" ht="22.5" customHeight="1">
      <c r="B1043" s="135">
        <v>1138</v>
      </c>
      <c r="C1043" s="65" t="s">
        <v>1210</v>
      </c>
      <c r="D1043" s="16" t="s">
        <v>371</v>
      </c>
      <c r="E1043" s="30" t="s">
        <v>3</v>
      </c>
      <c r="F1043" s="168">
        <v>1</v>
      </c>
      <c r="G1043" s="62">
        <v>30</v>
      </c>
      <c r="H1043" s="162">
        <f t="shared" si="118"/>
        <v>15</v>
      </c>
      <c r="I1043" s="58"/>
      <c r="J1043" s="57">
        <f t="shared" si="117"/>
        <v>0</v>
      </c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</row>
    <row r="1044" spans="2:21" ht="22.5" customHeight="1">
      <c r="B1044" s="135">
        <v>1450</v>
      </c>
      <c r="C1044" s="65" t="s">
        <v>1211</v>
      </c>
      <c r="D1044" s="16" t="s">
        <v>1558</v>
      </c>
      <c r="E1044" s="30" t="s">
        <v>3</v>
      </c>
      <c r="F1044" s="168">
        <v>1</v>
      </c>
      <c r="G1044" s="62">
        <v>30</v>
      </c>
      <c r="H1044" s="162">
        <f t="shared" si="118"/>
        <v>15</v>
      </c>
      <c r="I1044" s="58"/>
      <c r="J1044" s="57">
        <f t="shared" si="117"/>
        <v>0</v>
      </c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</row>
    <row r="1045" spans="2:21" ht="22.5" customHeight="1">
      <c r="B1045" s="135"/>
      <c r="C1045" s="65" t="s">
        <v>1983</v>
      </c>
      <c r="D1045" s="16" t="s">
        <v>1984</v>
      </c>
      <c r="E1045" s="30" t="s">
        <v>3</v>
      </c>
      <c r="F1045" s="168">
        <v>1</v>
      </c>
      <c r="G1045" s="62">
        <v>30</v>
      </c>
      <c r="H1045" s="162">
        <f t="shared" si="118"/>
        <v>15</v>
      </c>
      <c r="I1045" s="58"/>
      <c r="J1045" s="57">
        <f t="shared" si="117"/>
        <v>0</v>
      </c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</row>
    <row r="1046" spans="2:21" ht="22.5" customHeight="1">
      <c r="B1046" s="135">
        <v>1141</v>
      </c>
      <c r="C1046" s="65" t="s">
        <v>1212</v>
      </c>
      <c r="D1046" s="16" t="s">
        <v>308</v>
      </c>
      <c r="E1046" s="30" t="s">
        <v>3</v>
      </c>
      <c r="F1046" s="168">
        <v>1</v>
      </c>
      <c r="G1046" s="62">
        <v>30</v>
      </c>
      <c r="H1046" s="162">
        <f t="shared" si="118"/>
        <v>15</v>
      </c>
      <c r="I1046" s="58"/>
      <c r="J1046" s="57">
        <f aca="true" t="shared" si="119" ref="J1046:J1079">H1046*I1046</f>
        <v>0</v>
      </c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</row>
    <row r="1047" spans="2:21" ht="22.5" customHeight="1">
      <c r="B1047" s="135">
        <v>1142</v>
      </c>
      <c r="C1047" s="65" t="s">
        <v>1213</v>
      </c>
      <c r="D1047" s="16" t="s">
        <v>1557</v>
      </c>
      <c r="E1047" s="30" t="s">
        <v>3</v>
      </c>
      <c r="F1047" s="168">
        <v>1</v>
      </c>
      <c r="G1047" s="62">
        <v>30</v>
      </c>
      <c r="H1047" s="162">
        <f t="shared" si="118"/>
        <v>15</v>
      </c>
      <c r="I1047" s="58"/>
      <c r="J1047" s="57">
        <f t="shared" si="119"/>
        <v>0</v>
      </c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</row>
    <row r="1048" spans="2:21" ht="22.5" customHeight="1">
      <c r="B1048" s="135">
        <v>1143</v>
      </c>
      <c r="C1048" s="65" t="s">
        <v>1214</v>
      </c>
      <c r="D1048" s="16" t="s">
        <v>309</v>
      </c>
      <c r="E1048" s="30" t="s">
        <v>3</v>
      </c>
      <c r="F1048" s="168">
        <v>1</v>
      </c>
      <c r="G1048" s="62">
        <v>30</v>
      </c>
      <c r="H1048" s="162">
        <f t="shared" si="118"/>
        <v>15</v>
      </c>
      <c r="I1048" s="58"/>
      <c r="J1048" s="57">
        <f t="shared" si="119"/>
        <v>0</v>
      </c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</row>
    <row r="1049" spans="2:21" ht="22.5" customHeight="1">
      <c r="B1049" s="135">
        <v>1144</v>
      </c>
      <c r="C1049" s="65" t="s">
        <v>1215</v>
      </c>
      <c r="D1049" s="16" t="s">
        <v>310</v>
      </c>
      <c r="E1049" s="30" t="s">
        <v>3</v>
      </c>
      <c r="F1049" s="168">
        <v>1</v>
      </c>
      <c r="G1049" s="62">
        <v>30</v>
      </c>
      <c r="H1049" s="162">
        <f t="shared" si="118"/>
        <v>15</v>
      </c>
      <c r="I1049" s="58"/>
      <c r="J1049" s="57">
        <f t="shared" si="119"/>
        <v>0</v>
      </c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</row>
    <row r="1050" spans="2:21" ht="22.5" customHeight="1">
      <c r="B1050" s="135">
        <v>1145</v>
      </c>
      <c r="C1050" s="65" t="s">
        <v>1216</v>
      </c>
      <c r="D1050" s="16" t="s">
        <v>311</v>
      </c>
      <c r="E1050" s="30" t="s">
        <v>3</v>
      </c>
      <c r="F1050" s="168">
        <v>1</v>
      </c>
      <c r="G1050" s="62">
        <v>30</v>
      </c>
      <c r="H1050" s="162">
        <f t="shared" si="118"/>
        <v>15</v>
      </c>
      <c r="I1050" s="58"/>
      <c r="J1050" s="57">
        <f t="shared" si="119"/>
        <v>0</v>
      </c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</row>
    <row r="1051" spans="2:21" ht="22.5" customHeight="1">
      <c r="B1051" s="135">
        <v>1146</v>
      </c>
      <c r="C1051" s="65" t="s">
        <v>1217</v>
      </c>
      <c r="D1051" s="16" t="s">
        <v>1556</v>
      </c>
      <c r="E1051" s="30" t="s">
        <v>3</v>
      </c>
      <c r="F1051" s="168">
        <v>1</v>
      </c>
      <c r="G1051" s="62">
        <v>30</v>
      </c>
      <c r="H1051" s="162">
        <f t="shared" si="118"/>
        <v>15</v>
      </c>
      <c r="I1051" s="58"/>
      <c r="J1051" s="57">
        <f t="shared" si="119"/>
        <v>0</v>
      </c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</row>
    <row r="1052" spans="2:21" ht="22.5" customHeight="1">
      <c r="B1052" s="135">
        <v>1534</v>
      </c>
      <c r="C1052" s="65" t="s">
        <v>1218</v>
      </c>
      <c r="D1052" s="16" t="s">
        <v>1555</v>
      </c>
      <c r="E1052" s="30" t="s">
        <v>3</v>
      </c>
      <c r="F1052" s="168">
        <v>1</v>
      </c>
      <c r="G1052" s="62">
        <v>30</v>
      </c>
      <c r="H1052" s="162">
        <f t="shared" si="118"/>
        <v>15</v>
      </c>
      <c r="I1052" s="58"/>
      <c r="J1052" s="57">
        <f t="shared" si="119"/>
        <v>0</v>
      </c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</row>
    <row r="1053" spans="2:21" ht="22.5" customHeight="1">
      <c r="B1053" s="135">
        <v>1535</v>
      </c>
      <c r="C1053" s="65" t="s">
        <v>1219</v>
      </c>
      <c r="D1053" s="16" t="s">
        <v>1554</v>
      </c>
      <c r="E1053" s="30" t="s">
        <v>3</v>
      </c>
      <c r="F1053" s="168">
        <v>1</v>
      </c>
      <c r="G1053" s="62">
        <v>30</v>
      </c>
      <c r="H1053" s="162">
        <f t="shared" si="118"/>
        <v>15</v>
      </c>
      <c r="I1053" s="58"/>
      <c r="J1053" s="57">
        <f t="shared" si="119"/>
        <v>0</v>
      </c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</row>
    <row r="1054" spans="2:21" ht="22.5" customHeight="1">
      <c r="B1054" s="135">
        <v>1147</v>
      </c>
      <c r="C1054" s="65" t="s">
        <v>1220</v>
      </c>
      <c r="D1054" s="16" t="s">
        <v>312</v>
      </c>
      <c r="E1054" s="30" t="s">
        <v>3</v>
      </c>
      <c r="F1054" s="168">
        <v>1</v>
      </c>
      <c r="G1054" s="62">
        <v>30</v>
      </c>
      <c r="H1054" s="162">
        <f t="shared" si="118"/>
        <v>15</v>
      </c>
      <c r="I1054" s="58"/>
      <c r="J1054" s="57">
        <f t="shared" si="119"/>
        <v>0</v>
      </c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</row>
    <row r="1055" spans="2:21" ht="22.5" customHeight="1">
      <c r="B1055" s="135">
        <v>1149</v>
      </c>
      <c r="C1055" s="65" t="s">
        <v>1221</v>
      </c>
      <c r="D1055" s="16" t="s">
        <v>313</v>
      </c>
      <c r="E1055" s="30" t="s">
        <v>3</v>
      </c>
      <c r="F1055" s="168">
        <v>1</v>
      </c>
      <c r="G1055" s="62">
        <v>30</v>
      </c>
      <c r="H1055" s="162">
        <f t="shared" si="118"/>
        <v>15</v>
      </c>
      <c r="I1055" s="58"/>
      <c r="J1055" s="57">
        <f t="shared" si="119"/>
        <v>0</v>
      </c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</row>
    <row r="1056" spans="2:21" ht="22.5" customHeight="1">
      <c r="B1056" s="135">
        <v>1536</v>
      </c>
      <c r="C1056" s="65" t="s">
        <v>1222</v>
      </c>
      <c r="D1056" s="16" t="s">
        <v>1553</v>
      </c>
      <c r="E1056" s="30" t="s">
        <v>3</v>
      </c>
      <c r="F1056" s="168">
        <v>1</v>
      </c>
      <c r="G1056" s="62">
        <v>30</v>
      </c>
      <c r="H1056" s="162">
        <f t="shared" si="118"/>
        <v>15</v>
      </c>
      <c r="I1056" s="58"/>
      <c r="J1056" s="57">
        <f t="shared" si="119"/>
        <v>0</v>
      </c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</row>
    <row r="1057" spans="2:21" ht="22.5" customHeight="1">
      <c r="B1057" s="135">
        <v>1537</v>
      </c>
      <c r="C1057" s="65" t="s">
        <v>1223</v>
      </c>
      <c r="D1057" s="16" t="s">
        <v>1552</v>
      </c>
      <c r="E1057" s="30" t="s">
        <v>3</v>
      </c>
      <c r="F1057" s="168">
        <v>1</v>
      </c>
      <c r="G1057" s="62">
        <v>30</v>
      </c>
      <c r="H1057" s="162">
        <f t="shared" si="118"/>
        <v>15</v>
      </c>
      <c r="I1057" s="58"/>
      <c r="J1057" s="57">
        <f t="shared" si="119"/>
        <v>0</v>
      </c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</row>
    <row r="1058" spans="2:21" ht="22.5" customHeight="1">
      <c r="B1058" s="135">
        <v>1151</v>
      </c>
      <c r="C1058" s="65" t="s">
        <v>1224</v>
      </c>
      <c r="D1058" s="16" t="s">
        <v>314</v>
      </c>
      <c r="E1058" s="30" t="s">
        <v>3</v>
      </c>
      <c r="F1058" s="168">
        <v>1</v>
      </c>
      <c r="G1058" s="62">
        <v>30</v>
      </c>
      <c r="H1058" s="162">
        <f t="shared" si="118"/>
        <v>15</v>
      </c>
      <c r="I1058" s="58"/>
      <c r="J1058" s="57">
        <f t="shared" si="119"/>
        <v>0</v>
      </c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</row>
    <row r="1059" spans="2:21" ht="22.5" customHeight="1">
      <c r="B1059" s="135">
        <v>1152</v>
      </c>
      <c r="C1059" s="65" t="s">
        <v>1225</v>
      </c>
      <c r="D1059" s="16" t="s">
        <v>373</v>
      </c>
      <c r="E1059" s="30" t="s">
        <v>3</v>
      </c>
      <c r="F1059" s="168">
        <v>1</v>
      </c>
      <c r="G1059" s="62">
        <v>30</v>
      </c>
      <c r="H1059" s="162">
        <f t="shared" si="118"/>
        <v>15</v>
      </c>
      <c r="I1059" s="58"/>
      <c r="J1059" s="57">
        <f t="shared" si="119"/>
        <v>0</v>
      </c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</row>
    <row r="1060" spans="2:21" ht="22.5" customHeight="1">
      <c r="B1060" s="135">
        <v>1538</v>
      </c>
      <c r="C1060" s="65" t="s">
        <v>1226</v>
      </c>
      <c r="D1060" s="16" t="s">
        <v>1551</v>
      </c>
      <c r="E1060" s="30" t="s">
        <v>3</v>
      </c>
      <c r="F1060" s="168">
        <v>1</v>
      </c>
      <c r="G1060" s="62">
        <v>30</v>
      </c>
      <c r="H1060" s="162">
        <f t="shared" si="118"/>
        <v>15</v>
      </c>
      <c r="I1060" s="58"/>
      <c r="J1060" s="57">
        <f t="shared" si="119"/>
        <v>0</v>
      </c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</row>
    <row r="1061" spans="2:21" ht="22.5" customHeight="1">
      <c r="B1061" s="135">
        <v>1539</v>
      </c>
      <c r="C1061" s="65" t="s">
        <v>1227</v>
      </c>
      <c r="D1061" s="16" t="s">
        <v>1550</v>
      </c>
      <c r="E1061" s="30" t="s">
        <v>3</v>
      </c>
      <c r="F1061" s="168">
        <v>1</v>
      </c>
      <c r="G1061" s="62">
        <v>30</v>
      </c>
      <c r="H1061" s="162">
        <f t="shared" si="118"/>
        <v>15</v>
      </c>
      <c r="I1061" s="58"/>
      <c r="J1061" s="57">
        <f t="shared" si="119"/>
        <v>0</v>
      </c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</row>
    <row r="1062" spans="2:21" ht="22.5" customHeight="1">
      <c r="B1062" s="135">
        <v>1153</v>
      </c>
      <c r="C1062" s="65" t="s">
        <v>1228</v>
      </c>
      <c r="D1062" s="16" t="s">
        <v>315</v>
      </c>
      <c r="E1062" s="30" t="s">
        <v>3</v>
      </c>
      <c r="F1062" s="168">
        <v>1</v>
      </c>
      <c r="G1062" s="62">
        <v>30</v>
      </c>
      <c r="H1062" s="162">
        <f t="shared" si="118"/>
        <v>15</v>
      </c>
      <c r="I1062" s="58"/>
      <c r="J1062" s="57">
        <f t="shared" si="119"/>
        <v>0</v>
      </c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</row>
    <row r="1063" spans="2:21" ht="22.5" customHeight="1">
      <c r="B1063" s="135">
        <v>1154</v>
      </c>
      <c r="C1063" s="65" t="s">
        <v>1229</v>
      </c>
      <c r="D1063" s="16" t="s">
        <v>316</v>
      </c>
      <c r="E1063" s="30" t="s">
        <v>3</v>
      </c>
      <c r="F1063" s="168">
        <v>1</v>
      </c>
      <c r="G1063" s="62">
        <v>30</v>
      </c>
      <c r="H1063" s="162">
        <f t="shared" si="118"/>
        <v>15</v>
      </c>
      <c r="I1063" s="58"/>
      <c r="J1063" s="57">
        <f t="shared" si="119"/>
        <v>0</v>
      </c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</row>
    <row r="1064" spans="2:21" ht="22.5" customHeight="1">
      <c r="B1064" s="135">
        <v>1540</v>
      </c>
      <c r="C1064" s="65" t="s">
        <v>1230</v>
      </c>
      <c r="D1064" s="16" t="s">
        <v>1549</v>
      </c>
      <c r="E1064" s="30" t="s">
        <v>3</v>
      </c>
      <c r="F1064" s="168">
        <v>1</v>
      </c>
      <c r="G1064" s="62">
        <v>30</v>
      </c>
      <c r="H1064" s="162">
        <f t="shared" si="118"/>
        <v>15</v>
      </c>
      <c r="I1064" s="58"/>
      <c r="J1064" s="57">
        <f t="shared" si="119"/>
        <v>0</v>
      </c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</row>
    <row r="1065" spans="2:21" ht="22.5" customHeight="1">
      <c r="B1065" s="135">
        <v>1452</v>
      </c>
      <c r="C1065" s="65" t="s">
        <v>1231</v>
      </c>
      <c r="D1065" s="16" t="s">
        <v>1548</v>
      </c>
      <c r="E1065" s="30" t="s">
        <v>3</v>
      </c>
      <c r="F1065" s="168">
        <v>1</v>
      </c>
      <c r="G1065" s="62">
        <v>30</v>
      </c>
      <c r="H1065" s="162">
        <f t="shared" si="118"/>
        <v>15</v>
      </c>
      <c r="I1065" s="58"/>
      <c r="J1065" s="57">
        <f t="shared" si="119"/>
        <v>0</v>
      </c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</row>
    <row r="1066" spans="2:21" ht="22.5" customHeight="1">
      <c r="B1066" s="135"/>
      <c r="C1066" s="65" t="s">
        <v>1993</v>
      </c>
      <c r="D1066" s="16" t="s">
        <v>1994</v>
      </c>
      <c r="E1066" s="30" t="s">
        <v>1995</v>
      </c>
      <c r="F1066" s="168">
        <v>1</v>
      </c>
      <c r="G1066" s="62">
        <v>30</v>
      </c>
      <c r="H1066" s="162">
        <f t="shared" si="118"/>
        <v>15</v>
      </c>
      <c r="I1066" s="58"/>
      <c r="J1066" s="57">
        <f>H1066*I1066</f>
        <v>0</v>
      </c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</row>
    <row r="1067" spans="2:21" ht="22.5" customHeight="1">
      <c r="B1067" s="135">
        <v>1530</v>
      </c>
      <c r="C1067" s="65" t="s">
        <v>1232</v>
      </c>
      <c r="D1067" s="16" t="s">
        <v>372</v>
      </c>
      <c r="E1067" s="30" t="s">
        <v>3</v>
      </c>
      <c r="F1067" s="168">
        <v>1</v>
      </c>
      <c r="G1067" s="62">
        <v>30</v>
      </c>
      <c r="H1067" s="162">
        <f t="shared" si="118"/>
        <v>15</v>
      </c>
      <c r="I1067" s="58"/>
      <c r="J1067" s="57">
        <f t="shared" si="119"/>
        <v>0</v>
      </c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</row>
    <row r="1068" spans="2:21" ht="22.5" customHeight="1">
      <c r="B1068" s="135">
        <v>1453</v>
      </c>
      <c r="C1068" s="65" t="s">
        <v>1233</v>
      </c>
      <c r="D1068" s="16" t="s">
        <v>1547</v>
      </c>
      <c r="E1068" s="30" t="s">
        <v>3</v>
      </c>
      <c r="F1068" s="168">
        <v>1</v>
      </c>
      <c r="G1068" s="62">
        <v>30</v>
      </c>
      <c r="H1068" s="162">
        <f t="shared" si="118"/>
        <v>15</v>
      </c>
      <c r="I1068" s="58"/>
      <c r="J1068" s="57">
        <f t="shared" si="119"/>
        <v>0</v>
      </c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</row>
    <row r="1069" spans="2:21" ht="22.5" customHeight="1">
      <c r="B1069" s="135">
        <v>1454</v>
      </c>
      <c r="C1069" s="65" t="s">
        <v>1234</v>
      </c>
      <c r="D1069" s="16" t="s">
        <v>317</v>
      </c>
      <c r="E1069" s="30" t="s">
        <v>3</v>
      </c>
      <c r="F1069" s="168">
        <v>1</v>
      </c>
      <c r="G1069" s="62">
        <v>30</v>
      </c>
      <c r="H1069" s="162">
        <f t="shared" si="118"/>
        <v>15</v>
      </c>
      <c r="I1069" s="58"/>
      <c r="J1069" s="57">
        <f t="shared" si="119"/>
        <v>0</v>
      </c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</row>
    <row r="1070" spans="2:21" ht="22.5" customHeight="1">
      <c r="B1070" s="135">
        <v>1455</v>
      </c>
      <c r="C1070" s="65" t="s">
        <v>1235</v>
      </c>
      <c r="D1070" s="16" t="s">
        <v>318</v>
      </c>
      <c r="E1070" s="30" t="s">
        <v>3</v>
      </c>
      <c r="F1070" s="168">
        <v>1</v>
      </c>
      <c r="G1070" s="62">
        <v>30</v>
      </c>
      <c r="H1070" s="162">
        <f t="shared" si="118"/>
        <v>15</v>
      </c>
      <c r="I1070" s="58"/>
      <c r="J1070" s="57">
        <f t="shared" si="119"/>
        <v>0</v>
      </c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</row>
    <row r="1071" spans="2:21" ht="22.5" customHeight="1">
      <c r="B1071" s="135">
        <v>1456</v>
      </c>
      <c r="C1071" s="65" t="s">
        <v>1236</v>
      </c>
      <c r="D1071" s="16" t="s">
        <v>319</v>
      </c>
      <c r="E1071" s="30" t="s">
        <v>3</v>
      </c>
      <c r="F1071" s="168">
        <v>1</v>
      </c>
      <c r="G1071" s="62">
        <v>30</v>
      </c>
      <c r="H1071" s="162">
        <f t="shared" si="118"/>
        <v>15</v>
      </c>
      <c r="I1071" s="58"/>
      <c r="J1071" s="57">
        <f t="shared" si="119"/>
        <v>0</v>
      </c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</row>
    <row r="1072" spans="2:21" ht="22.5" customHeight="1">
      <c r="B1072" s="135">
        <v>1457</v>
      </c>
      <c r="C1072" s="65" t="s">
        <v>1736</v>
      </c>
      <c r="D1072" s="16" t="s">
        <v>320</v>
      </c>
      <c r="E1072" s="30" t="s">
        <v>3</v>
      </c>
      <c r="F1072" s="168">
        <v>1</v>
      </c>
      <c r="G1072" s="62">
        <v>30</v>
      </c>
      <c r="H1072" s="162">
        <f t="shared" si="118"/>
        <v>15</v>
      </c>
      <c r="I1072" s="58"/>
      <c r="J1072" s="57">
        <f t="shared" si="119"/>
        <v>0</v>
      </c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</row>
    <row r="1073" spans="2:21" ht="22.5" customHeight="1">
      <c r="B1073" s="135">
        <v>1542</v>
      </c>
      <c r="C1073" s="65" t="s">
        <v>1737</v>
      </c>
      <c r="D1073" s="16" t="s">
        <v>1546</v>
      </c>
      <c r="E1073" s="30" t="s">
        <v>3</v>
      </c>
      <c r="F1073" s="168">
        <v>1</v>
      </c>
      <c r="G1073" s="62">
        <v>30</v>
      </c>
      <c r="H1073" s="162">
        <f t="shared" si="118"/>
        <v>15</v>
      </c>
      <c r="I1073" s="58"/>
      <c r="J1073" s="57">
        <f t="shared" si="119"/>
        <v>0</v>
      </c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</row>
    <row r="1074" spans="2:21" ht="22.5" customHeight="1">
      <c r="B1074" s="135">
        <v>1543</v>
      </c>
      <c r="C1074" s="65" t="s">
        <v>1738</v>
      </c>
      <c r="D1074" s="16" t="s">
        <v>1545</v>
      </c>
      <c r="E1074" s="30" t="s">
        <v>3</v>
      </c>
      <c r="F1074" s="168">
        <v>1</v>
      </c>
      <c r="G1074" s="62">
        <v>30</v>
      </c>
      <c r="H1074" s="162">
        <f t="shared" si="118"/>
        <v>15</v>
      </c>
      <c r="I1074" s="58"/>
      <c r="J1074" s="57">
        <f t="shared" si="119"/>
        <v>0</v>
      </c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</row>
    <row r="1075" spans="2:21" ht="22.5" customHeight="1">
      <c r="B1075" s="135">
        <v>1544</v>
      </c>
      <c r="C1075" s="65" t="s">
        <v>1802</v>
      </c>
      <c r="D1075" s="16" t="s">
        <v>1544</v>
      </c>
      <c r="E1075" s="30" t="s">
        <v>3</v>
      </c>
      <c r="F1075" s="168">
        <v>1</v>
      </c>
      <c r="G1075" s="62">
        <v>30</v>
      </c>
      <c r="H1075" s="162">
        <f t="shared" si="118"/>
        <v>15</v>
      </c>
      <c r="I1075" s="58"/>
      <c r="J1075" s="57">
        <f t="shared" si="119"/>
        <v>0</v>
      </c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</row>
    <row r="1076" spans="2:21" ht="22.5" customHeight="1">
      <c r="B1076" s="135">
        <v>1545</v>
      </c>
      <c r="C1076" s="65" t="s">
        <v>1803</v>
      </c>
      <c r="D1076" s="16" t="s">
        <v>1543</v>
      </c>
      <c r="E1076" s="30" t="s">
        <v>3</v>
      </c>
      <c r="F1076" s="168">
        <v>1</v>
      </c>
      <c r="G1076" s="62">
        <v>30</v>
      </c>
      <c r="H1076" s="162">
        <f t="shared" si="118"/>
        <v>15</v>
      </c>
      <c r="I1076" s="58"/>
      <c r="J1076" s="57">
        <f t="shared" si="119"/>
        <v>0</v>
      </c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</row>
    <row r="1077" spans="2:21" ht="22.5" customHeight="1">
      <c r="B1077" s="135">
        <v>1546</v>
      </c>
      <c r="C1077" s="65" t="s">
        <v>1804</v>
      </c>
      <c r="D1077" s="16" t="s">
        <v>1542</v>
      </c>
      <c r="E1077" s="30" t="s">
        <v>3</v>
      </c>
      <c r="F1077" s="168">
        <v>1</v>
      </c>
      <c r="G1077" s="62">
        <v>30</v>
      </c>
      <c r="H1077" s="162">
        <f t="shared" si="118"/>
        <v>15</v>
      </c>
      <c r="I1077" s="58"/>
      <c r="J1077" s="57">
        <f t="shared" si="119"/>
        <v>0</v>
      </c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</row>
    <row r="1078" spans="2:21" ht="22.5" customHeight="1">
      <c r="B1078" s="135">
        <v>1547</v>
      </c>
      <c r="C1078" s="65" t="s">
        <v>1805</v>
      </c>
      <c r="D1078" s="16" t="s">
        <v>1540</v>
      </c>
      <c r="E1078" s="30" t="s">
        <v>3</v>
      </c>
      <c r="F1078" s="168">
        <v>1</v>
      </c>
      <c r="G1078" s="62">
        <v>50</v>
      </c>
      <c r="H1078" s="162">
        <f t="shared" si="118"/>
        <v>25</v>
      </c>
      <c r="I1078" s="58"/>
      <c r="J1078" s="57">
        <f t="shared" si="119"/>
        <v>0</v>
      </c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</row>
    <row r="1079" spans="2:21" ht="22.5" customHeight="1">
      <c r="B1079" s="135">
        <v>1548</v>
      </c>
      <c r="C1079" s="65" t="s">
        <v>1806</v>
      </c>
      <c r="D1079" s="16" t="s">
        <v>1541</v>
      </c>
      <c r="E1079" s="30" t="s">
        <v>3</v>
      </c>
      <c r="F1079" s="168">
        <v>1</v>
      </c>
      <c r="G1079" s="62">
        <v>50</v>
      </c>
      <c r="H1079" s="162">
        <f t="shared" si="118"/>
        <v>25</v>
      </c>
      <c r="I1079" s="58"/>
      <c r="J1079" s="57">
        <f t="shared" si="119"/>
        <v>0</v>
      </c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</row>
    <row r="1080" spans="2:21" s="116" customFormat="1" ht="22.5" customHeight="1">
      <c r="B1080" s="137"/>
      <c r="C1080" s="182" t="s">
        <v>2165</v>
      </c>
      <c r="D1080" s="182"/>
      <c r="E1080" s="182"/>
      <c r="F1080" s="182"/>
      <c r="G1080" s="182"/>
      <c r="H1080" s="182"/>
      <c r="I1080" s="182"/>
      <c r="J1080" s="182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</row>
    <row r="1081" spans="2:21" ht="22.5" customHeight="1">
      <c r="B1081" s="135">
        <v>1549</v>
      </c>
      <c r="C1081" s="65" t="s">
        <v>1237</v>
      </c>
      <c r="D1081" s="16" t="s">
        <v>399</v>
      </c>
      <c r="E1081" s="30" t="s">
        <v>3</v>
      </c>
      <c r="F1081" s="168">
        <v>1</v>
      </c>
      <c r="G1081" s="62">
        <v>50</v>
      </c>
      <c r="H1081" s="162">
        <f>G1081*0.5</f>
        <v>25</v>
      </c>
      <c r="I1081" s="58"/>
      <c r="J1081" s="57">
        <f>H1081*I1081</f>
        <v>0</v>
      </c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</row>
    <row r="1082" spans="2:21" ht="22.5" customHeight="1">
      <c r="B1082" s="135">
        <v>1550</v>
      </c>
      <c r="C1082" s="65" t="s">
        <v>1238</v>
      </c>
      <c r="D1082" s="16" t="s">
        <v>400</v>
      </c>
      <c r="E1082" s="30" t="s">
        <v>3</v>
      </c>
      <c r="F1082" s="168">
        <v>1</v>
      </c>
      <c r="G1082" s="62">
        <v>50</v>
      </c>
      <c r="H1082" s="162">
        <f aca="true" t="shared" si="120" ref="H1082:H1088">G1082*0.5</f>
        <v>25</v>
      </c>
      <c r="I1082" s="58"/>
      <c r="J1082" s="57">
        <f aca="true" t="shared" si="121" ref="J1082:J1087">H1082*I1082</f>
        <v>0</v>
      </c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</row>
    <row r="1083" spans="2:21" ht="22.5" customHeight="1">
      <c r="B1083" s="135">
        <v>1551</v>
      </c>
      <c r="C1083" s="65" t="s">
        <v>1239</v>
      </c>
      <c r="D1083" s="16" t="s">
        <v>401</v>
      </c>
      <c r="E1083" s="30" t="s">
        <v>3</v>
      </c>
      <c r="F1083" s="168">
        <v>1</v>
      </c>
      <c r="G1083" s="62">
        <v>50</v>
      </c>
      <c r="H1083" s="162">
        <f t="shared" si="120"/>
        <v>25</v>
      </c>
      <c r="I1083" s="58"/>
      <c r="J1083" s="57">
        <f t="shared" si="121"/>
        <v>0</v>
      </c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</row>
    <row r="1084" spans="2:21" ht="22.5" customHeight="1" hidden="1">
      <c r="B1084" s="135">
        <v>1552</v>
      </c>
      <c r="C1084" s="65" t="s">
        <v>1240</v>
      </c>
      <c r="D1084" s="16" t="s">
        <v>402</v>
      </c>
      <c r="E1084" s="30" t="s">
        <v>3</v>
      </c>
      <c r="F1084" s="168">
        <v>1</v>
      </c>
      <c r="G1084" s="62">
        <v>50</v>
      </c>
      <c r="H1084" s="162">
        <f t="shared" si="120"/>
        <v>25</v>
      </c>
      <c r="I1084" s="58"/>
      <c r="J1084" s="57">
        <f t="shared" si="121"/>
        <v>0</v>
      </c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</row>
    <row r="1085" spans="2:21" ht="22.5" customHeight="1">
      <c r="B1085" s="135">
        <v>1553</v>
      </c>
      <c r="C1085" s="65" t="s">
        <v>1241</v>
      </c>
      <c r="D1085" s="16" t="s">
        <v>403</v>
      </c>
      <c r="E1085" s="30" t="s">
        <v>3</v>
      </c>
      <c r="F1085" s="168">
        <v>1</v>
      </c>
      <c r="G1085" s="62">
        <v>50</v>
      </c>
      <c r="H1085" s="162">
        <f t="shared" si="120"/>
        <v>25</v>
      </c>
      <c r="I1085" s="58"/>
      <c r="J1085" s="57">
        <f t="shared" si="121"/>
        <v>0</v>
      </c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</row>
    <row r="1086" spans="2:21" ht="22.5" customHeight="1">
      <c r="B1086" s="135">
        <v>1554</v>
      </c>
      <c r="C1086" s="65" t="s">
        <v>1242</v>
      </c>
      <c r="D1086" s="16" t="s">
        <v>404</v>
      </c>
      <c r="E1086" s="30" t="s">
        <v>3</v>
      </c>
      <c r="F1086" s="168">
        <v>1</v>
      </c>
      <c r="G1086" s="62">
        <v>50</v>
      </c>
      <c r="H1086" s="162">
        <f t="shared" si="120"/>
        <v>25</v>
      </c>
      <c r="I1086" s="58"/>
      <c r="J1086" s="57">
        <f t="shared" si="121"/>
        <v>0</v>
      </c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</row>
    <row r="1087" spans="2:21" ht="22.5" customHeight="1">
      <c r="B1087" s="135">
        <v>1555</v>
      </c>
      <c r="C1087" s="65" t="s">
        <v>1243</v>
      </c>
      <c r="D1087" s="16" t="s">
        <v>405</v>
      </c>
      <c r="E1087" s="30" t="s">
        <v>3</v>
      </c>
      <c r="F1087" s="168">
        <v>1</v>
      </c>
      <c r="G1087" s="62">
        <v>50</v>
      </c>
      <c r="H1087" s="162">
        <f t="shared" si="120"/>
        <v>25</v>
      </c>
      <c r="I1087" s="58"/>
      <c r="J1087" s="57">
        <f t="shared" si="121"/>
        <v>0</v>
      </c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</row>
    <row r="1088" spans="2:21" ht="22.5" customHeight="1">
      <c r="B1088" s="135"/>
      <c r="C1088" s="65" t="s">
        <v>1244</v>
      </c>
      <c r="D1088" s="16" t="s">
        <v>1773</v>
      </c>
      <c r="E1088" s="30" t="s">
        <v>3</v>
      </c>
      <c r="F1088" s="168">
        <v>1</v>
      </c>
      <c r="G1088" s="62">
        <v>50</v>
      </c>
      <c r="H1088" s="162">
        <f t="shared" si="120"/>
        <v>25</v>
      </c>
      <c r="I1088" s="58"/>
      <c r="J1088" s="57">
        <f>H1088*I1088</f>
        <v>0</v>
      </c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</row>
    <row r="1089" spans="2:21" ht="22.5" customHeight="1" hidden="1">
      <c r="B1089" s="135"/>
      <c r="C1089" s="183" t="s">
        <v>2105</v>
      </c>
      <c r="D1089" s="183"/>
      <c r="E1089" s="183"/>
      <c r="F1089" s="183"/>
      <c r="G1089" s="183"/>
      <c r="H1089" s="183"/>
      <c r="I1089" s="183"/>
      <c r="J1089" s="183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</row>
    <row r="1090" spans="2:21" ht="22.5" customHeight="1" hidden="1">
      <c r="B1090" s="135"/>
      <c r="C1090" s="158" t="s">
        <v>2106</v>
      </c>
      <c r="D1090" s="16" t="s">
        <v>2172</v>
      </c>
      <c r="E1090" s="30" t="s">
        <v>99</v>
      </c>
      <c r="F1090" s="168">
        <v>1</v>
      </c>
      <c r="G1090" s="62">
        <v>190</v>
      </c>
      <c r="H1090" s="54">
        <f>G1090*0.6</f>
        <v>114</v>
      </c>
      <c r="I1090" s="58"/>
      <c r="J1090" s="57">
        <f>H1090*I1090</f>
        <v>0</v>
      </c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</row>
    <row r="1091" spans="2:21" ht="22.5" customHeight="1" hidden="1">
      <c r="B1091" s="135"/>
      <c r="C1091" s="158" t="s">
        <v>2107</v>
      </c>
      <c r="D1091" s="16" t="s">
        <v>2173</v>
      </c>
      <c r="E1091" s="30" t="s">
        <v>99</v>
      </c>
      <c r="F1091" s="168">
        <v>1</v>
      </c>
      <c r="G1091" s="62">
        <v>190</v>
      </c>
      <c r="H1091" s="54">
        <f>G1091*0.6</f>
        <v>114</v>
      </c>
      <c r="I1091" s="58"/>
      <c r="J1091" s="57">
        <f>H1091*I1091</f>
        <v>0</v>
      </c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</row>
    <row r="1092" spans="2:21" ht="22.5" customHeight="1" hidden="1">
      <c r="B1092" s="135"/>
      <c r="C1092" s="158" t="s">
        <v>2108</v>
      </c>
      <c r="D1092" s="16" t="s">
        <v>2174</v>
      </c>
      <c r="E1092" s="30" t="s">
        <v>99</v>
      </c>
      <c r="F1092" s="168">
        <v>1</v>
      </c>
      <c r="G1092" s="62">
        <v>190</v>
      </c>
      <c r="H1092" s="54">
        <f>G1092*0.6</f>
        <v>114</v>
      </c>
      <c r="I1092" s="58"/>
      <c r="J1092" s="57">
        <f>H1092*I1092</f>
        <v>0</v>
      </c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</row>
    <row r="1093" spans="2:21" ht="22.5" customHeight="1" hidden="1">
      <c r="B1093" s="135"/>
      <c r="C1093" s="158" t="s">
        <v>2109</v>
      </c>
      <c r="D1093" s="16" t="s">
        <v>2175</v>
      </c>
      <c r="E1093" s="30" t="s">
        <v>99</v>
      </c>
      <c r="F1093" s="168">
        <v>1</v>
      </c>
      <c r="G1093" s="62">
        <v>190</v>
      </c>
      <c r="H1093" s="54">
        <f>G1093*0.6</f>
        <v>114</v>
      </c>
      <c r="I1093" s="58"/>
      <c r="J1093" s="57">
        <f>H1093*I1093</f>
        <v>0</v>
      </c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</row>
    <row r="1094" spans="2:21" s="116" customFormat="1" ht="22.5" customHeight="1">
      <c r="B1094" s="137"/>
      <c r="C1094" s="183" t="s">
        <v>120</v>
      </c>
      <c r="D1094" s="183"/>
      <c r="E1094" s="183"/>
      <c r="F1094" s="183"/>
      <c r="G1094" s="183"/>
      <c r="H1094" s="183"/>
      <c r="I1094" s="183"/>
      <c r="J1094" s="183"/>
      <c r="K1094" s="115"/>
      <c r="L1094" s="115"/>
      <c r="M1094" s="115"/>
      <c r="N1094" s="115"/>
      <c r="O1094" s="115"/>
      <c r="P1094" s="115"/>
      <c r="Q1094" s="115"/>
      <c r="R1094" s="115"/>
      <c r="S1094" s="115"/>
      <c r="T1094" s="115"/>
      <c r="U1094" s="115"/>
    </row>
    <row r="1095" spans="2:21" ht="22.5" customHeight="1">
      <c r="B1095" s="135">
        <v>1493</v>
      </c>
      <c r="C1095" s="65" t="s">
        <v>1245</v>
      </c>
      <c r="D1095" s="16" t="s">
        <v>359</v>
      </c>
      <c r="E1095" s="30" t="s">
        <v>99</v>
      </c>
      <c r="F1095" s="168">
        <v>1</v>
      </c>
      <c r="G1095" s="62">
        <v>150</v>
      </c>
      <c r="H1095" s="54">
        <f>G1095*0.6</f>
        <v>90</v>
      </c>
      <c r="I1095" s="58"/>
      <c r="J1095" s="57">
        <f>H1095*I1095</f>
        <v>0</v>
      </c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</row>
    <row r="1096" spans="2:21" ht="22.5" customHeight="1">
      <c r="B1096" s="135">
        <v>1494</v>
      </c>
      <c r="C1096" s="65" t="s">
        <v>1246</v>
      </c>
      <c r="D1096" s="16" t="s">
        <v>360</v>
      </c>
      <c r="E1096" s="30" t="s">
        <v>99</v>
      </c>
      <c r="F1096" s="168">
        <v>1</v>
      </c>
      <c r="G1096" s="62">
        <v>150</v>
      </c>
      <c r="H1096" s="54">
        <f>G1096*0.6</f>
        <v>90</v>
      </c>
      <c r="I1096" s="58"/>
      <c r="J1096" s="57">
        <f>H1096*I1096</f>
        <v>0</v>
      </c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</row>
    <row r="1097" spans="2:21" ht="22.5" customHeight="1">
      <c r="B1097" s="135">
        <v>1495</v>
      </c>
      <c r="C1097" s="65" t="s">
        <v>1247</v>
      </c>
      <c r="D1097" s="16" t="s">
        <v>361</v>
      </c>
      <c r="E1097" s="30" t="s">
        <v>99</v>
      </c>
      <c r="F1097" s="168">
        <v>1</v>
      </c>
      <c r="G1097" s="62">
        <v>150</v>
      </c>
      <c r="H1097" s="54">
        <f>G1097*0.6</f>
        <v>90</v>
      </c>
      <c r="I1097" s="58"/>
      <c r="J1097" s="57">
        <f>H1097*I1097</f>
        <v>0</v>
      </c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</row>
    <row r="1098" spans="2:21" ht="22.5" customHeight="1">
      <c r="B1098" s="135">
        <v>1525</v>
      </c>
      <c r="C1098" s="65" t="s">
        <v>1248</v>
      </c>
      <c r="D1098" s="16" t="s">
        <v>1764</v>
      </c>
      <c r="E1098" s="30" t="s">
        <v>99</v>
      </c>
      <c r="F1098" s="168">
        <v>1</v>
      </c>
      <c r="G1098" s="62">
        <v>100</v>
      </c>
      <c r="H1098" s="54">
        <f aca="true" t="shared" si="122" ref="H1098:H1105">G1098*0.6</f>
        <v>60</v>
      </c>
      <c r="I1098" s="58"/>
      <c r="J1098" s="57">
        <f aca="true" t="shared" si="123" ref="J1098:J1105">H1098*I1098</f>
        <v>0</v>
      </c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</row>
    <row r="1099" spans="2:21" ht="22.5" customHeight="1">
      <c r="B1099" s="135">
        <v>1522</v>
      </c>
      <c r="C1099" s="65" t="s">
        <v>1249</v>
      </c>
      <c r="D1099" s="16" t="s">
        <v>1765</v>
      </c>
      <c r="E1099" s="30" t="s">
        <v>99</v>
      </c>
      <c r="F1099" s="168">
        <v>1</v>
      </c>
      <c r="G1099" s="62">
        <v>100</v>
      </c>
      <c r="H1099" s="54">
        <f t="shared" si="122"/>
        <v>60</v>
      </c>
      <c r="I1099" s="58"/>
      <c r="J1099" s="57">
        <f t="shared" si="123"/>
        <v>0</v>
      </c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</row>
    <row r="1100" spans="2:21" ht="22.5" customHeight="1">
      <c r="B1100" s="135">
        <v>1521</v>
      </c>
      <c r="C1100" s="65" t="s">
        <v>1250</v>
      </c>
      <c r="D1100" s="16" t="s">
        <v>1766</v>
      </c>
      <c r="E1100" s="30" t="s">
        <v>99</v>
      </c>
      <c r="F1100" s="168">
        <v>1</v>
      </c>
      <c r="G1100" s="62">
        <v>100</v>
      </c>
      <c r="H1100" s="54">
        <f t="shared" si="122"/>
        <v>60</v>
      </c>
      <c r="I1100" s="58"/>
      <c r="J1100" s="57">
        <f t="shared" si="123"/>
        <v>0</v>
      </c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</row>
    <row r="1101" spans="2:21" ht="22.5" customHeight="1">
      <c r="B1101" s="135">
        <v>1524</v>
      </c>
      <c r="C1101" s="65" t="s">
        <v>1251</v>
      </c>
      <c r="D1101" s="16" t="s">
        <v>1767</v>
      </c>
      <c r="E1101" s="30" t="s">
        <v>99</v>
      </c>
      <c r="F1101" s="168">
        <v>1</v>
      </c>
      <c r="G1101" s="62">
        <v>100</v>
      </c>
      <c r="H1101" s="54">
        <f t="shared" si="122"/>
        <v>60</v>
      </c>
      <c r="I1101" s="58"/>
      <c r="J1101" s="57">
        <f t="shared" si="123"/>
        <v>0</v>
      </c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</row>
    <row r="1102" spans="2:21" ht="22.5" customHeight="1">
      <c r="B1102" s="135">
        <v>1526</v>
      </c>
      <c r="C1102" s="65" t="s">
        <v>1252</v>
      </c>
      <c r="D1102" s="16" t="s">
        <v>1768</v>
      </c>
      <c r="E1102" s="30" t="s">
        <v>99</v>
      </c>
      <c r="F1102" s="168">
        <v>1</v>
      </c>
      <c r="G1102" s="62">
        <v>100</v>
      </c>
      <c r="H1102" s="54">
        <f t="shared" si="122"/>
        <v>60</v>
      </c>
      <c r="I1102" s="58"/>
      <c r="J1102" s="57">
        <f t="shared" si="123"/>
        <v>0</v>
      </c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</row>
    <row r="1103" spans="2:21" ht="22.5" customHeight="1">
      <c r="B1103" s="135">
        <v>1527</v>
      </c>
      <c r="C1103" s="65" t="s">
        <v>1253</v>
      </c>
      <c r="D1103" s="16" t="s">
        <v>1769</v>
      </c>
      <c r="E1103" s="30" t="s">
        <v>99</v>
      </c>
      <c r="F1103" s="168">
        <v>1</v>
      </c>
      <c r="G1103" s="62">
        <v>100</v>
      </c>
      <c r="H1103" s="54">
        <f t="shared" si="122"/>
        <v>60</v>
      </c>
      <c r="I1103" s="58"/>
      <c r="J1103" s="57">
        <f t="shared" si="123"/>
        <v>0</v>
      </c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</row>
    <row r="1104" spans="2:21" ht="22.5" customHeight="1">
      <c r="B1104" s="135">
        <v>1528</v>
      </c>
      <c r="C1104" s="65" t="s">
        <v>1254</v>
      </c>
      <c r="D1104" s="16" t="s">
        <v>1770</v>
      </c>
      <c r="E1104" s="30" t="s">
        <v>99</v>
      </c>
      <c r="F1104" s="168">
        <v>1</v>
      </c>
      <c r="G1104" s="62">
        <v>100</v>
      </c>
      <c r="H1104" s="54">
        <f t="shared" si="122"/>
        <v>60</v>
      </c>
      <c r="I1104" s="58"/>
      <c r="J1104" s="57">
        <f t="shared" si="123"/>
        <v>0</v>
      </c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</row>
    <row r="1105" spans="2:21" ht="22.5" customHeight="1">
      <c r="B1105" s="135">
        <v>1523</v>
      </c>
      <c r="C1105" s="65" t="s">
        <v>1255</v>
      </c>
      <c r="D1105" s="16" t="s">
        <v>1771</v>
      </c>
      <c r="E1105" s="30" t="s">
        <v>99</v>
      </c>
      <c r="F1105" s="168">
        <v>1</v>
      </c>
      <c r="G1105" s="62">
        <v>100</v>
      </c>
      <c r="H1105" s="54">
        <f t="shared" si="122"/>
        <v>60</v>
      </c>
      <c r="I1105" s="58"/>
      <c r="J1105" s="57">
        <f t="shared" si="123"/>
        <v>0</v>
      </c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</row>
    <row r="1106" spans="2:21" ht="22.5" customHeight="1">
      <c r="B1106" s="135">
        <v>1708</v>
      </c>
      <c r="C1106" s="65" t="s">
        <v>1256</v>
      </c>
      <c r="D1106" s="16" t="s">
        <v>1772</v>
      </c>
      <c r="E1106" s="30" t="s">
        <v>99</v>
      </c>
      <c r="F1106" s="168">
        <v>1</v>
      </c>
      <c r="G1106" s="62">
        <v>100</v>
      </c>
      <c r="H1106" s="54">
        <f>G1106*0.6</f>
        <v>60</v>
      </c>
      <c r="I1106" s="58"/>
      <c r="J1106" s="57">
        <f>H1106*I1106</f>
        <v>0</v>
      </c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</row>
    <row r="1107" spans="2:21" ht="22.5" customHeight="1">
      <c r="B1107" s="135"/>
      <c r="C1107" s="65" t="s">
        <v>2101</v>
      </c>
      <c r="D1107" s="16" t="s">
        <v>2103</v>
      </c>
      <c r="E1107" s="30" t="s">
        <v>99</v>
      </c>
      <c r="F1107" s="168">
        <v>1</v>
      </c>
      <c r="G1107" s="62">
        <v>100</v>
      </c>
      <c r="H1107" s="54">
        <f>G1107*0.6</f>
        <v>60</v>
      </c>
      <c r="I1107" s="58"/>
      <c r="J1107" s="57">
        <f>H1107*I1107</f>
        <v>0</v>
      </c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</row>
    <row r="1108" spans="2:21" ht="22.5" customHeight="1">
      <c r="B1108" s="135"/>
      <c r="C1108" s="158" t="s">
        <v>2102</v>
      </c>
      <c r="D1108" s="16" t="s">
        <v>2104</v>
      </c>
      <c r="E1108" s="30" t="s">
        <v>99</v>
      </c>
      <c r="F1108" s="168">
        <v>1</v>
      </c>
      <c r="G1108" s="62">
        <v>100</v>
      </c>
      <c r="H1108" s="54">
        <f>G1108*0.6</f>
        <v>60</v>
      </c>
      <c r="I1108" s="58"/>
      <c r="J1108" s="57">
        <f>H1108*I1108</f>
        <v>0</v>
      </c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</row>
    <row r="1109" spans="2:21" ht="22.5" customHeight="1">
      <c r="B1109" s="135"/>
      <c r="C1109" s="182" t="s">
        <v>2166</v>
      </c>
      <c r="D1109" s="182"/>
      <c r="E1109" s="182"/>
      <c r="F1109" s="182"/>
      <c r="G1109" s="182"/>
      <c r="H1109" s="182"/>
      <c r="I1109" s="182"/>
      <c r="J1109" s="182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</row>
    <row r="1110" spans="2:21" ht="22.5" customHeight="1">
      <c r="B1110" s="135">
        <v>1072</v>
      </c>
      <c r="C1110" s="148" t="s">
        <v>1257</v>
      </c>
      <c r="D1110" s="21" t="s">
        <v>65</v>
      </c>
      <c r="E1110" s="30" t="s">
        <v>17</v>
      </c>
      <c r="F1110" s="176">
        <v>1</v>
      </c>
      <c r="G1110" s="32">
        <v>50</v>
      </c>
      <c r="H1110" s="162">
        <f>G1110*0.5</f>
        <v>25</v>
      </c>
      <c r="I1110" s="58"/>
      <c r="J1110" s="57">
        <f aca="true" t="shared" si="124" ref="J1110:J1133">H1110*I1110</f>
        <v>0</v>
      </c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</row>
    <row r="1111" spans="2:21" ht="22.5" customHeight="1">
      <c r="B1111" s="135">
        <v>1073</v>
      </c>
      <c r="C1111" s="148" t="s">
        <v>1258</v>
      </c>
      <c r="D1111" s="21" t="s">
        <v>66</v>
      </c>
      <c r="E1111" s="30" t="s">
        <v>17</v>
      </c>
      <c r="F1111" s="176">
        <v>1</v>
      </c>
      <c r="G1111" s="32">
        <v>50</v>
      </c>
      <c r="H1111" s="162">
        <f aca="true" t="shared" si="125" ref="H1111:H1123">G1111*0.5</f>
        <v>25</v>
      </c>
      <c r="I1111" s="58"/>
      <c r="J1111" s="57">
        <f t="shared" si="124"/>
        <v>0</v>
      </c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</row>
    <row r="1112" spans="2:21" ht="22.5" customHeight="1">
      <c r="B1112" s="135">
        <v>1074</v>
      </c>
      <c r="C1112" s="148" t="s">
        <v>1259</v>
      </c>
      <c r="D1112" s="21" t="s">
        <v>67</v>
      </c>
      <c r="E1112" s="30" t="s">
        <v>17</v>
      </c>
      <c r="F1112" s="176">
        <v>1</v>
      </c>
      <c r="G1112" s="32">
        <v>50</v>
      </c>
      <c r="H1112" s="162">
        <f t="shared" si="125"/>
        <v>25</v>
      </c>
      <c r="I1112" s="58"/>
      <c r="J1112" s="57">
        <f t="shared" si="124"/>
        <v>0</v>
      </c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</row>
    <row r="1113" spans="2:21" ht="22.5" customHeight="1">
      <c r="B1113" s="135">
        <v>1075</v>
      </c>
      <c r="C1113" s="148" t="s">
        <v>1260</v>
      </c>
      <c r="D1113" s="21" t="s">
        <v>68</v>
      </c>
      <c r="E1113" s="30" t="s">
        <v>17</v>
      </c>
      <c r="F1113" s="176">
        <v>1</v>
      </c>
      <c r="G1113" s="32">
        <v>50</v>
      </c>
      <c r="H1113" s="162">
        <f t="shared" si="125"/>
        <v>25</v>
      </c>
      <c r="I1113" s="58"/>
      <c r="J1113" s="57">
        <f t="shared" si="124"/>
        <v>0</v>
      </c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</row>
    <row r="1114" spans="2:21" ht="22.5" customHeight="1">
      <c r="B1114" s="135">
        <v>1076</v>
      </c>
      <c r="C1114" s="148" t="s">
        <v>1261</v>
      </c>
      <c r="D1114" s="21" t="s">
        <v>69</v>
      </c>
      <c r="E1114" s="30" t="s">
        <v>17</v>
      </c>
      <c r="F1114" s="176">
        <v>1</v>
      </c>
      <c r="G1114" s="32">
        <v>50</v>
      </c>
      <c r="H1114" s="162">
        <f t="shared" si="125"/>
        <v>25</v>
      </c>
      <c r="I1114" s="58"/>
      <c r="J1114" s="57">
        <f t="shared" si="124"/>
        <v>0</v>
      </c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</row>
    <row r="1115" spans="2:21" ht="22.5" customHeight="1">
      <c r="B1115" s="135">
        <v>1077</v>
      </c>
      <c r="C1115" s="148" t="s">
        <v>1262</v>
      </c>
      <c r="D1115" s="21" t="s">
        <v>70</v>
      </c>
      <c r="E1115" s="30" t="s">
        <v>17</v>
      </c>
      <c r="F1115" s="176">
        <v>1</v>
      </c>
      <c r="G1115" s="32">
        <v>50</v>
      </c>
      <c r="H1115" s="162">
        <f t="shared" si="125"/>
        <v>25</v>
      </c>
      <c r="I1115" s="58"/>
      <c r="J1115" s="57">
        <f t="shared" si="124"/>
        <v>0</v>
      </c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</row>
    <row r="1116" spans="2:21" ht="22.5" customHeight="1">
      <c r="B1116" s="135">
        <v>1080</v>
      </c>
      <c r="C1116" s="148" t="s">
        <v>1263</v>
      </c>
      <c r="D1116" s="21" t="s">
        <v>71</v>
      </c>
      <c r="E1116" s="30" t="s">
        <v>17</v>
      </c>
      <c r="F1116" s="176">
        <v>1</v>
      </c>
      <c r="G1116" s="32">
        <v>50</v>
      </c>
      <c r="H1116" s="162">
        <f t="shared" si="125"/>
        <v>25</v>
      </c>
      <c r="I1116" s="58"/>
      <c r="J1116" s="57">
        <f t="shared" si="124"/>
        <v>0</v>
      </c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</row>
    <row r="1117" spans="2:21" ht="22.5" customHeight="1">
      <c r="B1117" s="135">
        <v>1081</v>
      </c>
      <c r="C1117" s="148" t="s">
        <v>1264</v>
      </c>
      <c r="D1117" s="21" t="s">
        <v>72</v>
      </c>
      <c r="E1117" s="30" t="s">
        <v>17</v>
      </c>
      <c r="F1117" s="176">
        <v>1</v>
      </c>
      <c r="G1117" s="32">
        <v>50</v>
      </c>
      <c r="H1117" s="162">
        <f t="shared" si="125"/>
        <v>25</v>
      </c>
      <c r="I1117" s="58"/>
      <c r="J1117" s="57">
        <f t="shared" si="124"/>
        <v>0</v>
      </c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</row>
    <row r="1118" spans="2:21" ht="22.5" customHeight="1">
      <c r="B1118" s="135">
        <v>1088</v>
      </c>
      <c r="C1118" s="148" t="s">
        <v>1265</v>
      </c>
      <c r="D1118" s="21" t="s">
        <v>73</v>
      </c>
      <c r="E1118" s="30" t="s">
        <v>17</v>
      </c>
      <c r="F1118" s="176">
        <v>1</v>
      </c>
      <c r="G1118" s="32">
        <v>50</v>
      </c>
      <c r="H1118" s="162">
        <f t="shared" si="125"/>
        <v>25</v>
      </c>
      <c r="I1118" s="58"/>
      <c r="J1118" s="57">
        <f t="shared" si="124"/>
        <v>0</v>
      </c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</row>
    <row r="1119" spans="2:21" ht="22.5" customHeight="1">
      <c r="B1119" s="135">
        <v>1517</v>
      </c>
      <c r="C1119" s="148" t="s">
        <v>1266</v>
      </c>
      <c r="D1119" s="21" t="s">
        <v>74</v>
      </c>
      <c r="E1119" s="30" t="s">
        <v>17</v>
      </c>
      <c r="F1119" s="176">
        <v>1</v>
      </c>
      <c r="G1119" s="32">
        <v>50</v>
      </c>
      <c r="H1119" s="162">
        <f t="shared" si="125"/>
        <v>25</v>
      </c>
      <c r="I1119" s="58"/>
      <c r="J1119" s="57">
        <f t="shared" si="124"/>
        <v>0</v>
      </c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</row>
    <row r="1120" spans="2:21" ht="22.5" customHeight="1">
      <c r="B1120" s="135">
        <v>1089</v>
      </c>
      <c r="C1120" s="148" t="s">
        <v>1267</v>
      </c>
      <c r="D1120" s="21" t="s">
        <v>75</v>
      </c>
      <c r="E1120" s="30" t="s">
        <v>17</v>
      </c>
      <c r="F1120" s="176">
        <v>1</v>
      </c>
      <c r="G1120" s="32">
        <v>50</v>
      </c>
      <c r="H1120" s="162">
        <f t="shared" si="125"/>
        <v>25</v>
      </c>
      <c r="I1120" s="58"/>
      <c r="J1120" s="57">
        <f t="shared" si="124"/>
        <v>0</v>
      </c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</row>
    <row r="1121" spans="2:21" ht="22.5" customHeight="1">
      <c r="B1121" s="135">
        <v>1092</v>
      </c>
      <c r="C1121" s="148" t="s">
        <v>1268</v>
      </c>
      <c r="D1121" s="21" t="s">
        <v>76</v>
      </c>
      <c r="E1121" s="30" t="s">
        <v>17</v>
      </c>
      <c r="F1121" s="176">
        <v>1</v>
      </c>
      <c r="G1121" s="32">
        <v>50</v>
      </c>
      <c r="H1121" s="162">
        <f t="shared" si="125"/>
        <v>25</v>
      </c>
      <c r="I1121" s="58"/>
      <c r="J1121" s="57">
        <f t="shared" si="124"/>
        <v>0</v>
      </c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</row>
    <row r="1122" spans="2:21" ht="22.5" customHeight="1">
      <c r="B1122" s="135">
        <v>1093</v>
      </c>
      <c r="C1122" s="148" t="s">
        <v>1269</v>
      </c>
      <c r="D1122" s="21" t="s">
        <v>77</v>
      </c>
      <c r="E1122" s="30" t="s">
        <v>17</v>
      </c>
      <c r="F1122" s="176">
        <v>1</v>
      </c>
      <c r="G1122" s="32">
        <v>50</v>
      </c>
      <c r="H1122" s="162">
        <f t="shared" si="125"/>
        <v>25</v>
      </c>
      <c r="I1122" s="58"/>
      <c r="J1122" s="57">
        <f t="shared" si="124"/>
        <v>0</v>
      </c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</row>
    <row r="1123" spans="2:21" ht="22.5" customHeight="1">
      <c r="B1123" s="135">
        <v>1079</v>
      </c>
      <c r="C1123" s="148" t="s">
        <v>1270</v>
      </c>
      <c r="D1123" s="21" t="s">
        <v>78</v>
      </c>
      <c r="E1123" s="30" t="s">
        <v>17</v>
      </c>
      <c r="F1123" s="176">
        <v>1</v>
      </c>
      <c r="G1123" s="32">
        <v>50</v>
      </c>
      <c r="H1123" s="162">
        <f t="shared" si="125"/>
        <v>25</v>
      </c>
      <c r="I1123" s="58"/>
      <c r="J1123" s="57">
        <f t="shared" si="124"/>
        <v>0</v>
      </c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</row>
    <row r="1124" spans="2:21" ht="22.5" customHeight="1">
      <c r="B1124" s="135"/>
      <c r="C1124" s="182" t="s">
        <v>2167</v>
      </c>
      <c r="D1124" s="182"/>
      <c r="E1124" s="182"/>
      <c r="F1124" s="182"/>
      <c r="G1124" s="182"/>
      <c r="H1124" s="182"/>
      <c r="I1124" s="182"/>
      <c r="J1124" s="182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</row>
    <row r="1125" spans="2:21" ht="22.5" customHeight="1">
      <c r="B1125" s="135">
        <v>1078</v>
      </c>
      <c r="C1125" s="148" t="s">
        <v>1271</v>
      </c>
      <c r="D1125" s="21" t="s">
        <v>79</v>
      </c>
      <c r="E1125" s="30" t="s">
        <v>17</v>
      </c>
      <c r="F1125" s="176">
        <v>1</v>
      </c>
      <c r="G1125" s="32">
        <v>50</v>
      </c>
      <c r="H1125" s="162">
        <f>G1125*0.5</f>
        <v>25</v>
      </c>
      <c r="I1125" s="58"/>
      <c r="J1125" s="57">
        <f t="shared" si="124"/>
        <v>0</v>
      </c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</row>
    <row r="1126" spans="2:21" ht="22.5" customHeight="1">
      <c r="B1126" s="135">
        <v>1082</v>
      </c>
      <c r="C1126" s="148" t="s">
        <v>1272</v>
      </c>
      <c r="D1126" s="21" t="s">
        <v>80</v>
      </c>
      <c r="E1126" s="30" t="s">
        <v>17</v>
      </c>
      <c r="F1126" s="176">
        <v>1</v>
      </c>
      <c r="G1126" s="32">
        <v>50</v>
      </c>
      <c r="H1126" s="162">
        <f aca="true" t="shared" si="126" ref="H1126:H1133">G1126*0.5</f>
        <v>25</v>
      </c>
      <c r="I1126" s="58"/>
      <c r="J1126" s="57">
        <f t="shared" si="124"/>
        <v>0</v>
      </c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</row>
    <row r="1127" spans="2:21" ht="22.5" customHeight="1">
      <c r="B1127" s="135">
        <v>1083</v>
      </c>
      <c r="C1127" s="148" t="s">
        <v>1273</v>
      </c>
      <c r="D1127" s="21" t="s">
        <v>81</v>
      </c>
      <c r="E1127" s="30" t="s">
        <v>17</v>
      </c>
      <c r="F1127" s="176">
        <v>1</v>
      </c>
      <c r="G1127" s="32">
        <v>50</v>
      </c>
      <c r="H1127" s="162">
        <f t="shared" si="126"/>
        <v>25</v>
      </c>
      <c r="I1127" s="58"/>
      <c r="J1127" s="57">
        <f t="shared" si="124"/>
        <v>0</v>
      </c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</row>
    <row r="1128" spans="2:21" ht="22.5" customHeight="1">
      <c r="B1128" s="135">
        <v>1084</v>
      </c>
      <c r="C1128" s="148" t="s">
        <v>1274</v>
      </c>
      <c r="D1128" s="21" t="s">
        <v>82</v>
      </c>
      <c r="E1128" s="30" t="s">
        <v>17</v>
      </c>
      <c r="F1128" s="176">
        <v>1</v>
      </c>
      <c r="G1128" s="32">
        <v>50</v>
      </c>
      <c r="H1128" s="162">
        <f t="shared" si="126"/>
        <v>25</v>
      </c>
      <c r="I1128" s="58"/>
      <c r="J1128" s="57">
        <f t="shared" si="124"/>
        <v>0</v>
      </c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</row>
    <row r="1129" spans="2:21" ht="22.5" customHeight="1">
      <c r="B1129" s="135">
        <v>1085</v>
      </c>
      <c r="C1129" s="148" t="s">
        <v>1275</v>
      </c>
      <c r="D1129" s="21" t="s">
        <v>83</v>
      </c>
      <c r="E1129" s="30" t="s">
        <v>17</v>
      </c>
      <c r="F1129" s="176">
        <v>1</v>
      </c>
      <c r="G1129" s="32">
        <v>50</v>
      </c>
      <c r="H1129" s="162">
        <f t="shared" si="126"/>
        <v>25</v>
      </c>
      <c r="I1129" s="58"/>
      <c r="J1129" s="57">
        <f t="shared" si="124"/>
        <v>0</v>
      </c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</row>
    <row r="1130" spans="2:21" ht="22.5" customHeight="1">
      <c r="B1130" s="135">
        <v>1086</v>
      </c>
      <c r="C1130" s="148" t="s">
        <v>1276</v>
      </c>
      <c r="D1130" s="21" t="s">
        <v>84</v>
      </c>
      <c r="E1130" s="30" t="s">
        <v>17</v>
      </c>
      <c r="F1130" s="176">
        <v>1</v>
      </c>
      <c r="G1130" s="32">
        <v>50</v>
      </c>
      <c r="H1130" s="162">
        <f t="shared" si="126"/>
        <v>25</v>
      </c>
      <c r="I1130" s="58"/>
      <c r="J1130" s="57">
        <f t="shared" si="124"/>
        <v>0</v>
      </c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</row>
    <row r="1131" spans="2:21" ht="22.5" customHeight="1">
      <c r="B1131" s="135">
        <v>1087</v>
      </c>
      <c r="C1131" s="148" t="s">
        <v>1277</v>
      </c>
      <c r="D1131" s="21" t="s">
        <v>87</v>
      </c>
      <c r="E1131" s="30" t="s">
        <v>17</v>
      </c>
      <c r="F1131" s="176">
        <v>1</v>
      </c>
      <c r="G1131" s="32">
        <v>50</v>
      </c>
      <c r="H1131" s="162">
        <f t="shared" si="126"/>
        <v>25</v>
      </c>
      <c r="I1131" s="58"/>
      <c r="J1131" s="57">
        <f t="shared" si="124"/>
        <v>0</v>
      </c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</row>
    <row r="1132" spans="2:21" ht="22.5" customHeight="1">
      <c r="B1132" s="135">
        <v>1090</v>
      </c>
      <c r="C1132" s="148" t="s">
        <v>1278</v>
      </c>
      <c r="D1132" s="21" t="s">
        <v>85</v>
      </c>
      <c r="E1132" s="30" t="s">
        <v>17</v>
      </c>
      <c r="F1132" s="176">
        <v>1</v>
      </c>
      <c r="G1132" s="32">
        <v>50</v>
      </c>
      <c r="H1132" s="162">
        <f t="shared" si="126"/>
        <v>25</v>
      </c>
      <c r="I1132" s="58"/>
      <c r="J1132" s="57">
        <f t="shared" si="124"/>
        <v>0</v>
      </c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</row>
    <row r="1133" spans="2:21" ht="22.5" customHeight="1">
      <c r="B1133" s="135">
        <v>1091</v>
      </c>
      <c r="C1133" s="148" t="s">
        <v>1279</v>
      </c>
      <c r="D1133" s="19" t="s">
        <v>86</v>
      </c>
      <c r="E1133" s="30" t="s">
        <v>17</v>
      </c>
      <c r="F1133" s="176">
        <v>1</v>
      </c>
      <c r="G1133" s="32">
        <v>50</v>
      </c>
      <c r="H1133" s="162">
        <f t="shared" si="126"/>
        <v>25</v>
      </c>
      <c r="I1133" s="58"/>
      <c r="J1133" s="57">
        <f t="shared" si="124"/>
        <v>0</v>
      </c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</row>
    <row r="1134" spans="2:21" ht="22.5" customHeight="1">
      <c r="B1134" s="135"/>
      <c r="C1134" s="182" t="s">
        <v>2168</v>
      </c>
      <c r="D1134" s="182"/>
      <c r="E1134" s="182"/>
      <c r="F1134" s="182"/>
      <c r="G1134" s="182"/>
      <c r="H1134" s="182"/>
      <c r="I1134" s="182"/>
      <c r="J1134" s="182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</row>
    <row r="1135" spans="2:21" ht="22.5" customHeight="1">
      <c r="B1135" s="135"/>
      <c r="C1135" s="148" t="s">
        <v>1280</v>
      </c>
      <c r="D1135" s="16" t="s">
        <v>374</v>
      </c>
      <c r="E1135" s="56" t="s">
        <v>3</v>
      </c>
      <c r="F1135" s="168">
        <v>1</v>
      </c>
      <c r="G1135" s="62">
        <v>100</v>
      </c>
      <c r="H1135" s="164">
        <f>G1135*0.5</f>
        <v>50</v>
      </c>
      <c r="I1135" s="59"/>
      <c r="J1135" s="57">
        <f>H1135*I1135</f>
        <v>0</v>
      </c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</row>
    <row r="1136" spans="2:21" ht="22.5" customHeight="1">
      <c r="B1136" s="135"/>
      <c r="C1136" s="148" t="s">
        <v>1281</v>
      </c>
      <c r="D1136" s="16" t="s">
        <v>1732</v>
      </c>
      <c r="E1136" s="56" t="s">
        <v>3</v>
      </c>
      <c r="F1136" s="168">
        <v>1</v>
      </c>
      <c r="G1136" s="62">
        <v>100</v>
      </c>
      <c r="H1136" s="164">
        <f aca="true" t="shared" si="127" ref="H1136:H1171">G1136*0.5</f>
        <v>50</v>
      </c>
      <c r="I1136" s="59"/>
      <c r="J1136" s="57">
        <f>H1136*I1136</f>
        <v>0</v>
      </c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</row>
    <row r="1137" spans="2:21" ht="22.5" customHeight="1">
      <c r="B1137" s="135"/>
      <c r="C1137" s="148" t="s">
        <v>1282</v>
      </c>
      <c r="D1137" s="16" t="s">
        <v>322</v>
      </c>
      <c r="E1137" s="56" t="s">
        <v>3</v>
      </c>
      <c r="F1137" s="168">
        <v>1</v>
      </c>
      <c r="G1137" s="62">
        <v>100</v>
      </c>
      <c r="H1137" s="164">
        <f t="shared" si="127"/>
        <v>50</v>
      </c>
      <c r="I1137" s="59"/>
      <c r="J1137" s="57">
        <f>H1137*I1137</f>
        <v>0</v>
      </c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</row>
    <row r="1138" spans="2:21" ht="22.5" customHeight="1">
      <c r="B1138" s="135">
        <v>814</v>
      </c>
      <c r="C1138" s="148" t="s">
        <v>1283</v>
      </c>
      <c r="D1138" s="16" t="s">
        <v>323</v>
      </c>
      <c r="E1138" s="56" t="s">
        <v>3</v>
      </c>
      <c r="F1138" s="168">
        <v>1</v>
      </c>
      <c r="G1138" s="62">
        <v>100</v>
      </c>
      <c r="H1138" s="164">
        <f t="shared" si="127"/>
        <v>50</v>
      </c>
      <c r="I1138" s="59"/>
      <c r="J1138" s="57">
        <f>H1138*I1138</f>
        <v>0</v>
      </c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</row>
    <row r="1139" spans="2:21" ht="22.5" customHeight="1">
      <c r="B1139" s="135">
        <v>816</v>
      </c>
      <c r="C1139" s="148" t="s">
        <v>1284</v>
      </c>
      <c r="D1139" s="16" t="s">
        <v>324</v>
      </c>
      <c r="E1139" s="56" t="s">
        <v>3</v>
      </c>
      <c r="F1139" s="168">
        <v>1</v>
      </c>
      <c r="G1139" s="62">
        <v>100</v>
      </c>
      <c r="H1139" s="164">
        <f t="shared" si="127"/>
        <v>50</v>
      </c>
      <c r="I1139" s="59"/>
      <c r="J1139" s="57">
        <f aca="true" t="shared" si="128" ref="J1139:J1168">H1139*I1139</f>
        <v>0</v>
      </c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</row>
    <row r="1140" spans="2:21" ht="22.5" customHeight="1">
      <c r="B1140" s="135">
        <v>817</v>
      </c>
      <c r="C1140" s="148" t="s">
        <v>1285</v>
      </c>
      <c r="D1140" s="16" t="s">
        <v>325</v>
      </c>
      <c r="E1140" s="56" t="s">
        <v>3</v>
      </c>
      <c r="F1140" s="168">
        <v>1</v>
      </c>
      <c r="G1140" s="62">
        <v>100</v>
      </c>
      <c r="H1140" s="164">
        <f t="shared" si="127"/>
        <v>50</v>
      </c>
      <c r="I1140" s="59"/>
      <c r="J1140" s="57">
        <f t="shared" si="128"/>
        <v>0</v>
      </c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</row>
    <row r="1141" spans="2:21" ht="22.5" customHeight="1">
      <c r="B1141" s="135">
        <v>818</v>
      </c>
      <c r="C1141" s="148" t="s">
        <v>1286</v>
      </c>
      <c r="D1141" s="16" t="s">
        <v>326</v>
      </c>
      <c r="E1141" s="56" t="s">
        <v>3</v>
      </c>
      <c r="F1141" s="168">
        <v>1</v>
      </c>
      <c r="G1141" s="62">
        <v>100</v>
      </c>
      <c r="H1141" s="164">
        <f t="shared" si="127"/>
        <v>50</v>
      </c>
      <c r="I1141" s="59"/>
      <c r="J1141" s="57">
        <f t="shared" si="128"/>
        <v>0</v>
      </c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</row>
    <row r="1142" spans="2:21" ht="22.5" customHeight="1">
      <c r="B1142" s="135">
        <v>819</v>
      </c>
      <c r="C1142" s="148" t="s">
        <v>1287</v>
      </c>
      <c r="D1142" s="16" t="s">
        <v>327</v>
      </c>
      <c r="E1142" s="56" t="s">
        <v>3</v>
      </c>
      <c r="F1142" s="168">
        <v>1</v>
      </c>
      <c r="G1142" s="62">
        <v>100</v>
      </c>
      <c r="H1142" s="164">
        <f t="shared" si="127"/>
        <v>50</v>
      </c>
      <c r="I1142" s="59"/>
      <c r="J1142" s="57">
        <f t="shared" si="128"/>
        <v>0</v>
      </c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</row>
    <row r="1143" spans="2:21" ht="22.5" customHeight="1">
      <c r="B1143" s="135">
        <v>820</v>
      </c>
      <c r="C1143" s="148" t="s">
        <v>1288</v>
      </c>
      <c r="D1143" s="16" t="s">
        <v>328</v>
      </c>
      <c r="E1143" s="56" t="s">
        <v>3</v>
      </c>
      <c r="F1143" s="168">
        <v>1</v>
      </c>
      <c r="G1143" s="62">
        <v>100</v>
      </c>
      <c r="H1143" s="164">
        <f t="shared" si="127"/>
        <v>50</v>
      </c>
      <c r="I1143" s="59"/>
      <c r="J1143" s="57">
        <f t="shared" si="128"/>
        <v>0</v>
      </c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</row>
    <row r="1144" spans="2:21" ht="22.5" customHeight="1">
      <c r="B1144" s="135">
        <v>821</v>
      </c>
      <c r="C1144" s="148" t="s">
        <v>1289</v>
      </c>
      <c r="D1144" s="16" t="s">
        <v>329</v>
      </c>
      <c r="E1144" s="56" t="s">
        <v>3</v>
      </c>
      <c r="F1144" s="168">
        <v>1</v>
      </c>
      <c r="G1144" s="62">
        <v>100</v>
      </c>
      <c r="H1144" s="164">
        <f t="shared" si="127"/>
        <v>50</v>
      </c>
      <c r="I1144" s="59"/>
      <c r="J1144" s="57">
        <f t="shared" si="128"/>
        <v>0</v>
      </c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</row>
    <row r="1145" spans="2:21" ht="22.5" customHeight="1" hidden="1">
      <c r="B1145" s="135">
        <v>822</v>
      </c>
      <c r="C1145" s="148" t="s">
        <v>1290</v>
      </c>
      <c r="D1145" s="16" t="s">
        <v>330</v>
      </c>
      <c r="E1145" s="56" t="s">
        <v>3</v>
      </c>
      <c r="F1145" s="168">
        <v>1</v>
      </c>
      <c r="G1145" s="62">
        <v>100</v>
      </c>
      <c r="H1145" s="164">
        <f t="shared" si="127"/>
        <v>50</v>
      </c>
      <c r="I1145" s="59"/>
      <c r="J1145" s="57">
        <f t="shared" si="128"/>
        <v>0</v>
      </c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</row>
    <row r="1146" spans="2:21" ht="22.5" customHeight="1">
      <c r="B1146" s="135">
        <v>823</v>
      </c>
      <c r="C1146" s="148" t="s">
        <v>1291</v>
      </c>
      <c r="D1146" s="16" t="s">
        <v>331</v>
      </c>
      <c r="E1146" s="56" t="s">
        <v>3</v>
      </c>
      <c r="F1146" s="168">
        <v>1</v>
      </c>
      <c r="G1146" s="62">
        <v>100</v>
      </c>
      <c r="H1146" s="164">
        <f t="shared" si="127"/>
        <v>50</v>
      </c>
      <c r="I1146" s="59"/>
      <c r="J1146" s="57">
        <f t="shared" si="128"/>
        <v>0</v>
      </c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</row>
    <row r="1147" spans="2:21" ht="22.5" customHeight="1">
      <c r="B1147" s="135">
        <v>824</v>
      </c>
      <c r="C1147" s="148" t="s">
        <v>1292</v>
      </c>
      <c r="D1147" s="16" t="s">
        <v>332</v>
      </c>
      <c r="E1147" s="56" t="s">
        <v>3</v>
      </c>
      <c r="F1147" s="168">
        <v>1</v>
      </c>
      <c r="G1147" s="62">
        <v>100</v>
      </c>
      <c r="H1147" s="164">
        <f t="shared" si="127"/>
        <v>50</v>
      </c>
      <c r="I1147" s="59"/>
      <c r="J1147" s="57">
        <f t="shared" si="128"/>
        <v>0</v>
      </c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</row>
    <row r="1148" spans="2:21" ht="22.5" customHeight="1">
      <c r="B1148" s="135">
        <v>825</v>
      </c>
      <c r="C1148" s="148" t="s">
        <v>1293</v>
      </c>
      <c r="D1148" s="16" t="s">
        <v>333</v>
      </c>
      <c r="E1148" s="56" t="s">
        <v>3</v>
      </c>
      <c r="F1148" s="168">
        <v>1</v>
      </c>
      <c r="G1148" s="62">
        <v>100</v>
      </c>
      <c r="H1148" s="164">
        <f t="shared" si="127"/>
        <v>50</v>
      </c>
      <c r="I1148" s="59"/>
      <c r="J1148" s="57">
        <f t="shared" si="128"/>
        <v>0</v>
      </c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</row>
    <row r="1149" spans="2:21" ht="22.5" customHeight="1">
      <c r="B1149" s="135">
        <v>826</v>
      </c>
      <c r="C1149" s="148" t="s">
        <v>1294</v>
      </c>
      <c r="D1149" s="16" t="s">
        <v>334</v>
      </c>
      <c r="E1149" s="56" t="s">
        <v>3</v>
      </c>
      <c r="F1149" s="168">
        <v>1</v>
      </c>
      <c r="G1149" s="62">
        <v>100</v>
      </c>
      <c r="H1149" s="164">
        <f t="shared" si="127"/>
        <v>50</v>
      </c>
      <c r="I1149" s="59"/>
      <c r="J1149" s="57">
        <f t="shared" si="128"/>
        <v>0</v>
      </c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</row>
    <row r="1150" spans="2:21" ht="22.5" customHeight="1">
      <c r="B1150" s="135">
        <v>827</v>
      </c>
      <c r="C1150" s="148" t="s">
        <v>1295</v>
      </c>
      <c r="D1150" s="16" t="s">
        <v>335</v>
      </c>
      <c r="E1150" s="56" t="s">
        <v>3</v>
      </c>
      <c r="F1150" s="168">
        <v>1</v>
      </c>
      <c r="G1150" s="62">
        <v>100</v>
      </c>
      <c r="H1150" s="164">
        <f t="shared" si="127"/>
        <v>50</v>
      </c>
      <c r="I1150" s="59"/>
      <c r="J1150" s="57">
        <f t="shared" si="128"/>
        <v>0</v>
      </c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</row>
    <row r="1151" spans="2:21" ht="22.5" customHeight="1">
      <c r="B1151" s="135">
        <v>828</v>
      </c>
      <c r="C1151" s="148" t="s">
        <v>1296</v>
      </c>
      <c r="D1151" s="16" t="s">
        <v>336</v>
      </c>
      <c r="E1151" s="56" t="s">
        <v>3</v>
      </c>
      <c r="F1151" s="168">
        <v>1</v>
      </c>
      <c r="G1151" s="62">
        <v>100</v>
      </c>
      <c r="H1151" s="164">
        <f t="shared" si="127"/>
        <v>50</v>
      </c>
      <c r="I1151" s="59"/>
      <c r="J1151" s="57">
        <f t="shared" si="128"/>
        <v>0</v>
      </c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</row>
    <row r="1152" spans="2:21" ht="22.5" customHeight="1">
      <c r="B1152" s="135">
        <v>829</v>
      </c>
      <c r="C1152" s="148" t="s">
        <v>1297</v>
      </c>
      <c r="D1152" s="16" t="s">
        <v>337</v>
      </c>
      <c r="E1152" s="56" t="s">
        <v>3</v>
      </c>
      <c r="F1152" s="168">
        <v>1</v>
      </c>
      <c r="G1152" s="62">
        <v>100</v>
      </c>
      <c r="H1152" s="164">
        <f t="shared" si="127"/>
        <v>50</v>
      </c>
      <c r="I1152" s="59"/>
      <c r="J1152" s="57">
        <f t="shared" si="128"/>
        <v>0</v>
      </c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</row>
    <row r="1153" spans="2:21" ht="22.5" customHeight="1">
      <c r="B1153" s="135">
        <v>830</v>
      </c>
      <c r="C1153" s="148" t="s">
        <v>1298</v>
      </c>
      <c r="D1153" s="16" t="s">
        <v>338</v>
      </c>
      <c r="E1153" s="56" t="s">
        <v>3</v>
      </c>
      <c r="F1153" s="168">
        <v>1</v>
      </c>
      <c r="G1153" s="62">
        <v>100</v>
      </c>
      <c r="H1153" s="164">
        <f t="shared" si="127"/>
        <v>50</v>
      </c>
      <c r="I1153" s="59"/>
      <c r="J1153" s="57">
        <f t="shared" si="128"/>
        <v>0</v>
      </c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</row>
    <row r="1154" spans="2:21" ht="22.5" customHeight="1">
      <c r="B1154" s="135">
        <v>832</v>
      </c>
      <c r="C1154" s="148" t="s">
        <v>1299</v>
      </c>
      <c r="D1154" s="16" t="s">
        <v>339</v>
      </c>
      <c r="E1154" s="56" t="s">
        <v>3</v>
      </c>
      <c r="F1154" s="168">
        <v>1</v>
      </c>
      <c r="G1154" s="62">
        <v>100</v>
      </c>
      <c r="H1154" s="164">
        <f t="shared" si="127"/>
        <v>50</v>
      </c>
      <c r="I1154" s="59"/>
      <c r="J1154" s="57">
        <f t="shared" si="128"/>
        <v>0</v>
      </c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</row>
    <row r="1155" spans="2:21" ht="22.5" customHeight="1">
      <c r="B1155" s="135">
        <v>834</v>
      </c>
      <c r="C1155" s="148" t="s">
        <v>1300</v>
      </c>
      <c r="D1155" s="16" t="s">
        <v>340</v>
      </c>
      <c r="E1155" s="56" t="s">
        <v>3</v>
      </c>
      <c r="F1155" s="168">
        <v>1</v>
      </c>
      <c r="G1155" s="62">
        <v>100</v>
      </c>
      <c r="H1155" s="164">
        <f t="shared" si="127"/>
        <v>50</v>
      </c>
      <c r="I1155" s="59"/>
      <c r="J1155" s="57">
        <f t="shared" si="128"/>
        <v>0</v>
      </c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</row>
    <row r="1156" spans="2:21" ht="22.5" customHeight="1">
      <c r="B1156" s="135">
        <v>836</v>
      </c>
      <c r="C1156" s="148" t="s">
        <v>1301</v>
      </c>
      <c r="D1156" s="16" t="s">
        <v>341</v>
      </c>
      <c r="E1156" s="56" t="s">
        <v>3</v>
      </c>
      <c r="F1156" s="168">
        <v>1</v>
      </c>
      <c r="G1156" s="62">
        <v>100</v>
      </c>
      <c r="H1156" s="164">
        <f t="shared" si="127"/>
        <v>50</v>
      </c>
      <c r="I1156" s="59"/>
      <c r="J1156" s="57">
        <f t="shared" si="128"/>
        <v>0</v>
      </c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</row>
    <row r="1157" spans="2:21" ht="22.5" customHeight="1">
      <c r="B1157" s="135">
        <v>837</v>
      </c>
      <c r="C1157" s="148" t="s">
        <v>1302</v>
      </c>
      <c r="D1157" s="16" t="s">
        <v>342</v>
      </c>
      <c r="E1157" s="56" t="s">
        <v>3</v>
      </c>
      <c r="F1157" s="168">
        <v>1</v>
      </c>
      <c r="G1157" s="62">
        <v>100</v>
      </c>
      <c r="H1157" s="164">
        <f t="shared" si="127"/>
        <v>50</v>
      </c>
      <c r="I1157" s="59"/>
      <c r="J1157" s="57">
        <f t="shared" si="128"/>
        <v>0</v>
      </c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</row>
    <row r="1158" spans="2:21" ht="22.5" customHeight="1">
      <c r="B1158" s="135">
        <v>838</v>
      </c>
      <c r="C1158" s="148" t="s">
        <v>1303</v>
      </c>
      <c r="D1158" s="16" t="s">
        <v>343</v>
      </c>
      <c r="E1158" s="56" t="s">
        <v>3</v>
      </c>
      <c r="F1158" s="168">
        <v>1</v>
      </c>
      <c r="G1158" s="62">
        <v>100</v>
      </c>
      <c r="H1158" s="164">
        <f t="shared" si="127"/>
        <v>50</v>
      </c>
      <c r="I1158" s="59"/>
      <c r="J1158" s="57">
        <f t="shared" si="128"/>
        <v>0</v>
      </c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</row>
    <row r="1159" spans="2:21" ht="22.5" customHeight="1">
      <c r="B1159" s="135">
        <v>839</v>
      </c>
      <c r="C1159" s="148" t="s">
        <v>1304</v>
      </c>
      <c r="D1159" s="16" t="s">
        <v>344</v>
      </c>
      <c r="E1159" s="56" t="s">
        <v>3</v>
      </c>
      <c r="F1159" s="168">
        <v>1</v>
      </c>
      <c r="G1159" s="62">
        <v>100</v>
      </c>
      <c r="H1159" s="164">
        <f t="shared" si="127"/>
        <v>50</v>
      </c>
      <c r="I1159" s="59"/>
      <c r="J1159" s="57">
        <f t="shared" si="128"/>
        <v>0</v>
      </c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</row>
    <row r="1160" spans="2:21" ht="22.5" customHeight="1">
      <c r="B1160" s="135">
        <v>840</v>
      </c>
      <c r="C1160" s="148" t="s">
        <v>1305</v>
      </c>
      <c r="D1160" s="16" t="s">
        <v>345</v>
      </c>
      <c r="E1160" s="56" t="s">
        <v>3</v>
      </c>
      <c r="F1160" s="168">
        <v>1</v>
      </c>
      <c r="G1160" s="62">
        <v>100</v>
      </c>
      <c r="H1160" s="164">
        <f t="shared" si="127"/>
        <v>50</v>
      </c>
      <c r="I1160" s="59"/>
      <c r="J1160" s="57">
        <f t="shared" si="128"/>
        <v>0</v>
      </c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</row>
    <row r="1161" spans="2:21" ht="22.5" customHeight="1">
      <c r="B1161" s="135">
        <v>841</v>
      </c>
      <c r="C1161" s="148" t="s">
        <v>1306</v>
      </c>
      <c r="D1161" s="16" t="s">
        <v>346</v>
      </c>
      <c r="E1161" s="56" t="s">
        <v>3</v>
      </c>
      <c r="F1161" s="168">
        <v>1</v>
      </c>
      <c r="G1161" s="62">
        <v>100</v>
      </c>
      <c r="H1161" s="164">
        <f t="shared" si="127"/>
        <v>50</v>
      </c>
      <c r="I1161" s="59"/>
      <c r="J1161" s="57">
        <f t="shared" si="128"/>
        <v>0</v>
      </c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</row>
    <row r="1162" spans="2:21" ht="22.5" customHeight="1">
      <c r="B1162" s="135">
        <v>842</v>
      </c>
      <c r="C1162" s="148" t="s">
        <v>1307</v>
      </c>
      <c r="D1162" s="16" t="s">
        <v>347</v>
      </c>
      <c r="E1162" s="56" t="s">
        <v>3</v>
      </c>
      <c r="F1162" s="168">
        <v>1</v>
      </c>
      <c r="G1162" s="62">
        <v>100</v>
      </c>
      <c r="H1162" s="164">
        <f t="shared" si="127"/>
        <v>50</v>
      </c>
      <c r="I1162" s="59"/>
      <c r="J1162" s="57">
        <f t="shared" si="128"/>
        <v>0</v>
      </c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</row>
    <row r="1163" spans="2:21" ht="22.5" customHeight="1">
      <c r="B1163" s="135">
        <v>843</v>
      </c>
      <c r="C1163" s="148" t="s">
        <v>1308</v>
      </c>
      <c r="D1163" s="16" t="s">
        <v>348</v>
      </c>
      <c r="E1163" s="56" t="s">
        <v>3</v>
      </c>
      <c r="F1163" s="168">
        <v>1</v>
      </c>
      <c r="G1163" s="62">
        <v>100</v>
      </c>
      <c r="H1163" s="164">
        <f t="shared" si="127"/>
        <v>50</v>
      </c>
      <c r="I1163" s="59"/>
      <c r="J1163" s="57">
        <f t="shared" si="128"/>
        <v>0</v>
      </c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</row>
    <row r="1164" spans="2:21" ht="22.5" customHeight="1">
      <c r="B1164" s="135">
        <v>844</v>
      </c>
      <c r="C1164" s="148" t="s">
        <v>1309</v>
      </c>
      <c r="D1164" s="16" t="s">
        <v>349</v>
      </c>
      <c r="E1164" s="56" t="s">
        <v>3</v>
      </c>
      <c r="F1164" s="168">
        <v>1</v>
      </c>
      <c r="G1164" s="62">
        <v>100</v>
      </c>
      <c r="H1164" s="164">
        <f t="shared" si="127"/>
        <v>50</v>
      </c>
      <c r="I1164" s="59"/>
      <c r="J1164" s="57">
        <f t="shared" si="128"/>
        <v>0</v>
      </c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</row>
    <row r="1165" spans="2:21" ht="22.5" customHeight="1">
      <c r="B1165" s="135">
        <v>846</v>
      </c>
      <c r="C1165" s="148" t="s">
        <v>1310</v>
      </c>
      <c r="D1165" s="16" t="s">
        <v>350</v>
      </c>
      <c r="E1165" s="56" t="s">
        <v>3</v>
      </c>
      <c r="F1165" s="168">
        <v>1</v>
      </c>
      <c r="G1165" s="62">
        <v>100</v>
      </c>
      <c r="H1165" s="164">
        <f t="shared" si="127"/>
        <v>50</v>
      </c>
      <c r="I1165" s="59"/>
      <c r="J1165" s="57">
        <f t="shared" si="128"/>
        <v>0</v>
      </c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</row>
    <row r="1166" spans="2:21" ht="22.5" customHeight="1">
      <c r="B1166" s="135">
        <v>847</v>
      </c>
      <c r="C1166" s="148" t="s">
        <v>1311</v>
      </c>
      <c r="D1166" s="16" t="s">
        <v>351</v>
      </c>
      <c r="E1166" s="56" t="s">
        <v>3</v>
      </c>
      <c r="F1166" s="168">
        <v>1</v>
      </c>
      <c r="G1166" s="62">
        <v>100</v>
      </c>
      <c r="H1166" s="164">
        <f t="shared" si="127"/>
        <v>50</v>
      </c>
      <c r="I1166" s="59"/>
      <c r="J1166" s="57">
        <f t="shared" si="128"/>
        <v>0</v>
      </c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</row>
    <row r="1167" spans="2:21" ht="22.5" customHeight="1">
      <c r="B1167" s="135">
        <v>848</v>
      </c>
      <c r="C1167" s="148" t="s">
        <v>1312</v>
      </c>
      <c r="D1167" s="16" t="s">
        <v>352</v>
      </c>
      <c r="E1167" s="56" t="s">
        <v>3</v>
      </c>
      <c r="F1167" s="168">
        <v>1</v>
      </c>
      <c r="G1167" s="62">
        <v>100</v>
      </c>
      <c r="H1167" s="164">
        <f t="shared" si="127"/>
        <v>50</v>
      </c>
      <c r="I1167" s="59"/>
      <c r="J1167" s="57">
        <f t="shared" si="128"/>
        <v>0</v>
      </c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</row>
    <row r="1168" spans="2:21" ht="22.5" customHeight="1">
      <c r="B1168" s="135">
        <v>849</v>
      </c>
      <c r="C1168" s="148" t="s">
        <v>1313</v>
      </c>
      <c r="D1168" s="16" t="s">
        <v>353</v>
      </c>
      <c r="E1168" s="56" t="s">
        <v>3</v>
      </c>
      <c r="F1168" s="168">
        <v>1</v>
      </c>
      <c r="G1168" s="62">
        <v>100</v>
      </c>
      <c r="H1168" s="164">
        <f t="shared" si="127"/>
        <v>50</v>
      </c>
      <c r="I1168" s="59"/>
      <c r="J1168" s="57">
        <f t="shared" si="128"/>
        <v>0</v>
      </c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</row>
    <row r="1169" spans="2:21" ht="22.5" customHeight="1">
      <c r="B1169" s="135"/>
      <c r="C1169" s="148" t="s">
        <v>1314</v>
      </c>
      <c r="D1169" s="16" t="s">
        <v>357</v>
      </c>
      <c r="E1169" s="56" t="s">
        <v>3</v>
      </c>
      <c r="F1169" s="168">
        <v>1</v>
      </c>
      <c r="G1169" s="62">
        <v>100</v>
      </c>
      <c r="H1169" s="164">
        <f t="shared" si="127"/>
        <v>50</v>
      </c>
      <c r="I1169" s="59"/>
      <c r="J1169" s="57">
        <f>H1169*I1169</f>
        <v>0</v>
      </c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</row>
    <row r="1170" spans="2:21" ht="22.5" customHeight="1">
      <c r="B1170" s="135"/>
      <c r="C1170" s="148" t="s">
        <v>1315</v>
      </c>
      <c r="D1170" s="16" t="s">
        <v>355</v>
      </c>
      <c r="E1170" s="56" t="s">
        <v>3</v>
      </c>
      <c r="F1170" s="168">
        <v>1</v>
      </c>
      <c r="G1170" s="62">
        <v>100</v>
      </c>
      <c r="H1170" s="164">
        <f t="shared" si="127"/>
        <v>50</v>
      </c>
      <c r="I1170" s="59"/>
      <c r="J1170" s="57">
        <f>H1170*I1170</f>
        <v>0</v>
      </c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</row>
    <row r="1171" spans="2:21" ht="22.5" customHeight="1">
      <c r="B1171" s="135"/>
      <c r="C1171" s="148" t="s">
        <v>1733</v>
      </c>
      <c r="D1171" s="16" t="s">
        <v>356</v>
      </c>
      <c r="E1171" s="56" t="s">
        <v>3</v>
      </c>
      <c r="F1171" s="168">
        <v>1</v>
      </c>
      <c r="G1171" s="62">
        <v>100</v>
      </c>
      <c r="H1171" s="164">
        <f t="shared" si="127"/>
        <v>50</v>
      </c>
      <c r="I1171" s="59"/>
      <c r="J1171" s="57">
        <f>H1171*I1171</f>
        <v>0</v>
      </c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</row>
    <row r="1172" spans="2:21" ht="22.5" customHeight="1" hidden="1">
      <c r="B1172" s="135"/>
      <c r="C1172" s="193" t="s">
        <v>1484</v>
      </c>
      <c r="D1172" s="193"/>
      <c r="E1172" s="193"/>
      <c r="F1172" s="193"/>
      <c r="G1172" s="193"/>
      <c r="H1172" s="193"/>
      <c r="I1172" s="193"/>
      <c r="J1172" s="193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2:21" ht="22.5" customHeight="1" hidden="1">
      <c r="B1173" s="114">
        <v>1215</v>
      </c>
      <c r="C1173" s="63" t="s">
        <v>1318</v>
      </c>
      <c r="D1173" s="107" t="s">
        <v>1485</v>
      </c>
      <c r="E1173" s="111" t="s">
        <v>17</v>
      </c>
      <c r="F1173" s="168">
        <v>1</v>
      </c>
      <c r="G1173" s="20">
        <v>40</v>
      </c>
      <c r="H1173" s="108">
        <f>G1173*0.6</f>
        <v>24</v>
      </c>
      <c r="I1173" s="109"/>
      <c r="J1173" s="110">
        <f>H1173*I1173</f>
        <v>0</v>
      </c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2:21" ht="22.5" customHeight="1" hidden="1">
      <c r="B1174" s="114">
        <v>1240</v>
      </c>
      <c r="C1174" s="63" t="s">
        <v>1687</v>
      </c>
      <c r="D1174" s="107" t="s">
        <v>1486</v>
      </c>
      <c r="E1174" s="111" t="s">
        <v>17</v>
      </c>
      <c r="F1174" s="168">
        <v>1</v>
      </c>
      <c r="G1174" s="20">
        <v>40</v>
      </c>
      <c r="H1174" s="108">
        <f aca="true" t="shared" si="129" ref="H1174:H1218">G1174*0.6</f>
        <v>24</v>
      </c>
      <c r="I1174" s="109"/>
      <c r="J1174" s="110">
        <f>H1174*I1174</f>
        <v>0</v>
      </c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2:21" ht="22.5" customHeight="1" hidden="1">
      <c r="B1175" s="114">
        <v>1218</v>
      </c>
      <c r="C1175" s="63" t="s">
        <v>1688</v>
      </c>
      <c r="D1175" s="107" t="s">
        <v>1487</v>
      </c>
      <c r="E1175" s="111" t="s">
        <v>17</v>
      </c>
      <c r="F1175" s="168">
        <v>1</v>
      </c>
      <c r="G1175" s="20">
        <v>40</v>
      </c>
      <c r="H1175" s="108">
        <f t="shared" si="129"/>
        <v>24</v>
      </c>
      <c r="I1175" s="109"/>
      <c r="J1175" s="110">
        <f aca="true" t="shared" si="130" ref="J1175:J1218">H1175*I1175</f>
        <v>0</v>
      </c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2:21" ht="22.5" customHeight="1" hidden="1">
      <c r="B1176" s="114">
        <v>1219</v>
      </c>
      <c r="C1176" s="63" t="s">
        <v>1689</v>
      </c>
      <c r="D1176" s="107" t="s">
        <v>1488</v>
      </c>
      <c r="E1176" s="111" t="s">
        <v>17</v>
      </c>
      <c r="F1176" s="168">
        <v>1</v>
      </c>
      <c r="G1176" s="20">
        <v>40</v>
      </c>
      <c r="H1176" s="108">
        <f t="shared" si="129"/>
        <v>24</v>
      </c>
      <c r="I1176" s="109"/>
      <c r="J1176" s="110">
        <f t="shared" si="130"/>
        <v>0</v>
      </c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2:21" ht="22.5" customHeight="1" hidden="1">
      <c r="B1177" s="114">
        <v>1220</v>
      </c>
      <c r="C1177" s="63" t="s">
        <v>1690</v>
      </c>
      <c r="D1177" s="107" t="s">
        <v>1489</v>
      </c>
      <c r="E1177" s="111" t="s">
        <v>17</v>
      </c>
      <c r="F1177" s="168">
        <v>1</v>
      </c>
      <c r="G1177" s="20">
        <v>40</v>
      </c>
      <c r="H1177" s="108">
        <f t="shared" si="129"/>
        <v>24</v>
      </c>
      <c r="I1177" s="109"/>
      <c r="J1177" s="110">
        <f t="shared" si="130"/>
        <v>0</v>
      </c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2:21" ht="22.5" customHeight="1" hidden="1">
      <c r="B1178" s="114">
        <v>1221</v>
      </c>
      <c r="C1178" s="63" t="s">
        <v>1691</v>
      </c>
      <c r="D1178" s="107" t="s">
        <v>1490</v>
      </c>
      <c r="E1178" s="111" t="s">
        <v>17</v>
      </c>
      <c r="F1178" s="168">
        <v>1</v>
      </c>
      <c r="G1178" s="20">
        <v>40</v>
      </c>
      <c r="H1178" s="108">
        <f t="shared" si="129"/>
        <v>24</v>
      </c>
      <c r="I1178" s="109"/>
      <c r="J1178" s="110">
        <f t="shared" si="130"/>
        <v>0</v>
      </c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2:21" ht="22.5" customHeight="1" hidden="1">
      <c r="B1179" s="114">
        <v>1222</v>
      </c>
      <c r="C1179" s="63" t="s">
        <v>1692</v>
      </c>
      <c r="D1179" s="107" t="s">
        <v>1491</v>
      </c>
      <c r="E1179" s="111" t="s">
        <v>17</v>
      </c>
      <c r="F1179" s="168">
        <v>1</v>
      </c>
      <c r="G1179" s="20">
        <v>40</v>
      </c>
      <c r="H1179" s="108">
        <f t="shared" si="129"/>
        <v>24</v>
      </c>
      <c r="I1179" s="109"/>
      <c r="J1179" s="110">
        <f t="shared" si="130"/>
        <v>0</v>
      </c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2:21" ht="22.5" customHeight="1" hidden="1">
      <c r="B1180" s="114">
        <v>1223</v>
      </c>
      <c r="C1180" s="63" t="s">
        <v>1693</v>
      </c>
      <c r="D1180" s="107" t="s">
        <v>1492</v>
      </c>
      <c r="E1180" s="111" t="s">
        <v>17</v>
      </c>
      <c r="F1180" s="168">
        <v>1</v>
      </c>
      <c r="G1180" s="20">
        <v>40</v>
      </c>
      <c r="H1180" s="108">
        <f t="shared" si="129"/>
        <v>24</v>
      </c>
      <c r="I1180" s="109"/>
      <c r="J1180" s="110">
        <f t="shared" si="130"/>
        <v>0</v>
      </c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2:21" ht="22.5" customHeight="1" hidden="1">
      <c r="B1181" s="114">
        <v>1224</v>
      </c>
      <c r="C1181" s="63" t="s">
        <v>1694</v>
      </c>
      <c r="D1181" s="107" t="s">
        <v>1493</v>
      </c>
      <c r="E1181" s="111" t="s">
        <v>17</v>
      </c>
      <c r="F1181" s="168">
        <v>1</v>
      </c>
      <c r="G1181" s="20">
        <v>40</v>
      </c>
      <c r="H1181" s="108">
        <f t="shared" si="129"/>
        <v>24</v>
      </c>
      <c r="I1181" s="109"/>
      <c r="J1181" s="110">
        <f t="shared" si="130"/>
        <v>0</v>
      </c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2:21" ht="22.5" customHeight="1" hidden="1">
      <c r="B1182" s="114">
        <v>1241</v>
      </c>
      <c r="C1182" s="63" t="s">
        <v>1695</v>
      </c>
      <c r="D1182" s="107" t="s">
        <v>1494</v>
      </c>
      <c r="E1182" s="111" t="s">
        <v>17</v>
      </c>
      <c r="F1182" s="168">
        <v>1</v>
      </c>
      <c r="G1182" s="20">
        <v>40</v>
      </c>
      <c r="H1182" s="108">
        <f t="shared" si="129"/>
        <v>24</v>
      </c>
      <c r="I1182" s="109"/>
      <c r="J1182" s="110">
        <f t="shared" si="130"/>
        <v>0</v>
      </c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2:21" ht="22.5" customHeight="1" hidden="1">
      <c r="B1183" s="114">
        <v>1225</v>
      </c>
      <c r="C1183" s="63" t="s">
        <v>1696</v>
      </c>
      <c r="D1183" s="107" t="s">
        <v>1495</v>
      </c>
      <c r="E1183" s="111" t="s">
        <v>17</v>
      </c>
      <c r="F1183" s="168">
        <v>1</v>
      </c>
      <c r="G1183" s="20">
        <v>40</v>
      </c>
      <c r="H1183" s="108">
        <f t="shared" si="129"/>
        <v>24</v>
      </c>
      <c r="I1183" s="109"/>
      <c r="J1183" s="110">
        <f t="shared" si="130"/>
        <v>0</v>
      </c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2:21" ht="22.5" customHeight="1" hidden="1">
      <c r="B1184" s="114">
        <v>1226</v>
      </c>
      <c r="C1184" s="63" t="s">
        <v>1697</v>
      </c>
      <c r="D1184" s="107" t="s">
        <v>1496</v>
      </c>
      <c r="E1184" s="111" t="s">
        <v>17</v>
      </c>
      <c r="F1184" s="168">
        <v>1</v>
      </c>
      <c r="G1184" s="20">
        <v>40</v>
      </c>
      <c r="H1184" s="108">
        <f t="shared" si="129"/>
        <v>24</v>
      </c>
      <c r="I1184" s="109"/>
      <c r="J1184" s="110">
        <f t="shared" si="130"/>
        <v>0</v>
      </c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2:21" ht="22.5" customHeight="1" hidden="1">
      <c r="B1185" s="114">
        <v>1242</v>
      </c>
      <c r="C1185" s="63" t="s">
        <v>1698</v>
      </c>
      <c r="D1185" s="107" t="s">
        <v>1497</v>
      </c>
      <c r="E1185" s="111" t="s">
        <v>17</v>
      </c>
      <c r="F1185" s="168">
        <v>1</v>
      </c>
      <c r="G1185" s="20">
        <v>40</v>
      </c>
      <c r="H1185" s="108">
        <f t="shared" si="129"/>
        <v>24</v>
      </c>
      <c r="I1185" s="109"/>
      <c r="J1185" s="110">
        <f t="shared" si="130"/>
        <v>0</v>
      </c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2:21" ht="22.5" customHeight="1" hidden="1">
      <c r="B1186" s="114">
        <v>1227</v>
      </c>
      <c r="C1186" s="63" t="s">
        <v>1699</v>
      </c>
      <c r="D1186" s="107" t="s">
        <v>1498</v>
      </c>
      <c r="E1186" s="111" t="s">
        <v>17</v>
      </c>
      <c r="F1186" s="168">
        <v>1</v>
      </c>
      <c r="G1186" s="20">
        <v>40</v>
      </c>
      <c r="H1186" s="108">
        <f t="shared" si="129"/>
        <v>24</v>
      </c>
      <c r="I1186" s="109"/>
      <c r="J1186" s="110">
        <f t="shared" si="130"/>
        <v>0</v>
      </c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2:21" ht="22.5" customHeight="1" hidden="1">
      <c r="B1187" s="114">
        <v>1243</v>
      </c>
      <c r="C1187" s="63" t="s">
        <v>1700</v>
      </c>
      <c r="D1187" s="107" t="s">
        <v>1499</v>
      </c>
      <c r="E1187" s="111" t="s">
        <v>17</v>
      </c>
      <c r="F1187" s="168">
        <v>1</v>
      </c>
      <c r="G1187" s="20">
        <v>40</v>
      </c>
      <c r="H1187" s="108">
        <f t="shared" si="129"/>
        <v>24</v>
      </c>
      <c r="I1187" s="109"/>
      <c r="J1187" s="110">
        <f t="shared" si="130"/>
        <v>0</v>
      </c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2:21" ht="22.5" customHeight="1" hidden="1">
      <c r="B1188" s="114">
        <v>1228</v>
      </c>
      <c r="C1188" s="63" t="s">
        <v>1701</v>
      </c>
      <c r="D1188" s="107" t="s">
        <v>1500</v>
      </c>
      <c r="E1188" s="111" t="s">
        <v>17</v>
      </c>
      <c r="F1188" s="168">
        <v>1</v>
      </c>
      <c r="G1188" s="20">
        <v>40</v>
      </c>
      <c r="H1188" s="108">
        <f t="shared" si="129"/>
        <v>24</v>
      </c>
      <c r="I1188" s="109"/>
      <c r="J1188" s="110">
        <f t="shared" si="130"/>
        <v>0</v>
      </c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2:21" ht="22.5" customHeight="1" hidden="1">
      <c r="B1189" s="114">
        <v>1229</v>
      </c>
      <c r="C1189" s="63" t="s">
        <v>1702</v>
      </c>
      <c r="D1189" s="107" t="s">
        <v>1501</v>
      </c>
      <c r="E1189" s="111" t="s">
        <v>17</v>
      </c>
      <c r="F1189" s="168">
        <v>1</v>
      </c>
      <c r="G1189" s="20">
        <v>40</v>
      </c>
      <c r="H1189" s="108">
        <f t="shared" si="129"/>
        <v>24</v>
      </c>
      <c r="I1189" s="109"/>
      <c r="J1189" s="110">
        <f t="shared" si="130"/>
        <v>0</v>
      </c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2:21" ht="22.5" customHeight="1" hidden="1">
      <c r="B1190" s="114">
        <v>1230</v>
      </c>
      <c r="C1190" s="63" t="s">
        <v>1703</v>
      </c>
      <c r="D1190" s="107" t="s">
        <v>1502</v>
      </c>
      <c r="E1190" s="111" t="s">
        <v>17</v>
      </c>
      <c r="F1190" s="168">
        <v>1</v>
      </c>
      <c r="G1190" s="20">
        <v>40</v>
      </c>
      <c r="H1190" s="108">
        <f t="shared" si="129"/>
        <v>24</v>
      </c>
      <c r="I1190" s="109"/>
      <c r="J1190" s="110">
        <f t="shared" si="130"/>
        <v>0</v>
      </c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2:21" ht="22.5" customHeight="1" hidden="1">
      <c r="B1191" s="114">
        <v>1268</v>
      </c>
      <c r="C1191" s="63" t="s">
        <v>1704</v>
      </c>
      <c r="D1191" s="107" t="s">
        <v>1503</v>
      </c>
      <c r="E1191" s="111" t="s">
        <v>17</v>
      </c>
      <c r="F1191" s="168">
        <v>1</v>
      </c>
      <c r="G1191" s="20">
        <v>40</v>
      </c>
      <c r="H1191" s="108">
        <f t="shared" si="129"/>
        <v>24</v>
      </c>
      <c r="I1191" s="109"/>
      <c r="J1191" s="110">
        <f t="shared" si="130"/>
        <v>0</v>
      </c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2:21" ht="22.5" customHeight="1" hidden="1">
      <c r="B1192" s="114">
        <v>1231</v>
      </c>
      <c r="C1192" s="63" t="s">
        <v>1705</v>
      </c>
      <c r="D1192" s="107" t="s">
        <v>1504</v>
      </c>
      <c r="E1192" s="111" t="s">
        <v>17</v>
      </c>
      <c r="F1192" s="168">
        <v>1</v>
      </c>
      <c r="G1192" s="20">
        <v>40</v>
      </c>
      <c r="H1192" s="108">
        <f t="shared" si="129"/>
        <v>24</v>
      </c>
      <c r="I1192" s="109"/>
      <c r="J1192" s="110">
        <f t="shared" si="130"/>
        <v>0</v>
      </c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2:21" ht="22.5" customHeight="1" hidden="1">
      <c r="B1193" s="114">
        <v>1244</v>
      </c>
      <c r="C1193" s="63" t="s">
        <v>1706</v>
      </c>
      <c r="D1193" s="107" t="s">
        <v>1505</v>
      </c>
      <c r="E1193" s="111" t="s">
        <v>17</v>
      </c>
      <c r="F1193" s="168">
        <v>1</v>
      </c>
      <c r="G1193" s="20">
        <v>40</v>
      </c>
      <c r="H1193" s="108">
        <f t="shared" si="129"/>
        <v>24</v>
      </c>
      <c r="I1193" s="109"/>
      <c r="J1193" s="110">
        <f t="shared" si="130"/>
        <v>0</v>
      </c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2:21" ht="22.5" customHeight="1" hidden="1">
      <c r="B1194" s="114">
        <v>1248</v>
      </c>
      <c r="C1194" s="63" t="s">
        <v>1707</v>
      </c>
      <c r="D1194" s="107" t="s">
        <v>1506</v>
      </c>
      <c r="E1194" s="111" t="s">
        <v>17</v>
      </c>
      <c r="F1194" s="168">
        <v>1</v>
      </c>
      <c r="G1194" s="20">
        <v>40</v>
      </c>
      <c r="H1194" s="108">
        <f t="shared" si="129"/>
        <v>24</v>
      </c>
      <c r="I1194" s="109"/>
      <c r="J1194" s="110">
        <f t="shared" si="130"/>
        <v>0</v>
      </c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2:21" ht="22.5" customHeight="1" hidden="1">
      <c r="B1195" s="114">
        <v>1232</v>
      </c>
      <c r="C1195" s="63" t="s">
        <v>1708</v>
      </c>
      <c r="D1195" s="107" t="s">
        <v>1507</v>
      </c>
      <c r="E1195" s="111" t="s">
        <v>17</v>
      </c>
      <c r="F1195" s="168">
        <v>1</v>
      </c>
      <c r="G1195" s="20">
        <v>40</v>
      </c>
      <c r="H1195" s="108">
        <f t="shared" si="129"/>
        <v>24</v>
      </c>
      <c r="I1195" s="109"/>
      <c r="J1195" s="110">
        <f t="shared" si="130"/>
        <v>0</v>
      </c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2:21" ht="22.5" customHeight="1" hidden="1">
      <c r="B1196" s="114">
        <v>1245</v>
      </c>
      <c r="C1196" s="63" t="s">
        <v>1709</v>
      </c>
      <c r="D1196" s="107" t="s">
        <v>1508</v>
      </c>
      <c r="E1196" s="111" t="s">
        <v>17</v>
      </c>
      <c r="F1196" s="168">
        <v>1</v>
      </c>
      <c r="G1196" s="20">
        <v>40</v>
      </c>
      <c r="H1196" s="108">
        <f t="shared" si="129"/>
        <v>24</v>
      </c>
      <c r="I1196" s="109"/>
      <c r="J1196" s="110">
        <f t="shared" si="130"/>
        <v>0</v>
      </c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2:21" ht="22.5" customHeight="1" hidden="1">
      <c r="B1197" s="114">
        <v>1246</v>
      </c>
      <c r="C1197" s="63" t="s">
        <v>1710</v>
      </c>
      <c r="D1197" s="107" t="s">
        <v>1509</v>
      </c>
      <c r="E1197" s="111" t="s">
        <v>17</v>
      </c>
      <c r="F1197" s="168">
        <v>1</v>
      </c>
      <c r="G1197" s="20">
        <v>40</v>
      </c>
      <c r="H1197" s="108">
        <f t="shared" si="129"/>
        <v>24</v>
      </c>
      <c r="I1197" s="109"/>
      <c r="J1197" s="110">
        <f t="shared" si="130"/>
        <v>0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2:21" ht="22.5" customHeight="1" hidden="1">
      <c r="B1198" s="114">
        <v>1247</v>
      </c>
      <c r="C1198" s="63" t="s">
        <v>1711</v>
      </c>
      <c r="D1198" s="107" t="s">
        <v>1510</v>
      </c>
      <c r="E1198" s="111" t="s">
        <v>17</v>
      </c>
      <c r="F1198" s="168">
        <v>1</v>
      </c>
      <c r="G1198" s="20">
        <v>40</v>
      </c>
      <c r="H1198" s="108">
        <f t="shared" si="129"/>
        <v>24</v>
      </c>
      <c r="I1198" s="109"/>
      <c r="J1198" s="110">
        <f t="shared" si="130"/>
        <v>0</v>
      </c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2:21" ht="22.5" customHeight="1" hidden="1">
      <c r="B1199" s="114">
        <v>1233</v>
      </c>
      <c r="C1199" s="63" t="s">
        <v>1712</v>
      </c>
      <c r="D1199" s="107" t="s">
        <v>1511</v>
      </c>
      <c r="E1199" s="111" t="s">
        <v>17</v>
      </c>
      <c r="F1199" s="168">
        <v>1</v>
      </c>
      <c r="G1199" s="20">
        <v>40</v>
      </c>
      <c r="H1199" s="108">
        <f t="shared" si="129"/>
        <v>24</v>
      </c>
      <c r="I1199" s="109"/>
      <c r="J1199" s="110">
        <f t="shared" si="130"/>
        <v>0</v>
      </c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2:21" ht="22.5" customHeight="1" hidden="1">
      <c r="B1200" s="114">
        <v>1234</v>
      </c>
      <c r="C1200" s="63" t="s">
        <v>1713</v>
      </c>
      <c r="D1200" s="107" t="s">
        <v>1512</v>
      </c>
      <c r="E1200" s="111" t="s">
        <v>17</v>
      </c>
      <c r="F1200" s="168">
        <v>1</v>
      </c>
      <c r="G1200" s="20">
        <v>40</v>
      </c>
      <c r="H1200" s="108">
        <f t="shared" si="129"/>
        <v>24</v>
      </c>
      <c r="I1200" s="109"/>
      <c r="J1200" s="110">
        <f t="shared" si="130"/>
        <v>0</v>
      </c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2:21" ht="22.5" customHeight="1" hidden="1">
      <c r="B1201" s="114">
        <v>1235</v>
      </c>
      <c r="C1201" s="63" t="s">
        <v>1714</v>
      </c>
      <c r="D1201" s="107" t="s">
        <v>1513</v>
      </c>
      <c r="E1201" s="111" t="s">
        <v>17</v>
      </c>
      <c r="F1201" s="168">
        <v>1</v>
      </c>
      <c r="G1201" s="20">
        <v>40</v>
      </c>
      <c r="H1201" s="108">
        <f t="shared" si="129"/>
        <v>24</v>
      </c>
      <c r="I1201" s="109"/>
      <c r="J1201" s="110">
        <f t="shared" si="130"/>
        <v>0</v>
      </c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2:21" ht="22.5" customHeight="1" hidden="1">
      <c r="B1202" s="114">
        <v>1236</v>
      </c>
      <c r="C1202" s="63" t="s">
        <v>1715</v>
      </c>
      <c r="D1202" s="107" t="s">
        <v>1514</v>
      </c>
      <c r="E1202" s="111" t="s">
        <v>17</v>
      </c>
      <c r="F1202" s="168">
        <v>1</v>
      </c>
      <c r="G1202" s="20">
        <v>40</v>
      </c>
      <c r="H1202" s="108">
        <f t="shared" si="129"/>
        <v>24</v>
      </c>
      <c r="I1202" s="109"/>
      <c r="J1202" s="110">
        <f t="shared" si="130"/>
        <v>0</v>
      </c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</row>
    <row r="1203" spans="2:21" ht="22.5" customHeight="1" hidden="1">
      <c r="B1203" s="114">
        <v>1249</v>
      </c>
      <c r="C1203" s="63" t="s">
        <v>1716</v>
      </c>
      <c r="D1203" s="107" t="s">
        <v>1515</v>
      </c>
      <c r="E1203" s="111" t="s">
        <v>17</v>
      </c>
      <c r="F1203" s="168">
        <v>1</v>
      </c>
      <c r="G1203" s="20">
        <v>40</v>
      </c>
      <c r="H1203" s="108">
        <f t="shared" si="129"/>
        <v>24</v>
      </c>
      <c r="I1203" s="109"/>
      <c r="J1203" s="110">
        <f t="shared" si="130"/>
        <v>0</v>
      </c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2:21" ht="22.5" customHeight="1" hidden="1">
      <c r="B1204" s="114">
        <v>1250</v>
      </c>
      <c r="C1204" s="63" t="s">
        <v>1717</v>
      </c>
      <c r="D1204" s="107" t="s">
        <v>1516</v>
      </c>
      <c r="E1204" s="111" t="s">
        <v>17</v>
      </c>
      <c r="F1204" s="168">
        <v>1</v>
      </c>
      <c r="G1204" s="20">
        <v>40</v>
      </c>
      <c r="H1204" s="108">
        <f t="shared" si="129"/>
        <v>24</v>
      </c>
      <c r="I1204" s="109"/>
      <c r="J1204" s="110">
        <f t="shared" si="130"/>
        <v>0</v>
      </c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2:21" ht="22.5" customHeight="1" hidden="1">
      <c r="B1205" s="114">
        <v>1237</v>
      </c>
      <c r="C1205" s="63" t="s">
        <v>1718</v>
      </c>
      <c r="D1205" s="107" t="s">
        <v>1517</v>
      </c>
      <c r="E1205" s="111" t="s">
        <v>17</v>
      </c>
      <c r="F1205" s="168">
        <v>1</v>
      </c>
      <c r="G1205" s="20">
        <v>40</v>
      </c>
      <c r="H1205" s="108">
        <f t="shared" si="129"/>
        <v>24</v>
      </c>
      <c r="I1205" s="109"/>
      <c r="J1205" s="110">
        <f t="shared" si="130"/>
        <v>0</v>
      </c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2:21" ht="22.5" customHeight="1" hidden="1">
      <c r="B1206" s="114">
        <v>1238</v>
      </c>
      <c r="C1206" s="63" t="s">
        <v>1719</v>
      </c>
      <c r="D1206" s="107" t="s">
        <v>1518</v>
      </c>
      <c r="E1206" s="111" t="s">
        <v>17</v>
      </c>
      <c r="F1206" s="168">
        <v>1</v>
      </c>
      <c r="G1206" s="20">
        <v>40</v>
      </c>
      <c r="H1206" s="108">
        <f t="shared" si="129"/>
        <v>24</v>
      </c>
      <c r="I1206" s="109"/>
      <c r="J1206" s="110">
        <f t="shared" si="130"/>
        <v>0</v>
      </c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2:21" ht="22.5" customHeight="1" hidden="1">
      <c r="B1207" s="114">
        <v>1239</v>
      </c>
      <c r="C1207" s="63" t="s">
        <v>1720</v>
      </c>
      <c r="D1207" s="107" t="s">
        <v>1519</v>
      </c>
      <c r="E1207" s="111" t="s">
        <v>17</v>
      </c>
      <c r="F1207" s="168">
        <v>1</v>
      </c>
      <c r="G1207" s="20">
        <v>40</v>
      </c>
      <c r="H1207" s="108">
        <f t="shared" si="129"/>
        <v>24</v>
      </c>
      <c r="I1207" s="109"/>
      <c r="J1207" s="110">
        <f t="shared" si="130"/>
        <v>0</v>
      </c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2:21" ht="22.5" customHeight="1" hidden="1">
      <c r="B1208" s="114">
        <v>1251</v>
      </c>
      <c r="C1208" s="63" t="s">
        <v>1721</v>
      </c>
      <c r="D1208" s="107" t="s">
        <v>1520</v>
      </c>
      <c r="E1208" s="111" t="s">
        <v>17</v>
      </c>
      <c r="F1208" s="168">
        <v>1</v>
      </c>
      <c r="G1208" s="20">
        <v>40</v>
      </c>
      <c r="H1208" s="108">
        <f t="shared" si="129"/>
        <v>24</v>
      </c>
      <c r="I1208" s="109"/>
      <c r="J1208" s="110">
        <f t="shared" si="130"/>
        <v>0</v>
      </c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2:21" ht="22.5" customHeight="1" hidden="1">
      <c r="B1209" s="114">
        <v>1252</v>
      </c>
      <c r="C1209" s="63" t="s">
        <v>1722</v>
      </c>
      <c r="D1209" s="107" t="s">
        <v>1521</v>
      </c>
      <c r="E1209" s="111" t="s">
        <v>17</v>
      </c>
      <c r="F1209" s="168">
        <v>1</v>
      </c>
      <c r="G1209" s="20">
        <v>40</v>
      </c>
      <c r="H1209" s="108">
        <f t="shared" si="129"/>
        <v>24</v>
      </c>
      <c r="I1209" s="109"/>
      <c r="J1209" s="110">
        <f t="shared" si="130"/>
        <v>0</v>
      </c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2:21" ht="22.5" customHeight="1" hidden="1">
      <c r="B1210" s="114">
        <v>1253</v>
      </c>
      <c r="C1210" s="63" t="s">
        <v>1723</v>
      </c>
      <c r="D1210" s="107" t="s">
        <v>1522</v>
      </c>
      <c r="E1210" s="111" t="s">
        <v>17</v>
      </c>
      <c r="F1210" s="168">
        <v>1</v>
      </c>
      <c r="G1210" s="20">
        <v>40</v>
      </c>
      <c r="H1210" s="108">
        <f t="shared" si="129"/>
        <v>24</v>
      </c>
      <c r="I1210" s="109"/>
      <c r="J1210" s="110">
        <f t="shared" si="130"/>
        <v>0</v>
      </c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2:21" ht="22.5" customHeight="1" hidden="1">
      <c r="B1211" s="114">
        <v>1254</v>
      </c>
      <c r="C1211" s="63" t="s">
        <v>1724</v>
      </c>
      <c r="D1211" s="107" t="s">
        <v>1523</v>
      </c>
      <c r="E1211" s="111" t="s">
        <v>17</v>
      </c>
      <c r="F1211" s="168">
        <v>1</v>
      </c>
      <c r="G1211" s="20">
        <v>40</v>
      </c>
      <c r="H1211" s="108">
        <f t="shared" si="129"/>
        <v>24</v>
      </c>
      <c r="I1211" s="109"/>
      <c r="J1211" s="110">
        <f t="shared" si="130"/>
        <v>0</v>
      </c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2:21" ht="22.5" customHeight="1" hidden="1">
      <c r="B1212" s="114">
        <v>1255</v>
      </c>
      <c r="C1212" s="63" t="s">
        <v>1725</v>
      </c>
      <c r="D1212" s="107" t="s">
        <v>1524</v>
      </c>
      <c r="E1212" s="111" t="s">
        <v>17</v>
      </c>
      <c r="F1212" s="168">
        <v>1</v>
      </c>
      <c r="G1212" s="20">
        <v>40</v>
      </c>
      <c r="H1212" s="108">
        <f t="shared" si="129"/>
        <v>24</v>
      </c>
      <c r="I1212" s="109"/>
      <c r="J1212" s="110">
        <f t="shared" si="130"/>
        <v>0</v>
      </c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2:21" ht="22.5" customHeight="1" hidden="1">
      <c r="B1213" s="114">
        <v>1256</v>
      </c>
      <c r="C1213" s="63" t="s">
        <v>1726</v>
      </c>
      <c r="D1213" s="107" t="s">
        <v>1525</v>
      </c>
      <c r="E1213" s="111" t="s">
        <v>17</v>
      </c>
      <c r="F1213" s="168">
        <v>1</v>
      </c>
      <c r="G1213" s="20">
        <v>40</v>
      </c>
      <c r="H1213" s="108">
        <f t="shared" si="129"/>
        <v>24</v>
      </c>
      <c r="I1213" s="109"/>
      <c r="J1213" s="110">
        <f t="shared" si="130"/>
        <v>0</v>
      </c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2:21" ht="22.5" customHeight="1" hidden="1">
      <c r="B1214" s="114">
        <v>1257</v>
      </c>
      <c r="C1214" s="63" t="s">
        <v>1727</v>
      </c>
      <c r="D1214" s="107" t="s">
        <v>1526</v>
      </c>
      <c r="E1214" s="111" t="s">
        <v>17</v>
      </c>
      <c r="F1214" s="168">
        <v>1</v>
      </c>
      <c r="G1214" s="20">
        <v>40</v>
      </c>
      <c r="H1214" s="108">
        <f t="shared" si="129"/>
        <v>24</v>
      </c>
      <c r="I1214" s="109"/>
      <c r="J1214" s="110">
        <f t="shared" si="130"/>
        <v>0</v>
      </c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2:21" ht="22.5" customHeight="1" hidden="1">
      <c r="B1215" s="114">
        <v>1258</v>
      </c>
      <c r="C1215" s="63" t="s">
        <v>1728</v>
      </c>
      <c r="D1215" s="107" t="s">
        <v>1527</v>
      </c>
      <c r="E1215" s="111" t="s">
        <v>17</v>
      </c>
      <c r="F1215" s="168">
        <v>1</v>
      </c>
      <c r="G1215" s="20">
        <v>40</v>
      </c>
      <c r="H1215" s="108">
        <f t="shared" si="129"/>
        <v>24</v>
      </c>
      <c r="I1215" s="109"/>
      <c r="J1215" s="110">
        <f t="shared" si="130"/>
        <v>0</v>
      </c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2:21" ht="22.5" customHeight="1" hidden="1">
      <c r="B1216" s="114">
        <v>1216</v>
      </c>
      <c r="C1216" s="63" t="s">
        <v>1729</v>
      </c>
      <c r="D1216" s="107" t="s">
        <v>1528</v>
      </c>
      <c r="E1216" s="111" t="s">
        <v>17</v>
      </c>
      <c r="F1216" s="168">
        <v>1</v>
      </c>
      <c r="G1216" s="20">
        <v>40</v>
      </c>
      <c r="H1216" s="108">
        <f t="shared" si="129"/>
        <v>24</v>
      </c>
      <c r="I1216" s="109"/>
      <c r="J1216" s="110">
        <f t="shared" si="130"/>
        <v>0</v>
      </c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2:21" ht="22.5" customHeight="1" hidden="1">
      <c r="B1217" s="114">
        <v>1259</v>
      </c>
      <c r="C1217" s="63" t="s">
        <v>1730</v>
      </c>
      <c r="D1217" s="107" t="s">
        <v>1529</v>
      </c>
      <c r="E1217" s="111" t="s">
        <v>17</v>
      </c>
      <c r="F1217" s="168">
        <v>1</v>
      </c>
      <c r="G1217" s="20">
        <v>40</v>
      </c>
      <c r="H1217" s="108">
        <f t="shared" si="129"/>
        <v>24</v>
      </c>
      <c r="I1217" s="109"/>
      <c r="J1217" s="110">
        <f t="shared" si="130"/>
        <v>0</v>
      </c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2:21" ht="22.5" customHeight="1" hidden="1">
      <c r="B1218" s="114">
        <v>1261</v>
      </c>
      <c r="C1218" s="63" t="s">
        <v>1731</v>
      </c>
      <c r="D1218" s="107" t="s">
        <v>1530</v>
      </c>
      <c r="E1218" s="111" t="s">
        <v>17</v>
      </c>
      <c r="F1218" s="168">
        <v>1</v>
      </c>
      <c r="G1218" s="20">
        <v>40</v>
      </c>
      <c r="H1218" s="108">
        <f t="shared" si="129"/>
        <v>24</v>
      </c>
      <c r="I1218" s="109"/>
      <c r="J1218" s="110">
        <f t="shared" si="130"/>
        <v>0</v>
      </c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3:21" ht="22.5" customHeight="1">
      <c r="C1219" s="192" t="s">
        <v>2169</v>
      </c>
      <c r="D1219" s="192"/>
      <c r="E1219" s="192"/>
      <c r="F1219" s="192"/>
      <c r="G1219" s="192"/>
      <c r="H1219" s="192"/>
      <c r="I1219" s="192"/>
      <c r="J1219" s="19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2:21" ht="22.5" customHeight="1">
      <c r="B1220" s="146">
        <v>1462</v>
      </c>
      <c r="C1220" s="113" t="s">
        <v>1855</v>
      </c>
      <c r="D1220" s="107" t="s">
        <v>1620</v>
      </c>
      <c r="E1220" s="111" t="s">
        <v>17</v>
      </c>
      <c r="F1220" s="168">
        <v>1</v>
      </c>
      <c r="G1220" s="20">
        <v>30</v>
      </c>
      <c r="H1220" s="165">
        <f aca="true" t="shared" si="131" ref="H1220:H1225">G1220*0.5</f>
        <v>15</v>
      </c>
      <c r="I1220" s="112"/>
      <c r="J1220" s="110">
        <f aca="true" t="shared" si="132" ref="J1220:J1225">H1220*I1220</f>
        <v>0</v>
      </c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2:21" ht="22.5" customHeight="1">
      <c r="B1221" s="146">
        <v>1463</v>
      </c>
      <c r="C1221" s="113" t="s">
        <v>1856</v>
      </c>
      <c r="D1221" s="107" t="s">
        <v>1621</v>
      </c>
      <c r="E1221" s="111" t="s">
        <v>17</v>
      </c>
      <c r="F1221" s="168">
        <v>1</v>
      </c>
      <c r="G1221" s="20">
        <v>30</v>
      </c>
      <c r="H1221" s="165">
        <f t="shared" si="131"/>
        <v>15</v>
      </c>
      <c r="I1221" s="112"/>
      <c r="J1221" s="110">
        <f t="shared" si="132"/>
        <v>0</v>
      </c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2:21" ht="22.5" customHeight="1">
      <c r="B1222" s="146">
        <v>1464</v>
      </c>
      <c r="C1222" s="113" t="s">
        <v>1857</v>
      </c>
      <c r="D1222" s="107" t="s">
        <v>1622</v>
      </c>
      <c r="E1222" s="111" t="s">
        <v>17</v>
      </c>
      <c r="F1222" s="168">
        <v>1</v>
      </c>
      <c r="G1222" s="20">
        <v>30</v>
      </c>
      <c r="H1222" s="165">
        <f t="shared" si="131"/>
        <v>15</v>
      </c>
      <c r="I1222" s="112"/>
      <c r="J1222" s="110">
        <f t="shared" si="132"/>
        <v>0</v>
      </c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2:21" ht="22.5" customHeight="1">
      <c r="B1223" s="146">
        <v>1466</v>
      </c>
      <c r="C1223" s="113" t="s">
        <v>1858</v>
      </c>
      <c r="D1223" s="107" t="s">
        <v>1623</v>
      </c>
      <c r="E1223" s="111" t="s">
        <v>17</v>
      </c>
      <c r="F1223" s="168">
        <v>1</v>
      </c>
      <c r="G1223" s="20">
        <v>30</v>
      </c>
      <c r="H1223" s="165">
        <f t="shared" si="131"/>
        <v>15</v>
      </c>
      <c r="I1223" s="112"/>
      <c r="J1223" s="110">
        <f t="shared" si="132"/>
        <v>0</v>
      </c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2:21" ht="22.5" customHeight="1">
      <c r="B1224" s="146">
        <v>1467</v>
      </c>
      <c r="C1224" s="113" t="s">
        <v>1859</v>
      </c>
      <c r="D1224" s="107" t="s">
        <v>1624</v>
      </c>
      <c r="E1224" s="111" t="s">
        <v>17</v>
      </c>
      <c r="F1224" s="168">
        <v>1</v>
      </c>
      <c r="G1224" s="20">
        <v>30</v>
      </c>
      <c r="H1224" s="165">
        <f t="shared" si="131"/>
        <v>15</v>
      </c>
      <c r="I1224" s="112"/>
      <c r="J1224" s="110">
        <f t="shared" si="132"/>
        <v>0</v>
      </c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2:21" ht="22.5" customHeight="1">
      <c r="B1225" s="146">
        <v>1468</v>
      </c>
      <c r="C1225" s="113" t="s">
        <v>1860</v>
      </c>
      <c r="D1225" s="107" t="s">
        <v>1625</v>
      </c>
      <c r="E1225" s="111" t="s">
        <v>17</v>
      </c>
      <c r="F1225" s="168">
        <v>1</v>
      </c>
      <c r="G1225" s="20">
        <v>30</v>
      </c>
      <c r="H1225" s="165">
        <f t="shared" si="131"/>
        <v>15</v>
      </c>
      <c r="I1225" s="112"/>
      <c r="J1225" s="110">
        <f t="shared" si="132"/>
        <v>0</v>
      </c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2:21" s="116" customFormat="1" ht="22.5" customHeight="1">
      <c r="B1226" s="131"/>
      <c r="C1226" s="184" t="s">
        <v>1947</v>
      </c>
      <c r="D1226" s="184"/>
      <c r="E1226" s="184"/>
      <c r="F1226" s="184"/>
      <c r="G1226" s="184"/>
      <c r="H1226" s="184"/>
      <c r="I1226" s="184"/>
      <c r="J1226" s="184"/>
      <c r="K1226" s="115"/>
      <c r="L1226" s="115"/>
      <c r="M1226" s="115"/>
      <c r="N1226" s="115"/>
      <c r="O1226" s="115"/>
      <c r="P1226" s="115"/>
      <c r="Q1226" s="115"/>
      <c r="R1226" s="115"/>
      <c r="S1226" s="115"/>
      <c r="T1226" s="115"/>
      <c r="U1226" s="115"/>
    </row>
    <row r="1227" spans="2:21" ht="22.5" customHeight="1">
      <c r="B1227" s="135">
        <v>1206</v>
      </c>
      <c r="C1227" s="65" t="s">
        <v>1801</v>
      </c>
      <c r="D1227" s="53" t="s">
        <v>272</v>
      </c>
      <c r="E1227" s="56" t="s">
        <v>17</v>
      </c>
      <c r="F1227" s="168">
        <v>1</v>
      </c>
      <c r="G1227" s="62">
        <v>50</v>
      </c>
      <c r="H1227" s="54">
        <f>G1227*0.6</f>
        <v>30</v>
      </c>
      <c r="I1227" s="26"/>
      <c r="J1227" s="57">
        <f>H1227*I1227</f>
        <v>0</v>
      </c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</row>
    <row r="1228" spans="2:21" ht="22.5" customHeight="1">
      <c r="B1228" s="159"/>
      <c r="C1228" s="205" t="s">
        <v>2115</v>
      </c>
      <c r="D1228" s="205"/>
      <c r="E1228" s="205"/>
      <c r="F1228" s="205"/>
      <c r="G1228" s="205"/>
      <c r="H1228" s="205"/>
      <c r="I1228" s="205"/>
      <c r="J1228" s="205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</row>
    <row r="1229" spans="2:21" ht="22.5" customHeight="1">
      <c r="B1229" s="159"/>
      <c r="C1229" s="65"/>
      <c r="D1229" s="53" t="s">
        <v>2116</v>
      </c>
      <c r="E1229" s="30" t="s">
        <v>17</v>
      </c>
      <c r="F1229" s="168"/>
      <c r="G1229" s="62">
        <v>0</v>
      </c>
      <c r="H1229" s="54">
        <v>0</v>
      </c>
      <c r="I1229" s="26"/>
      <c r="J1229" s="57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</row>
    <row r="1230" spans="2:21" ht="22.5" customHeight="1">
      <c r="B1230" s="159"/>
      <c r="C1230" s="65"/>
      <c r="D1230" s="53" t="s">
        <v>2117</v>
      </c>
      <c r="E1230" s="30" t="s">
        <v>17</v>
      </c>
      <c r="F1230" s="168"/>
      <c r="G1230" s="62">
        <v>0</v>
      </c>
      <c r="H1230" s="54">
        <v>0</v>
      </c>
      <c r="I1230" s="26"/>
      <c r="J1230" s="57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</row>
    <row r="1231" spans="2:21" ht="22.5" customHeight="1">
      <c r="B1231" s="159"/>
      <c r="C1231" s="65"/>
      <c r="D1231" s="53" t="s">
        <v>2118</v>
      </c>
      <c r="E1231" s="30" t="s">
        <v>17</v>
      </c>
      <c r="F1231" s="168"/>
      <c r="G1231" s="62">
        <v>0</v>
      </c>
      <c r="H1231" s="54">
        <v>0</v>
      </c>
      <c r="I1231" s="26"/>
      <c r="J1231" s="57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</row>
    <row r="1232" spans="2:21" ht="22.5" customHeight="1">
      <c r="B1232" s="159"/>
      <c r="C1232" s="65"/>
      <c r="D1232" s="53" t="s">
        <v>2119</v>
      </c>
      <c r="E1232" s="30" t="s">
        <v>17</v>
      </c>
      <c r="F1232" s="168"/>
      <c r="G1232" s="62">
        <v>0</v>
      </c>
      <c r="H1232" s="54">
        <v>0</v>
      </c>
      <c r="I1232" s="26"/>
      <c r="J1232" s="57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</row>
    <row r="1233" spans="3:21" ht="28.5" customHeight="1">
      <c r="C1233" s="181" t="s">
        <v>1933</v>
      </c>
      <c r="D1233" s="181"/>
      <c r="E1233" s="181"/>
      <c r="F1233" s="181"/>
      <c r="G1233" s="181"/>
      <c r="H1233" s="181"/>
      <c r="I1233" s="181"/>
      <c r="J1233" s="154">
        <f>SUM(J1:J1232)</f>
        <v>0</v>
      </c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3:21" ht="19.5" customHeight="1">
      <c r="C1234" s="5"/>
      <c r="D1234" s="9"/>
      <c r="E1234" s="126"/>
      <c r="F1234" s="177"/>
      <c r="G1234" s="33"/>
      <c r="H1234" s="11"/>
      <c r="I1234" s="28"/>
      <c r="J1234" s="13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3:21" ht="19.5" customHeight="1">
      <c r="C1235" s="5"/>
      <c r="D1235" s="9"/>
      <c r="E1235" s="126"/>
      <c r="F1235" s="177"/>
      <c r="G1235" s="33"/>
      <c r="H1235" s="11"/>
      <c r="I1235" s="28"/>
      <c r="J1235" s="13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3:21" ht="19.5" customHeight="1">
      <c r="C1236" s="5"/>
      <c r="D1236" s="9"/>
      <c r="E1236" s="126"/>
      <c r="F1236" s="177"/>
      <c r="G1236" s="33"/>
      <c r="H1236" s="11"/>
      <c r="I1236" s="28"/>
      <c r="J1236" s="13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3:21" ht="19.5" customHeight="1">
      <c r="C1237" s="5"/>
      <c r="D1237" s="9"/>
      <c r="E1237" s="126"/>
      <c r="F1237" s="177"/>
      <c r="G1237" s="33"/>
      <c r="H1237" s="11"/>
      <c r="I1237" s="28"/>
      <c r="J1237" s="13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3:21" ht="19.5" customHeight="1">
      <c r="C1238" s="5"/>
      <c r="D1238" s="9"/>
      <c r="E1238" s="126"/>
      <c r="F1238" s="177"/>
      <c r="G1238" s="33"/>
      <c r="H1238" s="11"/>
      <c r="I1238" s="28"/>
      <c r="J1238" s="13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3:21" ht="19.5" customHeight="1">
      <c r="C1239" s="5"/>
      <c r="D1239" s="9"/>
      <c r="E1239" s="126"/>
      <c r="F1239" s="177"/>
      <c r="G1239" s="33"/>
      <c r="H1239" s="11"/>
      <c r="I1239" s="28"/>
      <c r="J1239" s="13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3:21" ht="19.5" customHeight="1">
      <c r="C1240" s="5"/>
      <c r="D1240" s="9"/>
      <c r="E1240" s="126"/>
      <c r="F1240" s="177"/>
      <c r="G1240" s="33"/>
      <c r="H1240" s="11"/>
      <c r="I1240" s="28"/>
      <c r="J1240" s="13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3:21" ht="19.5" customHeight="1">
      <c r="C1241" s="5"/>
      <c r="D1241" s="9"/>
      <c r="E1241" s="126"/>
      <c r="F1241" s="177"/>
      <c r="G1241" s="33"/>
      <c r="H1241" s="11"/>
      <c r="I1241" s="28"/>
      <c r="J1241" s="13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3:21" ht="19.5" customHeight="1">
      <c r="C1242" s="5"/>
      <c r="D1242" s="9"/>
      <c r="E1242" s="126"/>
      <c r="F1242" s="177"/>
      <c r="G1242" s="33"/>
      <c r="H1242" s="11"/>
      <c r="I1242" s="28"/>
      <c r="J1242" s="13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3:21" ht="19.5" customHeight="1">
      <c r="C1243" s="5"/>
      <c r="D1243" s="9"/>
      <c r="E1243" s="126"/>
      <c r="F1243" s="177"/>
      <c r="G1243" s="33"/>
      <c r="H1243" s="11"/>
      <c r="I1243" s="28"/>
      <c r="J1243" s="13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3:21" ht="19.5" customHeight="1">
      <c r="C1244" s="5"/>
      <c r="D1244" s="9"/>
      <c r="E1244" s="126"/>
      <c r="F1244" s="177"/>
      <c r="G1244" s="33"/>
      <c r="H1244" s="11"/>
      <c r="I1244" s="28"/>
      <c r="J1244" s="13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3:21" ht="19.5" customHeight="1">
      <c r="C1245" s="5"/>
      <c r="D1245" s="9"/>
      <c r="E1245" s="126"/>
      <c r="F1245" s="177"/>
      <c r="G1245" s="33"/>
      <c r="H1245" s="11"/>
      <c r="I1245" s="28"/>
      <c r="J1245" s="13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3:21" ht="19.5" customHeight="1">
      <c r="C1246" s="5"/>
      <c r="D1246" s="9"/>
      <c r="E1246" s="126"/>
      <c r="F1246" s="177"/>
      <c r="G1246" s="33"/>
      <c r="H1246" s="11"/>
      <c r="I1246" s="28"/>
      <c r="J1246" s="13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3:21" ht="19.5" customHeight="1">
      <c r="C1247" s="5"/>
      <c r="D1247" s="9"/>
      <c r="E1247" s="126"/>
      <c r="F1247" s="177"/>
      <c r="G1247" s="33"/>
      <c r="H1247" s="11"/>
      <c r="I1247" s="28"/>
      <c r="J1247" s="13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3:21" ht="19.5" customHeight="1">
      <c r="C1248" s="5"/>
      <c r="D1248" s="9"/>
      <c r="E1248" s="126"/>
      <c r="F1248" s="177"/>
      <c r="G1248" s="33"/>
      <c r="H1248" s="11"/>
      <c r="I1248" s="28"/>
      <c r="J1248" s="13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3:21" ht="19.5" customHeight="1">
      <c r="C1249" s="5"/>
      <c r="D1249" s="9"/>
      <c r="E1249" s="126"/>
      <c r="F1249" s="177"/>
      <c r="G1249" s="33"/>
      <c r="H1249" s="11"/>
      <c r="I1249" s="28"/>
      <c r="J1249" s="13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3:21" ht="19.5" customHeight="1">
      <c r="C1250" s="5"/>
      <c r="D1250" s="9"/>
      <c r="E1250" s="126"/>
      <c r="F1250" s="177"/>
      <c r="G1250" s="33"/>
      <c r="H1250" s="11"/>
      <c r="I1250" s="28"/>
      <c r="J1250" s="13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3:21" ht="19.5" customHeight="1">
      <c r="C1251" s="5"/>
      <c r="D1251" s="9"/>
      <c r="E1251" s="126"/>
      <c r="F1251" s="177"/>
      <c r="G1251" s="33"/>
      <c r="H1251" s="11"/>
      <c r="I1251" s="28"/>
      <c r="J1251" s="13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3:21" ht="19.5" customHeight="1">
      <c r="C1252" s="5"/>
      <c r="D1252" s="9"/>
      <c r="E1252" s="126"/>
      <c r="F1252" s="177"/>
      <c r="G1252" s="33"/>
      <c r="H1252" s="11"/>
      <c r="I1252" s="28"/>
      <c r="J1252" s="13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3:21" ht="19.5" customHeight="1">
      <c r="C1253" s="5"/>
      <c r="D1253" s="9"/>
      <c r="E1253" s="126"/>
      <c r="F1253" s="177"/>
      <c r="G1253" s="33"/>
      <c r="H1253" s="11"/>
      <c r="I1253" s="28"/>
      <c r="J1253" s="13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3:21" ht="19.5" customHeight="1">
      <c r="C1254" s="5"/>
      <c r="D1254" s="9"/>
      <c r="E1254" s="126"/>
      <c r="F1254" s="177"/>
      <c r="G1254" s="33"/>
      <c r="H1254" s="11"/>
      <c r="I1254" s="28"/>
      <c r="J1254" s="13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3:21" ht="19.5" customHeight="1">
      <c r="C1255" s="5"/>
      <c r="D1255" s="9"/>
      <c r="E1255" s="126"/>
      <c r="F1255" s="177"/>
      <c r="G1255" s="33"/>
      <c r="H1255" s="11"/>
      <c r="I1255" s="28"/>
      <c r="J1255" s="13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3:21" ht="19.5" customHeight="1">
      <c r="C1256" s="5"/>
      <c r="D1256" s="9"/>
      <c r="E1256" s="126"/>
      <c r="F1256" s="177"/>
      <c r="G1256" s="33"/>
      <c r="H1256" s="11"/>
      <c r="I1256" s="28"/>
      <c r="J1256" s="13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3:21" ht="19.5" customHeight="1">
      <c r="C1257" s="5"/>
      <c r="D1257" s="9"/>
      <c r="E1257" s="126"/>
      <c r="F1257" s="177"/>
      <c r="G1257" s="33"/>
      <c r="H1257" s="11"/>
      <c r="I1257" s="28"/>
      <c r="J1257" s="13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3:21" ht="19.5" customHeight="1">
      <c r="C1258" s="5"/>
      <c r="D1258" s="9"/>
      <c r="E1258" s="126"/>
      <c r="F1258" s="177"/>
      <c r="G1258" s="33"/>
      <c r="H1258" s="11"/>
      <c r="I1258" s="28"/>
      <c r="J1258" s="13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3:21" ht="19.5" customHeight="1">
      <c r="C1259" s="5"/>
      <c r="D1259" s="9"/>
      <c r="E1259" s="126"/>
      <c r="F1259" s="177"/>
      <c r="G1259" s="33"/>
      <c r="H1259" s="11"/>
      <c r="I1259" s="28"/>
      <c r="J1259" s="13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3:21" ht="19.5" customHeight="1">
      <c r="C1260" s="5"/>
      <c r="D1260" s="9"/>
      <c r="E1260" s="126"/>
      <c r="F1260" s="177"/>
      <c r="G1260" s="33"/>
      <c r="H1260" s="11"/>
      <c r="I1260" s="28"/>
      <c r="J1260" s="13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3:21" ht="19.5" customHeight="1">
      <c r="C1261" s="5"/>
      <c r="D1261" s="9"/>
      <c r="E1261" s="126"/>
      <c r="F1261" s="177"/>
      <c r="G1261" s="33"/>
      <c r="H1261" s="11"/>
      <c r="I1261" s="28"/>
      <c r="J1261" s="13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3:21" ht="19.5" customHeight="1">
      <c r="C1262" s="5"/>
      <c r="D1262" s="9"/>
      <c r="E1262" s="126"/>
      <c r="F1262" s="177"/>
      <c r="G1262" s="33"/>
      <c r="H1262" s="11"/>
      <c r="I1262" s="28"/>
      <c r="J1262" s="13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3:21" ht="19.5" customHeight="1">
      <c r="C1263" s="5"/>
      <c r="D1263" s="9"/>
      <c r="E1263" s="126"/>
      <c r="F1263" s="177"/>
      <c r="G1263" s="33"/>
      <c r="H1263" s="11"/>
      <c r="I1263" s="28"/>
      <c r="J1263" s="13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3:21" ht="19.5" customHeight="1">
      <c r="C1264" s="5"/>
      <c r="D1264" s="9"/>
      <c r="E1264" s="126"/>
      <c r="F1264" s="177"/>
      <c r="G1264" s="33"/>
      <c r="H1264" s="11"/>
      <c r="I1264" s="28"/>
      <c r="J1264" s="13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3:21" ht="19.5" customHeight="1">
      <c r="C1265" s="5"/>
      <c r="D1265" s="9"/>
      <c r="E1265" s="126"/>
      <c r="F1265" s="177"/>
      <c r="G1265" s="33"/>
      <c r="H1265" s="11"/>
      <c r="I1265" s="28"/>
      <c r="J1265" s="13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3:21" ht="19.5" customHeight="1">
      <c r="C1266" s="5"/>
      <c r="D1266" s="9"/>
      <c r="E1266" s="126"/>
      <c r="F1266" s="177"/>
      <c r="G1266" s="33"/>
      <c r="H1266" s="11"/>
      <c r="I1266" s="28"/>
      <c r="J1266" s="13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3:21" ht="19.5" customHeight="1">
      <c r="C1267" s="5"/>
      <c r="D1267" s="9"/>
      <c r="E1267" s="126"/>
      <c r="F1267" s="177"/>
      <c r="G1267" s="33"/>
      <c r="H1267" s="11"/>
      <c r="I1267" s="28"/>
      <c r="J1267" s="13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3:21" ht="19.5" customHeight="1">
      <c r="C1268" s="5"/>
      <c r="D1268" s="9"/>
      <c r="E1268" s="126"/>
      <c r="F1268" s="177"/>
      <c r="G1268" s="33"/>
      <c r="H1268" s="11"/>
      <c r="I1268" s="28"/>
      <c r="J1268" s="13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3:21" ht="19.5" customHeight="1">
      <c r="C1269" s="5"/>
      <c r="D1269" s="9"/>
      <c r="E1269" s="126"/>
      <c r="F1269" s="177"/>
      <c r="G1269" s="33"/>
      <c r="H1269" s="11"/>
      <c r="I1269" s="28"/>
      <c r="J1269" s="13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3:21" ht="19.5" customHeight="1">
      <c r="C1270" s="5"/>
      <c r="D1270" s="9"/>
      <c r="E1270" s="126"/>
      <c r="F1270" s="177"/>
      <c r="G1270" s="33"/>
      <c r="H1270" s="11"/>
      <c r="I1270" s="28"/>
      <c r="J1270" s="13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3:21" ht="19.5" customHeight="1">
      <c r="C1271" s="5"/>
      <c r="D1271" s="9"/>
      <c r="E1271" s="126"/>
      <c r="F1271" s="177"/>
      <c r="G1271" s="33"/>
      <c r="H1271" s="11"/>
      <c r="I1271" s="28"/>
      <c r="J1271" s="13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3:21" ht="19.5" customHeight="1">
      <c r="C1272" s="5"/>
      <c r="D1272" s="9"/>
      <c r="E1272" s="126"/>
      <c r="F1272" s="177"/>
      <c r="G1272" s="33"/>
      <c r="H1272" s="11"/>
      <c r="I1272" s="28"/>
      <c r="J1272" s="13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3:21" ht="19.5" customHeight="1">
      <c r="C1273" s="5"/>
      <c r="D1273" s="9"/>
      <c r="E1273" s="126"/>
      <c r="F1273" s="177"/>
      <c r="G1273" s="33"/>
      <c r="H1273" s="11"/>
      <c r="I1273" s="28"/>
      <c r="J1273" s="13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3:21" ht="19.5" customHeight="1">
      <c r="C1274" s="5"/>
      <c r="D1274" s="9"/>
      <c r="E1274" s="126"/>
      <c r="F1274" s="177"/>
      <c r="G1274" s="33"/>
      <c r="H1274" s="11"/>
      <c r="I1274" s="28"/>
      <c r="J1274" s="13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3:21" ht="19.5" customHeight="1">
      <c r="C1275" s="5"/>
      <c r="D1275" s="9"/>
      <c r="E1275" s="126"/>
      <c r="F1275" s="177"/>
      <c r="G1275" s="33"/>
      <c r="H1275" s="11"/>
      <c r="I1275" s="28"/>
      <c r="J1275" s="13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3:21" ht="19.5" customHeight="1">
      <c r="C1276" s="5"/>
      <c r="D1276" s="9"/>
      <c r="E1276" s="126"/>
      <c r="F1276" s="177"/>
      <c r="G1276" s="33"/>
      <c r="H1276" s="11"/>
      <c r="I1276" s="28"/>
      <c r="J1276" s="13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3:21" ht="19.5" customHeight="1">
      <c r="C1277" s="5"/>
      <c r="D1277" s="9"/>
      <c r="E1277" s="126"/>
      <c r="F1277" s="177"/>
      <c r="G1277" s="33"/>
      <c r="H1277" s="11"/>
      <c r="I1277" s="28"/>
      <c r="J1277" s="13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3:21" ht="19.5" customHeight="1">
      <c r="C1278" s="5"/>
      <c r="D1278" s="9"/>
      <c r="E1278" s="126"/>
      <c r="F1278" s="177"/>
      <c r="G1278" s="33"/>
      <c r="H1278" s="11"/>
      <c r="I1278" s="28"/>
      <c r="J1278" s="13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3:21" ht="19.5" customHeight="1">
      <c r="C1279" s="5"/>
      <c r="D1279" s="9"/>
      <c r="E1279" s="126"/>
      <c r="F1279" s="177"/>
      <c r="G1279" s="33"/>
      <c r="H1279" s="11"/>
      <c r="I1279" s="28"/>
      <c r="J1279" s="13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3:21" ht="19.5" customHeight="1">
      <c r="C1280" s="5"/>
      <c r="D1280" s="9"/>
      <c r="E1280" s="126"/>
      <c r="F1280" s="177"/>
      <c r="G1280" s="33"/>
      <c r="H1280" s="11"/>
      <c r="I1280" s="28"/>
      <c r="J1280" s="13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3:21" ht="19.5" customHeight="1">
      <c r="C1281" s="5"/>
      <c r="D1281" s="9"/>
      <c r="E1281" s="126"/>
      <c r="F1281" s="177"/>
      <c r="G1281" s="33"/>
      <c r="H1281" s="11"/>
      <c r="I1281" s="28"/>
      <c r="J1281" s="13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3:21" ht="19.5" customHeight="1">
      <c r="C1282" s="5"/>
      <c r="D1282" s="9"/>
      <c r="E1282" s="126"/>
      <c r="F1282" s="177"/>
      <c r="G1282" s="33"/>
      <c r="H1282" s="11"/>
      <c r="I1282" s="28"/>
      <c r="J1282" s="13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3:21" ht="19.5" customHeight="1">
      <c r="C1283" s="5"/>
      <c r="D1283" s="9"/>
      <c r="E1283" s="126"/>
      <c r="F1283" s="177"/>
      <c r="G1283" s="33"/>
      <c r="H1283" s="11"/>
      <c r="I1283" s="28"/>
      <c r="J1283" s="13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3:21" ht="19.5" customHeight="1">
      <c r="C1284" s="5"/>
      <c r="D1284" s="9"/>
      <c r="E1284" s="126"/>
      <c r="F1284" s="177"/>
      <c r="G1284" s="33"/>
      <c r="H1284" s="11"/>
      <c r="I1284" s="28"/>
      <c r="J1284" s="13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3:21" ht="19.5" customHeight="1">
      <c r="C1285" s="5"/>
      <c r="D1285" s="9"/>
      <c r="E1285" s="126"/>
      <c r="F1285" s="177"/>
      <c r="G1285" s="33"/>
      <c r="H1285" s="11"/>
      <c r="I1285" s="28"/>
      <c r="J1285" s="13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3:21" ht="19.5" customHeight="1">
      <c r="C1286" s="5"/>
      <c r="D1286" s="9"/>
      <c r="E1286" s="126"/>
      <c r="F1286" s="177"/>
      <c r="G1286" s="33"/>
      <c r="H1286" s="11"/>
      <c r="I1286" s="28"/>
      <c r="J1286" s="13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3:21" ht="19.5" customHeight="1">
      <c r="C1287" s="5"/>
      <c r="D1287" s="9"/>
      <c r="E1287" s="126"/>
      <c r="F1287" s="177"/>
      <c r="G1287" s="33"/>
      <c r="H1287" s="11"/>
      <c r="I1287" s="28"/>
      <c r="J1287" s="13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3:21" ht="19.5" customHeight="1">
      <c r="C1288" s="5"/>
      <c r="D1288" s="9"/>
      <c r="E1288" s="126"/>
      <c r="F1288" s="177"/>
      <c r="G1288" s="33"/>
      <c r="H1288" s="11"/>
      <c r="I1288" s="28"/>
      <c r="J1288" s="13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3:21" ht="19.5" customHeight="1">
      <c r="C1289" s="5"/>
      <c r="D1289" s="9"/>
      <c r="E1289" s="126"/>
      <c r="F1289" s="177"/>
      <c r="G1289" s="33"/>
      <c r="H1289" s="11"/>
      <c r="I1289" s="28"/>
      <c r="J1289" s="13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3:21" ht="19.5" customHeight="1">
      <c r="C1290" s="5"/>
      <c r="D1290" s="9"/>
      <c r="E1290" s="126"/>
      <c r="F1290" s="177"/>
      <c r="G1290" s="33"/>
      <c r="H1290" s="11"/>
      <c r="I1290" s="28"/>
      <c r="J1290" s="13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3:21" ht="19.5" customHeight="1">
      <c r="C1291" s="5"/>
      <c r="D1291" s="9"/>
      <c r="E1291" s="126"/>
      <c r="F1291" s="177"/>
      <c r="G1291" s="33"/>
      <c r="H1291" s="11"/>
      <c r="I1291" s="28"/>
      <c r="J1291" s="13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3:21" ht="19.5" customHeight="1">
      <c r="C1292" s="5"/>
      <c r="D1292" s="9"/>
      <c r="E1292" s="126"/>
      <c r="F1292" s="177"/>
      <c r="G1292" s="33"/>
      <c r="H1292" s="11"/>
      <c r="I1292" s="28"/>
      <c r="J1292" s="13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3:21" ht="19.5" customHeight="1">
      <c r="C1293" s="5"/>
      <c r="D1293" s="9"/>
      <c r="E1293" s="126"/>
      <c r="F1293" s="177"/>
      <c r="G1293" s="33"/>
      <c r="H1293" s="11"/>
      <c r="I1293" s="28"/>
      <c r="J1293" s="13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3:21" ht="19.5" customHeight="1">
      <c r="C1294" s="5"/>
      <c r="D1294" s="9"/>
      <c r="E1294" s="126"/>
      <c r="F1294" s="177"/>
      <c r="G1294" s="33"/>
      <c r="H1294" s="11"/>
      <c r="I1294" s="28"/>
      <c r="J1294" s="13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3:21" ht="19.5" customHeight="1">
      <c r="C1295" s="5"/>
      <c r="D1295" s="9"/>
      <c r="E1295" s="126"/>
      <c r="F1295" s="177"/>
      <c r="G1295" s="33"/>
      <c r="H1295" s="11"/>
      <c r="I1295" s="28"/>
      <c r="J1295" s="13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3:21" ht="19.5" customHeight="1">
      <c r="C1296" s="5"/>
      <c r="D1296" s="9"/>
      <c r="E1296" s="126"/>
      <c r="F1296" s="177"/>
      <c r="G1296" s="33"/>
      <c r="H1296" s="11"/>
      <c r="I1296" s="28"/>
      <c r="J1296" s="13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3:21" ht="19.5" customHeight="1">
      <c r="C1297" s="5"/>
      <c r="D1297" s="9"/>
      <c r="E1297" s="126"/>
      <c r="F1297" s="177"/>
      <c r="G1297" s="33"/>
      <c r="H1297" s="11"/>
      <c r="I1297" s="28"/>
      <c r="J1297" s="13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3:21" ht="19.5" customHeight="1">
      <c r="C1298" s="5"/>
      <c r="D1298" s="9"/>
      <c r="E1298" s="126"/>
      <c r="F1298" s="177"/>
      <c r="G1298" s="33"/>
      <c r="H1298" s="11"/>
      <c r="I1298" s="28"/>
      <c r="J1298" s="13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3:21" ht="19.5" customHeight="1">
      <c r="C1299" s="5"/>
      <c r="D1299" s="9"/>
      <c r="E1299" s="126"/>
      <c r="F1299" s="177"/>
      <c r="G1299" s="33"/>
      <c r="H1299" s="11"/>
      <c r="I1299" s="28"/>
      <c r="J1299" s="13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3:21" ht="19.5" customHeight="1">
      <c r="C1300" s="5"/>
      <c r="D1300" s="9"/>
      <c r="E1300" s="126"/>
      <c r="F1300" s="177"/>
      <c r="G1300" s="33"/>
      <c r="H1300" s="11"/>
      <c r="I1300" s="28"/>
      <c r="J1300" s="13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3:21" ht="19.5" customHeight="1">
      <c r="C1301" s="5"/>
      <c r="D1301" s="9"/>
      <c r="E1301" s="126"/>
      <c r="F1301" s="177"/>
      <c r="G1301" s="33"/>
      <c r="H1301" s="11"/>
      <c r="I1301" s="28"/>
      <c r="J1301" s="13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3:21" ht="19.5" customHeight="1">
      <c r="C1302" s="5"/>
      <c r="D1302" s="9"/>
      <c r="E1302" s="126"/>
      <c r="F1302" s="177"/>
      <c r="G1302" s="33"/>
      <c r="H1302" s="11"/>
      <c r="I1302" s="28"/>
      <c r="J1302" s="13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3:21" ht="19.5" customHeight="1">
      <c r="C1303" s="5"/>
      <c r="D1303" s="9"/>
      <c r="E1303" s="126"/>
      <c r="F1303" s="177"/>
      <c r="G1303" s="33"/>
      <c r="H1303" s="11"/>
      <c r="I1303" s="28"/>
      <c r="J1303" s="13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3:21" ht="19.5" customHeight="1">
      <c r="C1304" s="5"/>
      <c r="D1304" s="9"/>
      <c r="E1304" s="126"/>
      <c r="F1304" s="177"/>
      <c r="G1304" s="33"/>
      <c r="H1304" s="11"/>
      <c r="I1304" s="28"/>
      <c r="J1304" s="13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3:21" ht="19.5" customHeight="1">
      <c r="C1305" s="5"/>
      <c r="D1305" s="9"/>
      <c r="E1305" s="126"/>
      <c r="F1305" s="177"/>
      <c r="G1305" s="33"/>
      <c r="H1305" s="11"/>
      <c r="I1305" s="28"/>
      <c r="J1305" s="13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3:21" ht="19.5" customHeight="1">
      <c r="C1306" s="5"/>
      <c r="D1306" s="9"/>
      <c r="E1306" s="126"/>
      <c r="F1306" s="177"/>
      <c r="G1306" s="33"/>
      <c r="H1306" s="11"/>
      <c r="I1306" s="28"/>
      <c r="J1306" s="13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3:21" ht="19.5" customHeight="1">
      <c r="C1307" s="5"/>
      <c r="D1307" s="9"/>
      <c r="E1307" s="126"/>
      <c r="F1307" s="177"/>
      <c r="G1307" s="33"/>
      <c r="H1307" s="11"/>
      <c r="I1307" s="28"/>
      <c r="J1307" s="13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3:21" ht="19.5" customHeight="1">
      <c r="C1308" s="5"/>
      <c r="D1308" s="9"/>
      <c r="E1308" s="126"/>
      <c r="F1308" s="177"/>
      <c r="G1308" s="33"/>
      <c r="H1308" s="11"/>
      <c r="I1308" s="28"/>
      <c r="J1308" s="13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3:21" ht="19.5" customHeight="1">
      <c r="C1309" s="5"/>
      <c r="D1309" s="9"/>
      <c r="E1309" s="126"/>
      <c r="F1309" s="177"/>
      <c r="G1309" s="33"/>
      <c r="H1309" s="11"/>
      <c r="I1309" s="28"/>
      <c r="J1309" s="13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3:21" ht="19.5" customHeight="1">
      <c r="C1310" s="5"/>
      <c r="D1310" s="9"/>
      <c r="E1310" s="126"/>
      <c r="F1310" s="177"/>
      <c r="G1310" s="33"/>
      <c r="H1310" s="11"/>
      <c r="I1310" s="28"/>
      <c r="J1310" s="13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3:21" ht="19.5" customHeight="1">
      <c r="C1311" s="5"/>
      <c r="D1311" s="9"/>
      <c r="E1311" s="126"/>
      <c r="F1311" s="177"/>
      <c r="G1311" s="33"/>
      <c r="H1311" s="11"/>
      <c r="I1311" s="28"/>
      <c r="J1311" s="13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3:21" ht="19.5" customHeight="1">
      <c r="C1312" s="5"/>
      <c r="D1312" s="9"/>
      <c r="E1312" s="126"/>
      <c r="F1312" s="177"/>
      <c r="G1312" s="33"/>
      <c r="H1312" s="11"/>
      <c r="I1312" s="28"/>
      <c r="J1312" s="13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3:21" ht="19.5" customHeight="1">
      <c r="C1313" s="5"/>
      <c r="D1313" s="9"/>
      <c r="E1313" s="126"/>
      <c r="F1313" s="177"/>
      <c r="G1313" s="33"/>
      <c r="H1313" s="11"/>
      <c r="I1313" s="28"/>
      <c r="J1313" s="13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3:21" ht="19.5" customHeight="1">
      <c r="C1314" s="5"/>
      <c r="D1314" s="9"/>
      <c r="E1314" s="126"/>
      <c r="F1314" s="177"/>
      <c r="G1314" s="33"/>
      <c r="H1314" s="11"/>
      <c r="I1314" s="28"/>
      <c r="J1314" s="13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3:21" ht="19.5" customHeight="1">
      <c r="C1315" s="5"/>
      <c r="D1315" s="9"/>
      <c r="E1315" s="126"/>
      <c r="F1315" s="177"/>
      <c r="G1315" s="33"/>
      <c r="H1315" s="11"/>
      <c r="I1315" s="28"/>
      <c r="J1315" s="13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3:21" ht="19.5" customHeight="1">
      <c r="C1316" s="5"/>
      <c r="D1316" s="9"/>
      <c r="E1316" s="126"/>
      <c r="F1316" s="177"/>
      <c r="G1316" s="33"/>
      <c r="H1316" s="11"/>
      <c r="I1316" s="28"/>
      <c r="J1316" s="13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3:21" ht="19.5" customHeight="1">
      <c r="C1317" s="5"/>
      <c r="D1317" s="9"/>
      <c r="E1317" s="126"/>
      <c r="F1317" s="177"/>
      <c r="G1317" s="33"/>
      <c r="H1317" s="11"/>
      <c r="I1317" s="28"/>
      <c r="J1317" s="13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3:21" ht="19.5" customHeight="1">
      <c r="C1318" s="5"/>
      <c r="D1318" s="9"/>
      <c r="E1318" s="126"/>
      <c r="F1318" s="177"/>
      <c r="G1318" s="33"/>
      <c r="H1318" s="11"/>
      <c r="I1318" s="28"/>
      <c r="J1318" s="13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3:21" ht="19.5" customHeight="1">
      <c r="C1319" s="5"/>
      <c r="D1319" s="9"/>
      <c r="E1319" s="126"/>
      <c r="F1319" s="177"/>
      <c r="G1319" s="33"/>
      <c r="H1319" s="11"/>
      <c r="I1319" s="28"/>
      <c r="J1319" s="13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3:21" ht="19.5" customHeight="1">
      <c r="C1320" s="5"/>
      <c r="D1320" s="9"/>
      <c r="E1320" s="126"/>
      <c r="F1320" s="177"/>
      <c r="G1320" s="33"/>
      <c r="H1320" s="11"/>
      <c r="I1320" s="28"/>
      <c r="J1320" s="13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3:21" ht="19.5" customHeight="1">
      <c r="C1321" s="5"/>
      <c r="D1321" s="9"/>
      <c r="E1321" s="126"/>
      <c r="F1321" s="177"/>
      <c r="G1321" s="33"/>
      <c r="H1321" s="11"/>
      <c r="I1321" s="28"/>
      <c r="J1321" s="13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3:21" ht="19.5" customHeight="1">
      <c r="C1322" s="5"/>
      <c r="D1322" s="9"/>
      <c r="E1322" s="126"/>
      <c r="F1322" s="177"/>
      <c r="G1322" s="33"/>
      <c r="H1322" s="11"/>
      <c r="I1322" s="28"/>
      <c r="J1322" s="13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3:21" ht="19.5" customHeight="1">
      <c r="C1323" s="5"/>
      <c r="D1323" s="9"/>
      <c r="E1323" s="126"/>
      <c r="F1323" s="177"/>
      <c r="G1323" s="33"/>
      <c r="H1323" s="11"/>
      <c r="I1323" s="28"/>
      <c r="J1323" s="13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3:21" ht="19.5" customHeight="1">
      <c r="C1324" s="5"/>
      <c r="D1324" s="9"/>
      <c r="E1324" s="126"/>
      <c r="F1324" s="177"/>
      <c r="G1324" s="33"/>
      <c r="H1324" s="11"/>
      <c r="I1324" s="28"/>
      <c r="J1324" s="13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3:21" ht="19.5" customHeight="1">
      <c r="C1325" s="5"/>
      <c r="D1325" s="9"/>
      <c r="E1325" s="126"/>
      <c r="F1325" s="177"/>
      <c r="G1325" s="33"/>
      <c r="H1325" s="11"/>
      <c r="I1325" s="28"/>
      <c r="J1325" s="13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3:21" ht="19.5" customHeight="1">
      <c r="C1326" s="5"/>
      <c r="D1326" s="9"/>
      <c r="E1326" s="126"/>
      <c r="F1326" s="177"/>
      <c r="G1326" s="33"/>
      <c r="H1326" s="11"/>
      <c r="I1326" s="28"/>
      <c r="J1326" s="13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3:21" ht="19.5" customHeight="1">
      <c r="C1327" s="5"/>
      <c r="D1327" s="9"/>
      <c r="E1327" s="126"/>
      <c r="F1327" s="177"/>
      <c r="G1327" s="33"/>
      <c r="H1327" s="11"/>
      <c r="I1327" s="28"/>
      <c r="J1327" s="13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3:21" ht="19.5" customHeight="1">
      <c r="C1328" s="5"/>
      <c r="D1328" s="9"/>
      <c r="E1328" s="126"/>
      <c r="F1328" s="177"/>
      <c r="G1328" s="33"/>
      <c r="H1328" s="11"/>
      <c r="I1328" s="28"/>
      <c r="J1328" s="13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3:21" ht="19.5" customHeight="1">
      <c r="C1329" s="5"/>
      <c r="D1329" s="9"/>
      <c r="E1329" s="126"/>
      <c r="F1329" s="177"/>
      <c r="G1329" s="33"/>
      <c r="H1329" s="11"/>
      <c r="I1329" s="28"/>
      <c r="J1329" s="13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3:21" ht="19.5" customHeight="1">
      <c r="C1330" s="5"/>
      <c r="D1330" s="9"/>
      <c r="E1330" s="126"/>
      <c r="F1330" s="177"/>
      <c r="G1330" s="33"/>
      <c r="H1330" s="11"/>
      <c r="I1330" s="28"/>
      <c r="J1330" s="13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3:21" ht="19.5" customHeight="1">
      <c r="C1331" s="5"/>
      <c r="D1331" s="9"/>
      <c r="E1331" s="126"/>
      <c r="F1331" s="177"/>
      <c r="G1331" s="33"/>
      <c r="H1331" s="11"/>
      <c r="I1331" s="28"/>
      <c r="J1331" s="13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3:21" ht="19.5" customHeight="1">
      <c r="C1332" s="5"/>
      <c r="D1332" s="9"/>
      <c r="E1332" s="126"/>
      <c r="F1332" s="177"/>
      <c r="G1332" s="33"/>
      <c r="H1332" s="11"/>
      <c r="I1332" s="28"/>
      <c r="J1332" s="13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3:21" ht="19.5" customHeight="1">
      <c r="C1333" s="5"/>
      <c r="D1333" s="9"/>
      <c r="E1333" s="126"/>
      <c r="F1333" s="177"/>
      <c r="G1333" s="33"/>
      <c r="H1333" s="11"/>
      <c r="I1333" s="28"/>
      <c r="J1333" s="13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3:21" ht="19.5" customHeight="1">
      <c r="C1334" s="5"/>
      <c r="D1334" s="9"/>
      <c r="E1334" s="126"/>
      <c r="F1334" s="177"/>
      <c r="G1334" s="33"/>
      <c r="H1334" s="11"/>
      <c r="I1334" s="28"/>
      <c r="J1334" s="13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3:21" ht="19.5" customHeight="1">
      <c r="C1335" s="5"/>
      <c r="D1335" s="9"/>
      <c r="E1335" s="126"/>
      <c r="F1335" s="177"/>
      <c r="G1335" s="33"/>
      <c r="H1335" s="11"/>
      <c r="I1335" s="28"/>
      <c r="J1335" s="13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3:21" ht="19.5" customHeight="1">
      <c r="C1336" s="5"/>
      <c r="D1336" s="9"/>
      <c r="E1336" s="126"/>
      <c r="F1336" s="177"/>
      <c r="G1336" s="33"/>
      <c r="H1336" s="11"/>
      <c r="I1336" s="28"/>
      <c r="J1336" s="13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3:21" ht="19.5" customHeight="1">
      <c r="C1337" s="5"/>
      <c r="D1337" s="9"/>
      <c r="E1337" s="126"/>
      <c r="F1337" s="177"/>
      <c r="G1337" s="33"/>
      <c r="H1337" s="11"/>
      <c r="I1337" s="28"/>
      <c r="J1337" s="13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3:21" ht="19.5" customHeight="1">
      <c r="C1338" s="5"/>
      <c r="D1338" s="9"/>
      <c r="E1338" s="126"/>
      <c r="F1338" s="177"/>
      <c r="G1338" s="33"/>
      <c r="H1338" s="11"/>
      <c r="I1338" s="28"/>
      <c r="J1338" s="13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3:21" ht="19.5" customHeight="1">
      <c r="C1339" s="5"/>
      <c r="D1339" s="9"/>
      <c r="E1339" s="126"/>
      <c r="F1339" s="177"/>
      <c r="G1339" s="33"/>
      <c r="H1339" s="11"/>
      <c r="I1339" s="28"/>
      <c r="J1339" s="13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3:21" ht="19.5" customHeight="1">
      <c r="C1340" s="5"/>
      <c r="D1340" s="9"/>
      <c r="E1340" s="126"/>
      <c r="F1340" s="177"/>
      <c r="G1340" s="33"/>
      <c r="H1340" s="11"/>
      <c r="I1340" s="28"/>
      <c r="J1340" s="13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3:21" ht="19.5" customHeight="1">
      <c r="C1341" s="5"/>
      <c r="D1341" s="9"/>
      <c r="E1341" s="126"/>
      <c r="F1341" s="177"/>
      <c r="G1341" s="33"/>
      <c r="H1341" s="11"/>
      <c r="I1341" s="28"/>
      <c r="J1341" s="13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3:21" ht="19.5" customHeight="1">
      <c r="C1342" s="5"/>
      <c r="D1342" s="9"/>
      <c r="E1342" s="126"/>
      <c r="F1342" s="177"/>
      <c r="G1342" s="33"/>
      <c r="H1342" s="11"/>
      <c r="I1342" s="28"/>
      <c r="J1342" s="13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3:21" ht="19.5" customHeight="1">
      <c r="C1343" s="5"/>
      <c r="D1343" s="9"/>
      <c r="E1343" s="126"/>
      <c r="F1343" s="177"/>
      <c r="G1343" s="33"/>
      <c r="H1343" s="11"/>
      <c r="I1343" s="28"/>
      <c r="J1343" s="13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</row>
    <row r="1344" spans="3:21" ht="19.5" customHeight="1">
      <c r="C1344" s="5"/>
      <c r="D1344" s="9"/>
      <c r="E1344" s="126"/>
      <c r="F1344" s="177"/>
      <c r="G1344" s="33"/>
      <c r="H1344" s="11"/>
      <c r="I1344" s="28"/>
      <c r="J1344" s="13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3:21" ht="19.5" customHeight="1">
      <c r="C1345" s="5"/>
      <c r="D1345" s="9"/>
      <c r="E1345" s="126"/>
      <c r="F1345" s="177"/>
      <c r="G1345" s="33"/>
      <c r="H1345" s="11"/>
      <c r="I1345" s="28"/>
      <c r="J1345" s="13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3:21" ht="19.5" customHeight="1">
      <c r="C1346" s="5"/>
      <c r="D1346" s="9"/>
      <c r="E1346" s="126"/>
      <c r="F1346" s="177"/>
      <c r="G1346" s="33"/>
      <c r="H1346" s="11"/>
      <c r="I1346" s="28"/>
      <c r="J1346" s="13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</row>
    <row r="1347" spans="3:21" ht="19.5" customHeight="1">
      <c r="C1347" s="5"/>
      <c r="D1347" s="9"/>
      <c r="E1347" s="126"/>
      <c r="F1347" s="177"/>
      <c r="G1347" s="33"/>
      <c r="H1347" s="11"/>
      <c r="I1347" s="28"/>
      <c r="J1347" s="13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3:21" ht="19.5" customHeight="1">
      <c r="C1348" s="5"/>
      <c r="D1348" s="9"/>
      <c r="E1348" s="126"/>
      <c r="F1348" s="177"/>
      <c r="G1348" s="33"/>
      <c r="H1348" s="11"/>
      <c r="I1348" s="28"/>
      <c r="J1348" s="13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</row>
    <row r="1349" spans="3:21" ht="19.5" customHeight="1">
      <c r="C1349" s="5"/>
      <c r="D1349" s="9"/>
      <c r="E1349" s="126"/>
      <c r="F1349" s="177"/>
      <c r="G1349" s="33"/>
      <c r="H1349" s="11"/>
      <c r="I1349" s="28"/>
      <c r="J1349" s="13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3:21" ht="19.5" customHeight="1">
      <c r="C1350" s="5"/>
      <c r="D1350" s="9"/>
      <c r="E1350" s="126"/>
      <c r="F1350" s="177"/>
      <c r="G1350" s="33"/>
      <c r="H1350" s="11"/>
      <c r="I1350" s="28"/>
      <c r="J1350" s="13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</row>
    <row r="1351" spans="3:21" ht="19.5" customHeight="1">
      <c r="C1351" s="5"/>
      <c r="D1351" s="9"/>
      <c r="E1351" s="126"/>
      <c r="F1351" s="177"/>
      <c r="G1351" s="33"/>
      <c r="H1351" s="11"/>
      <c r="I1351" s="28"/>
      <c r="J1351" s="13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</row>
    <row r="1352" spans="3:21" ht="19.5" customHeight="1">
      <c r="C1352" s="5"/>
      <c r="D1352" s="9"/>
      <c r="E1352" s="126"/>
      <c r="F1352" s="177"/>
      <c r="G1352" s="33"/>
      <c r="H1352" s="11"/>
      <c r="I1352" s="28"/>
      <c r="J1352" s="13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3:21" ht="19.5" customHeight="1">
      <c r="C1353" s="5"/>
      <c r="D1353" s="9"/>
      <c r="E1353" s="126"/>
      <c r="F1353" s="177"/>
      <c r="G1353" s="33"/>
      <c r="H1353" s="11"/>
      <c r="I1353" s="28"/>
      <c r="J1353" s="13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</row>
    <row r="1354" spans="3:21" ht="19.5" customHeight="1">
      <c r="C1354" s="5"/>
      <c r="D1354" s="9"/>
      <c r="E1354" s="126"/>
      <c r="F1354" s="177"/>
      <c r="G1354" s="33"/>
      <c r="H1354" s="11"/>
      <c r="I1354" s="28"/>
      <c r="J1354" s="13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3:21" ht="19.5" customHeight="1">
      <c r="C1355" s="5"/>
      <c r="D1355" s="9"/>
      <c r="E1355" s="126"/>
      <c r="F1355" s="177"/>
      <c r="G1355" s="33"/>
      <c r="H1355" s="11"/>
      <c r="I1355" s="28"/>
      <c r="J1355" s="13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3:21" ht="19.5" customHeight="1">
      <c r="C1356" s="5"/>
      <c r="D1356" s="9"/>
      <c r="E1356" s="126"/>
      <c r="F1356" s="177"/>
      <c r="G1356" s="33"/>
      <c r="H1356" s="11"/>
      <c r="I1356" s="28"/>
      <c r="J1356" s="13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</row>
    <row r="1357" spans="3:21" ht="19.5" customHeight="1">
      <c r="C1357" s="5"/>
      <c r="D1357" s="9"/>
      <c r="E1357" s="126"/>
      <c r="F1357" s="177"/>
      <c r="G1357" s="33"/>
      <c r="H1357" s="11"/>
      <c r="I1357" s="28"/>
      <c r="J1357" s="13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3:21" ht="19.5" customHeight="1">
      <c r="C1358" s="5"/>
      <c r="D1358" s="9"/>
      <c r="E1358" s="126"/>
      <c r="F1358" s="177"/>
      <c r="G1358" s="33"/>
      <c r="H1358" s="11"/>
      <c r="I1358" s="28"/>
      <c r="J1358" s="13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3:21" ht="19.5" customHeight="1">
      <c r="C1359" s="5"/>
      <c r="D1359" s="9"/>
      <c r="E1359" s="126"/>
      <c r="F1359" s="177"/>
      <c r="G1359" s="33"/>
      <c r="H1359" s="11"/>
      <c r="I1359" s="28"/>
      <c r="J1359" s="13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</row>
    <row r="1360" spans="3:21" ht="19.5" customHeight="1">
      <c r="C1360" s="5"/>
      <c r="D1360" s="9"/>
      <c r="E1360" s="126"/>
      <c r="F1360" s="177"/>
      <c r="G1360" s="33"/>
      <c r="H1360" s="11"/>
      <c r="I1360" s="28"/>
      <c r="J1360" s="13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3:21" ht="19.5" customHeight="1">
      <c r="C1361" s="5"/>
      <c r="D1361" s="9"/>
      <c r="E1361" s="126"/>
      <c r="F1361" s="177"/>
      <c r="G1361" s="33"/>
      <c r="H1361" s="11"/>
      <c r="I1361" s="28"/>
      <c r="J1361" s="13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3:21" ht="19.5" customHeight="1">
      <c r="C1362" s="5"/>
      <c r="D1362" s="9"/>
      <c r="E1362" s="126"/>
      <c r="F1362" s="177"/>
      <c r="G1362" s="33"/>
      <c r="H1362" s="11"/>
      <c r="I1362" s="28"/>
      <c r="J1362" s="13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3:21" ht="19.5" customHeight="1">
      <c r="C1363" s="5"/>
      <c r="D1363" s="9"/>
      <c r="E1363" s="126"/>
      <c r="F1363" s="177"/>
      <c r="G1363" s="33"/>
      <c r="H1363" s="11"/>
      <c r="I1363" s="28"/>
      <c r="J1363" s="13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</row>
    <row r="1364" spans="3:21" ht="19.5" customHeight="1">
      <c r="C1364" s="5"/>
      <c r="D1364" s="9"/>
      <c r="E1364" s="126"/>
      <c r="F1364" s="177"/>
      <c r="G1364" s="33"/>
      <c r="H1364" s="11"/>
      <c r="I1364" s="28"/>
      <c r="J1364" s="13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3:21" ht="19.5" customHeight="1">
      <c r="C1365" s="5"/>
      <c r="D1365" s="9"/>
      <c r="E1365" s="126"/>
      <c r="F1365" s="177"/>
      <c r="G1365" s="33"/>
      <c r="H1365" s="11"/>
      <c r="I1365" s="28"/>
      <c r="J1365" s="13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</row>
    <row r="1366" spans="3:21" ht="19.5" customHeight="1">
      <c r="C1366" s="5"/>
      <c r="D1366" s="9"/>
      <c r="E1366" s="126"/>
      <c r="F1366" s="177"/>
      <c r="G1366" s="33"/>
      <c r="H1366" s="11"/>
      <c r="I1366" s="28"/>
      <c r="J1366" s="13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</row>
    <row r="1367" spans="3:21" ht="19.5" customHeight="1">
      <c r="C1367" s="5"/>
      <c r="D1367" s="9"/>
      <c r="E1367" s="126"/>
      <c r="F1367" s="177"/>
      <c r="G1367" s="33"/>
      <c r="H1367" s="11"/>
      <c r="I1367" s="28"/>
      <c r="J1367" s="13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</row>
    <row r="1368" spans="3:21" ht="19.5" customHeight="1">
      <c r="C1368" s="5"/>
      <c r="D1368" s="9"/>
      <c r="E1368" s="126"/>
      <c r="F1368" s="177"/>
      <c r="G1368" s="33"/>
      <c r="H1368" s="11"/>
      <c r="I1368" s="28"/>
      <c r="J1368" s="13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3:21" ht="19.5" customHeight="1">
      <c r="C1369" s="5"/>
      <c r="D1369" s="9"/>
      <c r="E1369" s="126"/>
      <c r="F1369" s="177"/>
      <c r="G1369" s="33"/>
      <c r="H1369" s="11"/>
      <c r="I1369" s="28"/>
      <c r="J1369" s="13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</row>
    <row r="1370" spans="3:21" ht="19.5" customHeight="1">
      <c r="C1370" s="5"/>
      <c r="D1370" s="9"/>
      <c r="E1370" s="126"/>
      <c r="F1370" s="177"/>
      <c r="G1370" s="33"/>
      <c r="H1370" s="11"/>
      <c r="I1370" s="28"/>
      <c r="J1370" s="13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3:10" ht="19.5" customHeight="1">
      <c r="C1371" s="5"/>
      <c r="D1371" s="9"/>
      <c r="E1371" s="126"/>
      <c r="F1371" s="177"/>
      <c r="G1371" s="33"/>
      <c r="H1371" s="11"/>
      <c r="I1371" s="28"/>
      <c r="J1371" s="13"/>
    </row>
    <row r="1372" spans="3:10" ht="19.5" customHeight="1">
      <c r="C1372" s="5"/>
      <c r="D1372" s="9"/>
      <c r="E1372" s="126"/>
      <c r="F1372" s="177"/>
      <c r="G1372" s="33"/>
      <c r="H1372" s="11"/>
      <c r="I1372" s="28"/>
      <c r="J1372" s="13"/>
    </row>
    <row r="1373" spans="3:10" ht="19.5" customHeight="1">
      <c r="C1373" s="5"/>
      <c r="D1373" s="9"/>
      <c r="E1373" s="126"/>
      <c r="F1373" s="177"/>
      <c r="G1373" s="33"/>
      <c r="H1373" s="11"/>
      <c r="I1373" s="28"/>
      <c r="J1373" s="13"/>
    </row>
    <row r="1374" spans="3:10" ht="19.5" customHeight="1">
      <c r="C1374" s="5"/>
      <c r="D1374" s="9"/>
      <c r="E1374" s="126"/>
      <c r="F1374" s="177"/>
      <c r="G1374" s="33"/>
      <c r="H1374" s="11"/>
      <c r="I1374" s="28"/>
      <c r="J1374" s="13"/>
    </row>
    <row r="1375" spans="3:10" ht="19.5" customHeight="1">
      <c r="C1375" s="5"/>
      <c r="D1375" s="9"/>
      <c r="E1375" s="126"/>
      <c r="F1375" s="177"/>
      <c r="G1375" s="33"/>
      <c r="H1375" s="11"/>
      <c r="I1375" s="28"/>
      <c r="J1375" s="13"/>
    </row>
    <row r="1376" spans="3:10" ht="19.5" customHeight="1">
      <c r="C1376" s="5"/>
      <c r="D1376" s="9"/>
      <c r="E1376" s="126"/>
      <c r="F1376" s="177"/>
      <c r="G1376" s="33"/>
      <c r="H1376" s="11"/>
      <c r="I1376" s="28"/>
      <c r="J1376" s="13"/>
    </row>
    <row r="1377" spans="3:10" ht="19.5" customHeight="1">
      <c r="C1377" s="5"/>
      <c r="D1377" s="9"/>
      <c r="E1377" s="126"/>
      <c r="F1377" s="177"/>
      <c r="G1377" s="33"/>
      <c r="H1377" s="11"/>
      <c r="I1377" s="28"/>
      <c r="J1377" s="13"/>
    </row>
    <row r="1378" spans="3:10" ht="19.5" customHeight="1">
      <c r="C1378" s="5"/>
      <c r="D1378" s="9"/>
      <c r="E1378" s="126"/>
      <c r="F1378" s="177"/>
      <c r="G1378" s="33"/>
      <c r="H1378" s="11"/>
      <c r="I1378" s="28"/>
      <c r="J1378" s="13"/>
    </row>
    <row r="1379" spans="3:10" ht="19.5" customHeight="1">
      <c r="C1379" s="5"/>
      <c r="D1379" s="9"/>
      <c r="E1379" s="126"/>
      <c r="F1379" s="177"/>
      <c r="G1379" s="33"/>
      <c r="H1379" s="11"/>
      <c r="I1379" s="28"/>
      <c r="J1379" s="13"/>
    </row>
    <row r="1380" spans="3:10" ht="19.5" customHeight="1">
      <c r="C1380" s="5"/>
      <c r="D1380" s="9"/>
      <c r="E1380" s="126"/>
      <c r="F1380" s="177"/>
      <c r="G1380" s="33"/>
      <c r="H1380" s="11"/>
      <c r="I1380" s="28"/>
      <c r="J1380" s="13"/>
    </row>
    <row r="1381" spans="3:10" ht="19.5" customHeight="1">
      <c r="C1381" s="5"/>
      <c r="D1381" s="9"/>
      <c r="E1381" s="126"/>
      <c r="F1381" s="177"/>
      <c r="G1381" s="33"/>
      <c r="H1381" s="11"/>
      <c r="I1381" s="28"/>
      <c r="J1381" s="13"/>
    </row>
    <row r="1382" ht="19.5" customHeight="1">
      <c r="C1382" s="5"/>
    </row>
    <row r="1383" ht="19.5" customHeight="1">
      <c r="C1383" s="5"/>
    </row>
    <row r="1384" ht="19.5" customHeight="1">
      <c r="C1384" s="5"/>
    </row>
  </sheetData>
  <sheetProtection formatCells="0" formatColumns="0" formatRows="0" insertColumns="0" insertRows="0" insertHyperlinks="0" deleteColumns="0" deleteRows="0"/>
  <mergeCells count="92">
    <mergeCell ref="C243:J243"/>
    <mergeCell ref="C315:J315"/>
    <mergeCell ref="C186:J186"/>
    <mergeCell ref="C111:J111"/>
    <mergeCell ref="C1228:J1228"/>
    <mergeCell ref="C229:J229"/>
    <mergeCell ref="C581:J581"/>
    <mergeCell ref="C566:J566"/>
    <mergeCell ref="C503:J503"/>
    <mergeCell ref="C390:J390"/>
    <mergeCell ref="C341:J341"/>
    <mergeCell ref="C1026:J1026"/>
    <mergeCell ref="C531:J531"/>
    <mergeCell ref="C355:J355"/>
    <mergeCell ref="C209:J209"/>
    <mergeCell ref="C368:J368"/>
    <mergeCell ref="C480:J480"/>
    <mergeCell ref="C406:J406"/>
    <mergeCell ref="C351:J351"/>
    <mergeCell ref="C175:J175"/>
    <mergeCell ref="C3:J3"/>
    <mergeCell ref="C80:J80"/>
    <mergeCell ref="C106:J106"/>
    <mergeCell ref="C27:J27"/>
    <mergeCell ref="C69:J69"/>
    <mergeCell ref="C36:J36"/>
    <mergeCell ref="C2:J2"/>
    <mergeCell ref="C155:J155"/>
    <mergeCell ref="C156:J156"/>
    <mergeCell ref="C76:J76"/>
    <mergeCell ref="C98:J98"/>
    <mergeCell ref="C449:J449"/>
    <mergeCell ref="C180:J180"/>
    <mergeCell ref="C446:J446"/>
    <mergeCell ref="C63:J63"/>
    <mergeCell ref="C201:J201"/>
    <mergeCell ref="C786:J786"/>
    <mergeCell ref="C496:J496"/>
    <mergeCell ref="C502:J502"/>
    <mergeCell ref="C731:J731"/>
    <mergeCell ref="C629:J629"/>
    <mergeCell ref="C743:J743"/>
    <mergeCell ref="C655:J655"/>
    <mergeCell ref="C712:J712"/>
    <mergeCell ref="C517:J517"/>
    <mergeCell ref="C610:J610"/>
    <mergeCell ref="C641:J641"/>
    <mergeCell ref="C506:J506"/>
    <mergeCell ref="C647:J647"/>
    <mergeCell ref="C563:J563"/>
    <mergeCell ref="C706:J706"/>
    <mergeCell ref="C475:J475"/>
    <mergeCell ref="C193:J193"/>
    <mergeCell ref="C957:J957"/>
    <mergeCell ref="C792:J792"/>
    <mergeCell ref="C234:J234"/>
    <mergeCell ref="C474:J474"/>
    <mergeCell ref="C334:J334"/>
    <mergeCell ref="C699:J699"/>
    <mergeCell ref="C885:J885"/>
    <mergeCell ref="C856:J856"/>
    <mergeCell ref="C377:J377"/>
    <mergeCell ref="C1109:J1109"/>
    <mergeCell ref="C1219:J1219"/>
    <mergeCell ref="C1172:J1172"/>
    <mergeCell ref="C1089:J1089"/>
    <mergeCell ref="C582:J582"/>
    <mergeCell ref="C707:J707"/>
    <mergeCell ref="C642:J642"/>
    <mergeCell ref="C617:J617"/>
    <mergeCell ref="C765:J765"/>
    <mergeCell ref="C762:J762"/>
    <mergeCell ref="C1002:J1002"/>
    <mergeCell ref="C722:J722"/>
    <mergeCell ref="C730:J730"/>
    <mergeCell ref="C855:J855"/>
    <mergeCell ref="C933:J933"/>
    <mergeCell ref="C837:J837"/>
    <mergeCell ref="C845:J845"/>
    <mergeCell ref="C874:J874"/>
    <mergeCell ref="C851:J851"/>
    <mergeCell ref="C858:J858"/>
    <mergeCell ref="C1233:I1233"/>
    <mergeCell ref="C934:J934"/>
    <mergeCell ref="C943:J943"/>
    <mergeCell ref="C1124:J1124"/>
    <mergeCell ref="C977:J977"/>
    <mergeCell ref="C1080:J1080"/>
    <mergeCell ref="C1094:J1094"/>
    <mergeCell ref="C1226:J1226"/>
    <mergeCell ref="C1134:J1134"/>
    <mergeCell ref="C1036:J1036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7" fitToWidth="17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2017-05-30T16:13:44Z</cp:lastPrinted>
  <dcterms:created xsi:type="dcterms:W3CDTF">2012-11-02T13:21:18Z</dcterms:created>
  <dcterms:modified xsi:type="dcterms:W3CDTF">2017-06-28T15:55:43Z</dcterms:modified>
  <cp:category/>
  <cp:version/>
  <cp:contentType/>
  <cp:contentStatus/>
</cp:coreProperties>
</file>