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5" windowWidth="2475" windowHeight="11760" activeTab="0"/>
  </bookViews>
  <sheets>
    <sheet name="Каталог основной" sheetId="1" r:id="rId1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<sst xmlns="http://schemas.openxmlformats.org/spreadsheetml/2006/main" count="3443" uniqueCount="2271">
  <si>
    <t>1 шт.</t>
  </si>
  <si>
    <t>30 гр</t>
  </si>
  <si>
    <t>15 гр</t>
  </si>
  <si>
    <t>5 гр</t>
  </si>
  <si>
    <t>1 пара</t>
  </si>
  <si>
    <t>450 гр</t>
  </si>
  <si>
    <r>
      <t xml:space="preserve">15 гр
</t>
    </r>
  </si>
  <si>
    <r>
      <t xml:space="preserve">30 гр
</t>
    </r>
  </si>
  <si>
    <t xml:space="preserve">15 гр </t>
  </si>
  <si>
    <t>150 гр</t>
  </si>
  <si>
    <t>3 гр</t>
  </si>
  <si>
    <t xml:space="preserve">50 шт.  </t>
  </si>
  <si>
    <t>500 гр</t>
  </si>
  <si>
    <t>250 гр</t>
  </si>
  <si>
    <t>1000 гр</t>
  </si>
  <si>
    <r>
      <rPr>
        <sz val="12"/>
        <rFont val="Trebuchet MS"/>
        <family val="2"/>
      </rPr>
      <t>1 шт.</t>
    </r>
  </si>
  <si>
    <t>L13</t>
  </si>
  <si>
    <t>10 гр</t>
  </si>
  <si>
    <t>1 шт</t>
  </si>
  <si>
    <t>8 мл.</t>
  </si>
  <si>
    <t>Био-гели</t>
  </si>
  <si>
    <t xml:space="preserve">Карусель для страз на 12 ячеек </t>
  </si>
  <si>
    <t>Стразы Сваровски</t>
  </si>
  <si>
    <t>50 гр</t>
  </si>
  <si>
    <t xml:space="preserve"> 16 мл.</t>
  </si>
  <si>
    <t>Праймеры</t>
  </si>
  <si>
    <t>2 и 24</t>
  </si>
  <si>
    <r>
      <t xml:space="preserve">8 мл
</t>
    </r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</si>
  <si>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</si>
  <si>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</si>
  <si>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r>
      <t xml:space="preserve">16 мл
</t>
    </r>
  </si>
  <si>
    <t>16 мл</t>
  </si>
  <si>
    <t>12мл</t>
  </si>
  <si>
    <t>Полировщики и шлифовщики</t>
  </si>
  <si>
    <t xml:space="preserve">Полировочный блок замшевый  для запечатывания ногтей </t>
  </si>
  <si>
    <t>12 пар</t>
  </si>
  <si>
    <t>5гр</t>
  </si>
  <si>
    <t xml:space="preserve"> 8 мл.</t>
  </si>
  <si>
    <t xml:space="preserve">Фольга для литья </t>
  </si>
  <si>
    <t xml:space="preserve">
Лак для ногтей №201</t>
  </si>
  <si>
    <t xml:space="preserve">
Лак для ногтей №202</t>
  </si>
  <si>
    <t xml:space="preserve">
Лак для ногтей №217</t>
  </si>
  <si>
    <t xml:space="preserve">
Лак для ногтей №218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</si>
  <si>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</si>
  <si>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</si>
  <si>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</si>
  <si>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</si>
  <si>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</si>
  <si>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</si>
  <si>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</si>
  <si>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</si>
  <si>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</si>
  <si>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</si>
  <si>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</si>
  <si>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</si>
  <si>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</si>
  <si>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</si>
  <si>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</si>
  <si>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</si>
  <si>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</si>
  <si>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</si>
  <si>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</si>
  <si>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</si>
  <si>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</si>
  <si>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</si>
  <si>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</si>
  <si>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</si>
  <si>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</si>
  <si>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</si>
  <si>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</si>
  <si>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</si>
  <si>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№243</t>
  </si>
  <si>
    <t xml:space="preserve">
Лак для ногтей №245</t>
  </si>
  <si>
    <t xml:space="preserve">
Лак для ногтей №251</t>
  </si>
  <si>
    <t xml:space="preserve">
Лак для ногтей №253</t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</si>
  <si>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</si>
  <si>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</si>
  <si>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</si>
  <si>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</si>
  <si>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</si>
  <si>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</si>
  <si>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</si>
  <si>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</si>
  <si>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</si>
  <si>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</si>
  <si>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</si>
  <si>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</si>
  <si>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</si>
  <si>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</si>
  <si>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</si>
  <si>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</si>
  <si>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</si>
  <si>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</si>
  <si>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</si>
  <si>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</si>
  <si>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</si>
  <si>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</si>
  <si>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</si>
  <si>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</si>
  <si>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</si>
  <si>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</si>
  <si>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</si>
  <si>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</si>
  <si>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</si>
  <si>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</si>
  <si>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</si>
  <si>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</si>
  <si>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</si>
  <si>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</si>
  <si>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</si>
  <si>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</si>
  <si>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t>1 гр</t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</si>
  <si>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</si>
  <si>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</si>
  <si>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</si>
  <si>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</si>
  <si>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</si>
  <si>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</si>
  <si>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</si>
  <si>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</si>
  <si>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</si>
  <si>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</si>
  <si>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</si>
  <si>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</si>
  <si>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</si>
  <si>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</si>
  <si>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</si>
  <si>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</si>
  <si>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</si>
  <si>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</si>
  <si>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</si>
  <si>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Краска для стемпинга </t>
  </si>
  <si>
    <t xml:space="preserve">Зеркальная втирка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</si>
  <si>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</si>
  <si>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</si>
  <si>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</si>
  <si>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</si>
  <si>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
Гель-краска №1</t>
  </si>
  <si>
    <t xml:space="preserve">
Гель-краска №2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</si>
  <si>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</si>
  <si>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</si>
  <si>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</si>
  <si>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№9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</si>
  <si>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</si>
  <si>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</si>
  <si>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</si>
  <si>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</si>
  <si>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</si>
  <si>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№18</t>
  </si>
  <si>
    <t xml:space="preserve">
Гель-краска №19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</si>
  <si>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</si>
  <si>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</si>
  <si>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</si>
  <si>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</si>
  <si>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</si>
  <si>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</si>
  <si>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</si>
  <si>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</si>
  <si>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</si>
  <si>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</si>
  <si>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</si>
  <si>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</si>
  <si>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</si>
  <si>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</si>
  <si>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</si>
  <si>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</si>
  <si>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</si>
  <si>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</si>
  <si>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</si>
  <si>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r>
      <t xml:space="preserve">
Гель-лак  №H3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</si>
  <si>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</si>
  <si>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</si>
  <si>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№T5 </t>
  </si>
  <si>
    <t xml:space="preserve">
Гель-лак  №T6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</si>
  <si>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</si>
  <si>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</si>
  <si>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</si>
  <si>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</si>
  <si>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</si>
  <si>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</si>
  <si>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</si>
  <si>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</si>
  <si>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Магнит 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</si>
  <si>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</si>
  <si>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</si>
  <si>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</si>
  <si>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</si>
  <si>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</si>
  <si>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</si>
  <si>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</si>
  <si>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</si>
  <si>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</si>
  <si>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</si>
  <si>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</si>
  <si>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</si>
  <si>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</si>
  <si>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</si>
  <si>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</si>
  <si>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</si>
  <si>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</si>
  <si>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</si>
  <si>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</si>
  <si>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</si>
  <si>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</si>
  <si>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</si>
  <si>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</si>
  <si>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</si>
  <si>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</si>
  <si>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</si>
  <si>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</si>
  <si>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</si>
  <si>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</si>
  <si>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</si>
  <si>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</si>
  <si>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</si>
  <si>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</si>
  <si>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</si>
  <si>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</si>
  <si>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</si>
  <si>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</si>
  <si>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</si>
  <si>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</si>
  <si>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</si>
  <si>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</si>
  <si>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</si>
  <si>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</si>
  <si>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</si>
  <si>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</si>
  <si>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</si>
  <si>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</si>
  <si>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</si>
  <si>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</si>
  <si>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</si>
  <si>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</si>
  <si>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</si>
  <si>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</si>
  <si>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</si>
  <si>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</si>
  <si>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</si>
  <si>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</si>
  <si>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</si>
  <si>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</si>
  <si>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</si>
  <si>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</si>
  <si>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</si>
  <si>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</si>
  <si>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</si>
  <si>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</si>
  <si>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</si>
  <si>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</si>
  <si>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</si>
  <si>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</si>
  <si>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</si>
  <si>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№3</t>
  </si>
  <si>
    <t xml:space="preserve">
Гель-лак 3 в 1 №21</t>
  </si>
  <si>
    <t xml:space="preserve">
Гель-лак 3 в 1 №26 </t>
  </si>
  <si>
    <t xml:space="preserve">
Гель-лак 3 в 1 №27</t>
  </si>
  <si>
    <t xml:space="preserve">
Гель-лак 3 в 1 №28</t>
  </si>
  <si>
    <t xml:space="preserve">
Гель-лак 3 в 1 №29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</si>
  <si>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</si>
  <si>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</si>
  <si>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</si>
  <si>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</si>
  <si>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№53   </t>
  </si>
  <si>
    <t xml:space="preserve">
Гель-лак 3 в 1 №58</t>
  </si>
  <si>
    <t xml:space="preserve">
Гель-лак 3 в 1 №59</t>
  </si>
  <si>
    <t xml:space="preserve">
Гель-лак 3 в 1 №66  </t>
  </si>
  <si>
    <t xml:space="preserve">
Гель-лак 3 в 1 №70</t>
  </si>
  <si>
    <t xml:space="preserve">
Гель-лак 3 в 1 №72  </t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</si>
  <si>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</si>
  <si>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</si>
  <si>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</si>
  <si>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t xml:space="preserve">
Кисточка для моделирования акрилом №10 в тубусе</t>
  </si>
  <si>
    <t xml:space="preserve">
Дотс</t>
  </si>
  <si>
    <t xml:space="preserve">
Обезжириватель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</si>
  <si>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</si>
  <si>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</si>
  <si>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</si>
  <si>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</si>
  <si>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 xml:space="preserve">
Кальций-гель для лечения ногтевой пластины</t>
  </si>
  <si>
    <t xml:space="preserve">
Скраб для рук с экстрактом жасмина</t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</si>
  <si>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</si>
  <si>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</si>
  <si>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Перчатки для парафинотерапии</t>
  </si>
  <si>
    <t xml:space="preserve">
Носки для парафинотерапии</t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</si>
  <si>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</si>
  <si>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t>Станок педикюрный с пластмассовой ручкой</t>
  </si>
  <si>
    <t>Станок педикюрный с металлической ручкой</t>
  </si>
  <si>
    <t xml:space="preserve">
Подставка под кисточки</t>
  </si>
  <si>
    <t xml:space="preserve">
Муляж пальца</t>
  </si>
  <si>
    <t xml:space="preserve">
Подставка для пальца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</si>
  <si>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</si>
  <si>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</si>
  <si>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</si>
  <si>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>Методическое пособие по гелевой технологии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</si>
  <si>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</si>
  <si>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</si>
  <si>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</si>
  <si>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</si>
  <si>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</si>
  <si>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</si>
  <si>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</si>
  <si>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</si>
  <si>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</si>
  <si>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</si>
  <si>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</si>
  <si>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</si>
  <si>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</si>
  <si>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</si>
  <si>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</si>
  <si>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</si>
  <si>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</si>
  <si>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</si>
  <si>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</si>
  <si>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</si>
  <si>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</si>
  <si>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</si>
  <si>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</si>
  <si>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</si>
  <si>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</si>
  <si>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</si>
  <si>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</si>
  <si>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</si>
  <si>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</si>
  <si>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Клей для типсов, маленький</t>
  </si>
  <si>
    <t xml:space="preserve">
Клей для типсов с кисточкой, Китай</t>
  </si>
  <si>
    <t xml:space="preserve">
Кусачки для типсов</t>
  </si>
  <si>
    <t xml:space="preserve">Закрепитель для дизайна </t>
  </si>
  <si>
    <t>Дезинфицирующая, кровоостанавливающая жидкость</t>
  </si>
  <si>
    <t xml:space="preserve">Лезвия запасные </t>
  </si>
  <si>
    <t>Глиттер-пудра  №34</t>
  </si>
  <si>
    <t>Глиттер-пудра  №36</t>
  </si>
  <si>
    <t>Глиттер-пудра  №44</t>
  </si>
  <si>
    <t>Глиттер-пудра  №46</t>
  </si>
  <si>
    <t>Глиттер-пудра  №47</t>
  </si>
  <si>
    <t>Глиттер-пудра  №48</t>
  </si>
  <si>
    <t>Глиттер-пудра  №54</t>
  </si>
  <si>
    <t>Глиттер-пудра  №57</t>
  </si>
  <si>
    <t>Глиттер-пудра  №63</t>
  </si>
  <si>
    <t>Глиттер-пудра  №69</t>
  </si>
  <si>
    <t>Глиттер-пудра  №71</t>
  </si>
  <si>
    <t>Глиттер-пудра  №86</t>
  </si>
  <si>
    <t>Глиттер-пудра  №89</t>
  </si>
  <si>
    <t>Глиттер-пудра  №93</t>
  </si>
  <si>
    <t>Глиттер-пудра  №94</t>
  </si>
  <si>
    <t>Сменные наконечники для карандаша</t>
  </si>
  <si>
    <t>Бархатный песок №55</t>
  </si>
  <si>
    <t>Бархатный песок №101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</si>
  <si>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</si>
  <si>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</si>
  <si>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</si>
  <si>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</si>
  <si>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</si>
  <si>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</si>
  <si>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</si>
  <si>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</si>
  <si>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</si>
  <si>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</si>
  <si>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</si>
  <si>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</si>
  <si>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</si>
  <si>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</si>
  <si>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</si>
  <si>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</si>
  <si>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</si>
  <si>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</si>
  <si>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</si>
  <si>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</si>
  <si>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</si>
  <si>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</si>
  <si>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</si>
  <si>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</si>
  <si>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</si>
  <si>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</si>
  <si>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№409</t>
  </si>
  <si>
    <t>Бархатный песок №410</t>
  </si>
  <si>
    <t>Бархатный песок №411</t>
  </si>
  <si>
    <t>Бархатный песок №412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</si>
  <si>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</si>
  <si>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</si>
  <si>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</si>
  <si>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</si>
  <si>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</si>
  <si>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t xml:space="preserve">Манка для дизайна </t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</si>
  <si>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</si>
  <si>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</si>
  <si>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</si>
  <si>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</si>
  <si>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</si>
  <si>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</si>
  <si>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</si>
  <si>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</si>
  <si>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</si>
  <si>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</si>
  <si>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</si>
  <si>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>Крумбсы</t>
  </si>
  <si>
    <t xml:space="preserve">Камифубуки </t>
  </si>
  <si>
    <t>Глиттер-пудра  №30</t>
  </si>
  <si>
    <t>Глиттер-пудра  №38</t>
  </si>
  <si>
    <t xml:space="preserve">Глиттер-пудра  №78 </t>
  </si>
  <si>
    <r>
      <t>Глиттер-пудра  №65</t>
    </r>
    <r>
      <rPr>
        <b/>
        <sz val="14"/>
        <color indexed="15"/>
        <rFont val="Trebuchet MS"/>
        <family val="2"/>
      </rPr>
      <t xml:space="preserve"> </t>
    </r>
  </si>
  <si>
    <t>Бархатный песок №52</t>
  </si>
  <si>
    <t xml:space="preserve">Масло-скраб с минеральными солями Мертвого моря "Морской бриз"     </t>
  </si>
  <si>
    <t xml:space="preserve">Камифубуки ромб №К7 </t>
  </si>
  <si>
    <t xml:space="preserve">Камифубуки ромб №К6 </t>
  </si>
  <si>
    <t xml:space="preserve">Камифубуки ромб №К5 </t>
  </si>
  <si>
    <t xml:space="preserve">Камифубуки ромб №К4 </t>
  </si>
  <si>
    <t xml:space="preserve">Камифубуки ромб №К3 </t>
  </si>
  <si>
    <t xml:space="preserve">Камифубуки ромб №К2 </t>
  </si>
  <si>
    <t xml:space="preserve">Камифубуки ромб №К1 </t>
  </si>
  <si>
    <t xml:space="preserve">Камифубуки шестиугольник №К11 </t>
  </si>
  <si>
    <t>Камифубуки шестиугольник №К12</t>
  </si>
  <si>
    <t>Камифубуки шестиугольник №К13</t>
  </si>
  <si>
    <t>Камифубуки шестиугольник №К14</t>
  </si>
  <si>
    <t>Камифубуки шестиугольник №К15</t>
  </si>
  <si>
    <t>Камифубуки шестиугольник №К16</t>
  </si>
  <si>
    <t>Камифубуки шестиугольник №К17</t>
  </si>
  <si>
    <t>Камифубуки шестиугольник №К18</t>
  </si>
  <si>
    <t>Камифубуки шестиугольник №К19</t>
  </si>
  <si>
    <t xml:space="preserve">Хрустальная крошка Пикси №Х1 </t>
  </si>
  <si>
    <t xml:space="preserve">Хрустальная крошка Пикси №Х2 </t>
  </si>
  <si>
    <t xml:space="preserve">Хрустальная крошка Пикси №Х3 </t>
  </si>
  <si>
    <t xml:space="preserve">Хрустальная крошка Пикси №Х4 </t>
  </si>
  <si>
    <t xml:space="preserve">Хрустальная крошка Пикси №Х5 </t>
  </si>
  <si>
    <t xml:space="preserve">Хрустальная крошка Пикси №Х6 </t>
  </si>
  <si>
    <t xml:space="preserve">Хрустальная крошка Пикси №Х7 </t>
  </si>
  <si>
    <t xml:space="preserve">Хрустальная крошка Пикси №Х8 </t>
  </si>
  <si>
    <t xml:space="preserve">Манка для дизайна №М1 </t>
  </si>
  <si>
    <t xml:space="preserve">Манка для дизайна №М2 </t>
  </si>
  <si>
    <t xml:space="preserve">Манка для дизайна №М3 </t>
  </si>
  <si>
    <t xml:space="preserve">Манка для дизайна №М4 </t>
  </si>
  <si>
    <t xml:space="preserve">Манка для дизайна №М5 </t>
  </si>
  <si>
    <t xml:space="preserve">Манка для дизайна №М6 </t>
  </si>
  <si>
    <t xml:space="preserve">Манка для дизайна №М7 </t>
  </si>
  <si>
    <t xml:space="preserve">Шлифовочный блок сиреневый180/240 </t>
  </si>
  <si>
    <t>Шлифовочный блок белый 180/240</t>
  </si>
  <si>
    <t>Шлифовочный блок леопард  180/240</t>
  </si>
  <si>
    <t xml:space="preserve">
Гель-лак  №В1</t>
  </si>
  <si>
    <t xml:space="preserve">
Гель-лак  №В2</t>
  </si>
  <si>
    <t xml:space="preserve">
Гель-лак  №В3</t>
  </si>
  <si>
    <t xml:space="preserve">
Гель-лак  №В4</t>
  </si>
  <si>
    <t xml:space="preserve">
Гель-лак  №В5</t>
  </si>
  <si>
    <t xml:space="preserve">
Гель-лак  №В6</t>
  </si>
  <si>
    <t xml:space="preserve">
Гель-лак 3 в 1 №51</t>
  </si>
  <si>
    <t xml:space="preserve">
Стеклянный стаканчик для жидкости</t>
  </si>
  <si>
    <r>
      <t xml:space="preserve">
Гель-лак  №371</t>
    </r>
    <r>
      <rPr>
        <b/>
        <sz val="14"/>
        <color indexed="13"/>
        <rFont val="Trebuchet MS"/>
        <family val="2"/>
      </rPr>
      <t xml:space="preserve"> </t>
    </r>
  </si>
  <si>
    <t xml:space="preserve">
Гель-лак  №378</t>
  </si>
  <si>
    <t xml:space="preserve">
Гель-лак  №379 </t>
  </si>
  <si>
    <t xml:space="preserve">
Гель-лак  №380 </t>
  </si>
  <si>
    <t xml:space="preserve">
Гель-лак  №381 </t>
  </si>
  <si>
    <t xml:space="preserve">
Гель-лак  №383 </t>
  </si>
  <si>
    <t xml:space="preserve">
Гель-лак  №384 </t>
  </si>
  <si>
    <t xml:space="preserve">
Гель-лак  №386 </t>
  </si>
  <si>
    <t xml:space="preserve">
Гель-лак  №387 </t>
  </si>
  <si>
    <t xml:space="preserve">
Гель-лак  №388 </t>
  </si>
  <si>
    <t xml:space="preserve">
Гель-лак  №389 </t>
  </si>
  <si>
    <t xml:space="preserve">
Гель-лак  №390 </t>
  </si>
  <si>
    <t xml:space="preserve">
Гель-лак  №391 </t>
  </si>
  <si>
    <t xml:space="preserve">
Гель-лак  №392 </t>
  </si>
  <si>
    <t xml:space="preserve">
Гель-лак  №393 </t>
  </si>
  <si>
    <t xml:space="preserve">
Гель-лак  №385 </t>
  </si>
  <si>
    <t xml:space="preserve">
Гель-лак  №382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</si>
  <si>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</si>
  <si>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r>
      <t>Силиконовый гель для акварельной росписи</t>
    </r>
    <r>
      <rPr>
        <b/>
        <sz val="14"/>
        <color indexed="15"/>
        <rFont val="Trebuchet MS"/>
        <family val="2"/>
      </rPr>
      <t xml:space="preserve"> </t>
    </r>
  </si>
  <si>
    <t xml:space="preserve">Камифубуки шестиугольник №К20 </t>
  </si>
  <si>
    <r>
      <t>Камифубуки шестиугольник №К21</t>
    </r>
    <r>
      <rPr>
        <sz val="14"/>
        <color indexed="15"/>
        <rFont val="Trebuchet MS"/>
        <family val="2"/>
      </rPr>
      <t xml:space="preserve"> </t>
    </r>
  </si>
  <si>
    <r>
      <t>Камифубуки шестиугольник №К22</t>
    </r>
    <r>
      <rPr>
        <sz val="14"/>
        <color indexed="15"/>
        <rFont val="Trebuchet MS"/>
        <family val="2"/>
      </rPr>
      <t xml:space="preserve"> </t>
    </r>
  </si>
  <si>
    <t xml:space="preserve">Камифубуки шестиугольник №К23 </t>
  </si>
  <si>
    <t xml:space="preserve">Камифубуки шестиугольник №К24 </t>
  </si>
  <si>
    <t xml:space="preserve">Камифубуки шестиугольник №К25 </t>
  </si>
  <si>
    <t xml:space="preserve">Камифубуки шестиугольник №К26 </t>
  </si>
  <si>
    <t xml:space="preserve">Камифубуки шестиугольник №К27 </t>
  </si>
  <si>
    <t xml:space="preserve">Камифубуки шестиугольник №К28 </t>
  </si>
  <si>
    <t xml:space="preserve">Камифубуки шестиугольник №К29 </t>
  </si>
  <si>
    <t xml:space="preserve">Камифубуки ромб №К35 </t>
  </si>
  <si>
    <t xml:space="preserve">Камифубуки ромб №К34 </t>
  </si>
  <si>
    <t xml:space="preserve">Камифубуки ромб №К33 </t>
  </si>
  <si>
    <t xml:space="preserve">Камифубуки ромб №К32 </t>
  </si>
  <si>
    <t xml:space="preserve">Камифубуки ромб №К31 </t>
  </si>
  <si>
    <t xml:space="preserve">Камифубуки ромб №К30 </t>
  </si>
  <si>
    <t xml:space="preserve">
Гель-лак  №T1</t>
  </si>
  <si>
    <t xml:space="preserve">Основа корректор №F11 </t>
  </si>
  <si>
    <t xml:space="preserve">Основа корректор №F10 </t>
  </si>
  <si>
    <t xml:space="preserve">Основа корректор №F9 </t>
  </si>
  <si>
    <t xml:space="preserve">Основа корректор №F7 </t>
  </si>
  <si>
    <t xml:space="preserve">Основа корректор №F5 </t>
  </si>
  <si>
    <t xml:space="preserve">Основа корректор №F3 </t>
  </si>
  <si>
    <t xml:space="preserve">Основа корректор №F1 </t>
  </si>
  <si>
    <t xml:space="preserve">
Лак для ногтей №271</t>
  </si>
  <si>
    <t xml:space="preserve">
Лак для ногтей №224</t>
  </si>
  <si>
    <t xml:space="preserve">
Лак для ногтей №232</t>
  </si>
  <si>
    <t xml:space="preserve">
Гель-лак 3 в 1 №12</t>
  </si>
  <si>
    <t xml:space="preserve">Быстрая сушка для лака 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</si>
  <si>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</si>
  <si>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</si>
  <si>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</si>
  <si>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</si>
  <si>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</si>
  <si>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</si>
  <si>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</si>
  <si>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</si>
  <si>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</si>
  <si>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</si>
  <si>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</si>
  <si>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</si>
  <si>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</si>
  <si>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</si>
  <si>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</si>
  <si>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</si>
  <si>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</si>
  <si>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</si>
  <si>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</si>
  <si>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</si>
  <si>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</si>
  <si>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</si>
  <si>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</si>
  <si>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</si>
  <si>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</si>
  <si>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</si>
  <si>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AB1</t>
  </si>
  <si>
    <t>AB2</t>
  </si>
  <si>
    <t>AB3</t>
  </si>
  <si>
    <t>AB4</t>
  </si>
  <si>
    <t>AB5</t>
  </si>
  <si>
    <t>AB6</t>
  </si>
  <si>
    <t>AB7</t>
  </si>
  <si>
    <t>AB8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</si>
  <si>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</si>
  <si>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</si>
  <si>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</si>
  <si>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</si>
  <si>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</si>
  <si>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</si>
  <si>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</si>
  <si>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</si>
  <si>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</si>
  <si>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</si>
  <si>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</si>
  <si>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</si>
  <si>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</si>
  <si>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</si>
  <si>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</si>
  <si>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</si>
  <si>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</si>
  <si>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</si>
  <si>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</si>
  <si>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</si>
  <si>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</si>
  <si>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</si>
  <si>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</si>
  <si>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</si>
  <si>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</si>
  <si>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</si>
  <si>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</si>
  <si>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</si>
  <si>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</si>
  <si>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</si>
  <si>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</si>
  <si>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</si>
  <si>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</si>
  <si>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</si>
  <si>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</si>
  <si>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</si>
  <si>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</si>
  <si>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</si>
  <si>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</si>
  <si>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</si>
  <si>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</si>
  <si>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</si>
  <si>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</si>
  <si>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</si>
  <si>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</si>
  <si>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</si>
  <si>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</si>
  <si>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</si>
  <si>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</si>
  <si>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AF1</t>
  </si>
  <si>
    <t>AF2</t>
  </si>
  <si>
    <t>AF3</t>
  </si>
  <si>
    <t>AF4</t>
  </si>
  <si>
    <t>AF5</t>
  </si>
  <si>
    <t>AF6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</si>
  <si>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</si>
  <si>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</si>
  <si>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</si>
  <si>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</si>
  <si>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</si>
  <si>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</si>
  <si>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</si>
  <si>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</si>
  <si>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</si>
  <si>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</si>
  <si>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</si>
  <si>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</si>
  <si>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</si>
  <si>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</si>
  <si>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</si>
  <si>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</si>
  <si>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</si>
  <si>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</si>
  <si>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</si>
  <si>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</si>
  <si>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</si>
  <si>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</si>
  <si>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</si>
  <si>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</si>
  <si>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</si>
  <si>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</si>
  <si>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AE27</t>
  </si>
  <si>
    <t>AE28</t>
  </si>
  <si>
    <t>AE29</t>
  </si>
  <si>
    <t>AE30</t>
  </si>
  <si>
    <t>AE31</t>
  </si>
  <si>
    <t>AE32</t>
  </si>
  <si>
    <t>AE33</t>
  </si>
  <si>
    <t>AE34</t>
  </si>
  <si>
    <t>AE35</t>
  </si>
  <si>
    <t>AE36</t>
  </si>
  <si>
    <t>AE37</t>
  </si>
  <si>
    <t>AE38</t>
  </si>
  <si>
    <t>AE39</t>
  </si>
  <si>
    <t>AE40</t>
  </si>
  <si>
    <t>AE41</t>
  </si>
  <si>
    <t>AE42</t>
  </si>
  <si>
    <t>AE43</t>
  </si>
  <si>
    <t>AE44</t>
  </si>
  <si>
    <t>AE46</t>
  </si>
  <si>
    <t>AE47</t>
  </si>
  <si>
    <t>AE48</t>
  </si>
  <si>
    <t>AE49</t>
  </si>
  <si>
    <t>AE50</t>
  </si>
  <si>
    <t>AE51</t>
  </si>
  <si>
    <t>AE52</t>
  </si>
  <si>
    <t>AE53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</si>
  <si>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</si>
  <si>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</si>
  <si>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</si>
  <si>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</si>
  <si>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</si>
  <si>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</si>
  <si>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</si>
  <si>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</si>
  <si>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</si>
  <si>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</si>
  <si>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BA13</t>
  </si>
  <si>
    <t>BA14</t>
  </si>
  <si>
    <t>BA15</t>
  </si>
  <si>
    <t>BA16</t>
  </si>
  <si>
    <t>BA17</t>
  </si>
  <si>
    <t>BA18</t>
  </si>
  <si>
    <t>BB1</t>
  </si>
  <si>
    <t>BB3</t>
  </si>
  <si>
    <t>BC1</t>
  </si>
  <si>
    <t>BC3</t>
  </si>
  <si>
    <t>BC5</t>
  </si>
  <si>
    <t>BD1</t>
  </si>
  <si>
    <t>BD3</t>
  </si>
  <si>
    <t>BD5</t>
  </si>
  <si>
    <t>BD7</t>
  </si>
  <si>
    <t>BE1</t>
  </si>
  <si>
    <t>BE3</t>
  </si>
  <si>
    <t>BE5</t>
  </si>
  <si>
    <t>BE7</t>
  </si>
  <si>
    <t>BE9</t>
  </si>
  <si>
    <t>BE11</t>
  </si>
  <si>
    <t>BE13</t>
  </si>
  <si>
    <t>BE15</t>
  </si>
  <si>
    <t>BE17</t>
  </si>
  <si>
    <t>BF1</t>
  </si>
  <si>
    <t>BF2</t>
  </si>
  <si>
    <t>BF3</t>
  </si>
  <si>
    <t>BF4</t>
  </si>
  <si>
    <t>BF5</t>
  </si>
  <si>
    <t>BF6</t>
  </si>
  <si>
    <t>BF7</t>
  </si>
  <si>
    <t>BF8</t>
  </si>
  <si>
    <t xml:space="preserve">
Гель-лак  №H6</t>
  </si>
  <si>
    <t>BB5</t>
  </si>
  <si>
    <t>BB7</t>
  </si>
  <si>
    <t>BB8</t>
  </si>
  <si>
    <t>BC7</t>
  </si>
  <si>
    <t>BC9</t>
  </si>
  <si>
    <t>BD9</t>
  </si>
  <si>
    <t>BD11</t>
  </si>
  <si>
    <t>BD13</t>
  </si>
  <si>
    <t>BE19</t>
  </si>
  <si>
    <t>BE21</t>
  </si>
  <si>
    <t>BE23</t>
  </si>
  <si>
    <t>BE25</t>
  </si>
  <si>
    <t>BE27</t>
  </si>
  <si>
    <t>BE29</t>
  </si>
  <si>
    <t>BE31</t>
  </si>
  <si>
    <t>BE33</t>
  </si>
  <si>
    <t>BE35</t>
  </si>
  <si>
    <t>BG1</t>
  </si>
  <si>
    <t>BG2</t>
  </si>
  <si>
    <t>BG3</t>
  </si>
  <si>
    <t>BG4</t>
  </si>
  <si>
    <t>BG5</t>
  </si>
  <si>
    <t>BG6</t>
  </si>
  <si>
    <t>BG7</t>
  </si>
  <si>
    <t>BG8</t>
  </si>
  <si>
    <t>BG9</t>
  </si>
  <si>
    <t>BG10</t>
  </si>
  <si>
    <t>BG11</t>
  </si>
  <si>
    <t>BG12</t>
  </si>
  <si>
    <t>BG13</t>
  </si>
  <si>
    <t>BG15</t>
  </si>
  <si>
    <t>BG17</t>
  </si>
  <si>
    <t>BG19</t>
  </si>
  <si>
    <t>BG21</t>
  </si>
  <si>
    <t>BG23</t>
  </si>
  <si>
    <t>BG25</t>
  </si>
  <si>
    <t>BG27</t>
  </si>
  <si>
    <t>BG29</t>
  </si>
  <si>
    <t>BG31</t>
  </si>
  <si>
    <t>BG33</t>
  </si>
  <si>
    <t>BG35</t>
  </si>
  <si>
    <t>BG37</t>
  </si>
  <si>
    <t>BG39</t>
  </si>
  <si>
    <t>BG41</t>
  </si>
  <si>
    <t>BG43</t>
  </si>
  <si>
    <t>BG45</t>
  </si>
  <si>
    <t>BG47</t>
  </si>
  <si>
    <t>BG49</t>
  </si>
  <si>
    <t>BG51</t>
  </si>
  <si>
    <t>BG53</t>
  </si>
  <si>
    <t>BG55</t>
  </si>
  <si>
    <t>BG57</t>
  </si>
  <si>
    <t>BG59</t>
  </si>
  <si>
    <t>BG61</t>
  </si>
  <si>
    <t>BG63</t>
  </si>
  <si>
    <t>BG65</t>
  </si>
  <si>
    <t>BG67</t>
  </si>
  <si>
    <t>BG69</t>
  </si>
  <si>
    <t>BG71</t>
  </si>
  <si>
    <t>BG73</t>
  </si>
  <si>
    <t>BG75</t>
  </si>
  <si>
    <t>BG77</t>
  </si>
  <si>
    <t>BG79</t>
  </si>
  <si>
    <t>BG81</t>
  </si>
  <si>
    <t>BG83</t>
  </si>
  <si>
    <t>BG85</t>
  </si>
  <si>
    <t>BG87</t>
  </si>
  <si>
    <t>BG89</t>
  </si>
  <si>
    <t>BG91</t>
  </si>
  <si>
    <t>BG93</t>
  </si>
  <si>
    <t>BG95</t>
  </si>
  <si>
    <t>BG97</t>
  </si>
  <si>
    <t>BG99</t>
  </si>
  <si>
    <t>BG101</t>
  </si>
  <si>
    <t>BG103</t>
  </si>
  <si>
    <t>BG105</t>
  </si>
  <si>
    <t>BG107</t>
  </si>
  <si>
    <t>BG109</t>
  </si>
  <si>
    <t>BG111</t>
  </si>
  <si>
    <t>BG113</t>
  </si>
  <si>
    <t>BG115</t>
  </si>
  <si>
    <t>BG117</t>
  </si>
  <si>
    <t>BG119</t>
  </si>
  <si>
    <t>BG121</t>
  </si>
  <si>
    <t>BG123</t>
  </si>
  <si>
    <t>BG125</t>
  </si>
  <si>
    <t>BG127</t>
  </si>
  <si>
    <t>BG129</t>
  </si>
  <si>
    <t>BH1</t>
  </si>
  <si>
    <t>BH3</t>
  </si>
  <si>
    <t>BH5</t>
  </si>
  <si>
    <t>BH7</t>
  </si>
  <si>
    <t>BH9</t>
  </si>
  <si>
    <t>BH11</t>
  </si>
  <si>
    <t>BI1</t>
  </si>
  <si>
    <t>BI3</t>
  </si>
  <si>
    <t>BI5</t>
  </si>
  <si>
    <t>BI7</t>
  </si>
  <si>
    <t>BI9</t>
  </si>
  <si>
    <t>BI11</t>
  </si>
  <si>
    <t>BI13</t>
  </si>
  <si>
    <t>BI15</t>
  </si>
  <si>
    <t>BI17</t>
  </si>
  <si>
    <t>BJ1</t>
  </si>
  <si>
    <t>BJ3</t>
  </si>
  <si>
    <t>BJ5</t>
  </si>
  <si>
    <t>BK1</t>
  </si>
  <si>
    <t>BK2</t>
  </si>
  <si>
    <t>BK3</t>
  </si>
  <si>
    <t>BK5</t>
  </si>
  <si>
    <t>BK7</t>
  </si>
  <si>
    <t>BK9</t>
  </si>
  <si>
    <t>BK11</t>
  </si>
  <si>
    <t>BK13</t>
  </si>
  <si>
    <t>BK15</t>
  </si>
  <si>
    <t>BK17</t>
  </si>
  <si>
    <t>BK19</t>
  </si>
  <si>
    <t>BL1</t>
  </si>
  <si>
    <t>BL3</t>
  </si>
  <si>
    <t>BL5</t>
  </si>
  <si>
    <t>BL7</t>
  </si>
  <si>
    <t>BL9</t>
  </si>
  <si>
    <t>BL11</t>
  </si>
  <si>
    <t>BM1</t>
  </si>
  <si>
    <t>BM9</t>
  </si>
  <si>
    <t>BM12</t>
  </si>
  <si>
    <t>BM13</t>
  </si>
  <si>
    <t>BM14</t>
  </si>
  <si>
    <t>BM15</t>
  </si>
  <si>
    <t>BM16</t>
  </si>
  <si>
    <t>BM18</t>
  </si>
  <si>
    <t>BM19</t>
  </si>
  <si>
    <t>BM20</t>
  </si>
  <si>
    <t>BM21</t>
  </si>
  <si>
    <t>BM25</t>
  </si>
  <si>
    <t>BM27</t>
  </si>
  <si>
    <t>BM29</t>
  </si>
  <si>
    <t>BM31</t>
  </si>
  <si>
    <t>BM33</t>
  </si>
  <si>
    <t>BM34</t>
  </si>
  <si>
    <t>BM38</t>
  </si>
  <si>
    <t>BM39</t>
  </si>
  <si>
    <t>BM40</t>
  </si>
  <si>
    <t>BM44</t>
  </si>
  <si>
    <t>BM45</t>
  </si>
  <si>
    <t>BM47</t>
  </si>
  <si>
    <t>BM48</t>
  </si>
  <si>
    <t>BM50</t>
  </si>
  <si>
    <t>BM52</t>
  </si>
  <si>
    <t>BM53</t>
  </si>
  <si>
    <t>BM54</t>
  </si>
  <si>
    <t>BM55</t>
  </si>
  <si>
    <t>BN1</t>
  </si>
  <si>
    <t>BN2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</si>
  <si>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</si>
  <si>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</si>
  <si>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</si>
  <si>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</si>
  <si>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</si>
  <si>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</si>
  <si>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</si>
  <si>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</si>
  <si>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</si>
  <si>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</si>
  <si>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</si>
  <si>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</si>
  <si>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</si>
  <si>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</si>
  <si>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</si>
  <si>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BP16</t>
  </si>
  <si>
    <t>BP17</t>
  </si>
  <si>
    <t>BP18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</si>
  <si>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</si>
  <si>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</si>
  <si>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</si>
  <si>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</si>
  <si>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</si>
  <si>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</si>
  <si>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</si>
  <si>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</si>
  <si>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</si>
  <si>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</si>
  <si>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C15</t>
  </si>
  <si>
    <t>C16</t>
  </si>
  <si>
    <t>C17</t>
  </si>
  <si>
    <t>C18</t>
  </si>
  <si>
    <t>C19</t>
  </si>
  <si>
    <t>C20</t>
  </si>
  <si>
    <t>C21</t>
  </si>
  <si>
    <t>C25</t>
  </si>
  <si>
    <t>E1</t>
  </si>
  <si>
    <t>E2</t>
  </si>
  <si>
    <t>E4</t>
  </si>
  <si>
    <t>E7</t>
  </si>
  <si>
    <t>E8</t>
  </si>
  <si>
    <t>E10</t>
  </si>
  <si>
    <t>E13</t>
  </si>
  <si>
    <t>E14</t>
  </si>
  <si>
    <t>E15</t>
  </si>
  <si>
    <t>E16</t>
  </si>
  <si>
    <t>E17</t>
  </si>
  <si>
    <t>E18</t>
  </si>
  <si>
    <t>E20</t>
  </si>
  <si>
    <t>E21</t>
  </si>
  <si>
    <t>E26</t>
  </si>
  <si>
    <t>E27</t>
  </si>
  <si>
    <t>E28</t>
  </si>
  <si>
    <t>E29</t>
  </si>
  <si>
    <t>E30</t>
  </si>
  <si>
    <t>E33</t>
  </si>
  <si>
    <t>E35</t>
  </si>
  <si>
    <t>E51</t>
  </si>
  <si>
    <t>E52</t>
  </si>
  <si>
    <t>E53</t>
  </si>
  <si>
    <t>E54</t>
  </si>
  <si>
    <t>E55</t>
  </si>
  <si>
    <t>E57</t>
  </si>
  <si>
    <t>E58</t>
  </si>
  <si>
    <t>E59</t>
  </si>
  <si>
    <t>E60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</si>
  <si>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</si>
  <si>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</si>
  <si>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</si>
  <si>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</si>
  <si>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</si>
  <si>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</si>
  <si>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</si>
  <si>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</si>
  <si>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</si>
  <si>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</si>
  <si>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</si>
  <si>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</si>
  <si>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</si>
  <si>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</si>
  <si>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</si>
  <si>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</si>
  <si>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</si>
  <si>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</si>
  <si>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</si>
  <si>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DB1</t>
  </si>
  <si>
    <t>DB2</t>
  </si>
  <si>
    <t>DB3</t>
  </si>
  <si>
    <t>DB4</t>
  </si>
  <si>
    <t>DB5</t>
  </si>
  <si>
    <t>DB6</t>
  </si>
  <si>
    <t>DB7</t>
  </si>
  <si>
    <t>DB8</t>
  </si>
  <si>
    <t>DC1</t>
  </si>
  <si>
    <t>DC2</t>
  </si>
  <si>
    <t>DC4</t>
  </si>
  <si>
    <t>DC5</t>
  </si>
  <si>
    <t>DC6</t>
  </si>
  <si>
    <t>DC7</t>
  </si>
  <si>
    <t>DC8</t>
  </si>
  <si>
    <t>DC9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</si>
  <si>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</si>
  <si>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</si>
  <si>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</si>
  <si>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</si>
  <si>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</si>
  <si>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</si>
  <si>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</si>
  <si>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</si>
  <si>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</si>
  <si>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</si>
  <si>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</si>
  <si>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</si>
  <si>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</si>
  <si>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</si>
  <si>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</si>
  <si>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</si>
  <si>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</si>
  <si>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</si>
  <si>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</si>
  <si>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</si>
  <si>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</si>
  <si>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</si>
  <si>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</si>
  <si>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</si>
  <si>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</si>
  <si>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</si>
  <si>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</si>
  <si>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</si>
  <si>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</si>
  <si>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</si>
  <si>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</si>
  <si>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</si>
  <si>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</si>
  <si>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</si>
  <si>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</si>
  <si>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</si>
  <si>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</si>
  <si>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</si>
  <si>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</si>
  <si>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</si>
  <si>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</si>
  <si>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</si>
  <si>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</si>
  <si>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IA1</t>
  </si>
  <si>
    <t>IA2</t>
  </si>
  <si>
    <t>IA3</t>
  </si>
  <si>
    <t>IA4</t>
  </si>
  <si>
    <t>IA5</t>
  </si>
  <si>
    <t>IB1</t>
  </si>
  <si>
    <t>IB2</t>
  </si>
  <si>
    <t>IB3</t>
  </si>
  <si>
    <t>IB4</t>
  </si>
  <si>
    <t>IB5</t>
  </si>
  <si>
    <t>IB6</t>
  </si>
  <si>
    <t>IB7</t>
  </si>
  <si>
    <t>IB8</t>
  </si>
  <si>
    <t>IB9</t>
  </si>
  <si>
    <t>IB10</t>
  </si>
  <si>
    <t>IB11</t>
  </si>
  <si>
    <t>IB12</t>
  </si>
  <si>
    <t>IB14</t>
  </si>
  <si>
    <t>IB15</t>
  </si>
  <si>
    <t>IB16</t>
  </si>
  <si>
    <t>IB17</t>
  </si>
  <si>
    <t>IB18</t>
  </si>
  <si>
    <t>IB19</t>
  </si>
  <si>
    <t>IB20</t>
  </si>
  <si>
    <t>IB21</t>
  </si>
  <si>
    <t>IB22</t>
  </si>
  <si>
    <t>IB23</t>
  </si>
  <si>
    <t>IB24</t>
  </si>
  <si>
    <t>IB25</t>
  </si>
  <si>
    <t>IB26</t>
  </si>
  <si>
    <t>IB27</t>
  </si>
  <si>
    <t>IB28</t>
  </si>
  <si>
    <t>IB29</t>
  </si>
  <si>
    <t>IB30</t>
  </si>
  <si>
    <t>IB31</t>
  </si>
  <si>
    <t>IB32</t>
  </si>
  <si>
    <t>IB33</t>
  </si>
  <si>
    <t>IB34</t>
  </si>
  <si>
    <t>IB35</t>
  </si>
  <si>
    <t>IB36</t>
  </si>
  <si>
    <t>IB37</t>
  </si>
  <si>
    <t>IB39</t>
  </si>
  <si>
    <t>IB40</t>
  </si>
  <si>
    <t>IB41</t>
  </si>
  <si>
    <t>IB42</t>
  </si>
  <si>
    <t>IB44</t>
  </si>
  <si>
    <t>IB45</t>
  </si>
  <si>
    <t>IB48</t>
  </si>
  <si>
    <t>IB49</t>
  </si>
  <si>
    <t>IB51</t>
  </si>
  <si>
    <t>IB52</t>
  </si>
  <si>
    <t>JA1</t>
  </si>
  <si>
    <t>JA4</t>
  </si>
  <si>
    <t>JA5</t>
  </si>
  <si>
    <t>JA6</t>
  </si>
  <si>
    <t>JA7</t>
  </si>
  <si>
    <t>JB1</t>
  </si>
  <si>
    <t>JB2</t>
  </si>
  <si>
    <t>JB3</t>
  </si>
  <si>
    <t>JB4</t>
  </si>
  <si>
    <t>JB5</t>
  </si>
  <si>
    <t>JB6</t>
  </si>
  <si>
    <t>JB7</t>
  </si>
  <si>
    <t>JB8</t>
  </si>
  <si>
    <t>JB9</t>
  </si>
  <si>
    <t>JB10</t>
  </si>
  <si>
    <t>JB11</t>
  </si>
  <si>
    <t>JB12</t>
  </si>
  <si>
    <t>JB13</t>
  </si>
  <si>
    <t>JB14</t>
  </si>
  <si>
    <t>JB15</t>
  </si>
  <si>
    <t>JB16</t>
  </si>
  <si>
    <t>JB17</t>
  </si>
  <si>
    <t>JB18</t>
  </si>
  <si>
    <t>JB19</t>
  </si>
  <si>
    <t>JB20</t>
  </si>
  <si>
    <t>KA1</t>
  </si>
  <si>
    <t>KA2</t>
  </si>
  <si>
    <t>KA3</t>
  </si>
  <si>
    <t>KA4</t>
  </si>
  <si>
    <t>KA5</t>
  </si>
  <si>
    <t>KA6</t>
  </si>
  <si>
    <t>KA7</t>
  </si>
  <si>
    <t>KA8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</si>
  <si>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</si>
  <si>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</si>
  <si>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</si>
  <si>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</si>
  <si>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</si>
  <si>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</si>
  <si>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</si>
  <si>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</si>
  <si>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</si>
  <si>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</si>
  <si>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</si>
  <si>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KA20</t>
  </si>
  <si>
    <t>KA21</t>
  </si>
  <si>
    <t>KA22</t>
  </si>
  <si>
    <t>KA23</t>
  </si>
  <si>
    <t>KA24</t>
  </si>
  <si>
    <t>KA25</t>
  </si>
  <si>
    <t>KA26</t>
  </si>
  <si>
    <t>KA27</t>
  </si>
  <si>
    <t>KB1</t>
  </si>
  <si>
    <t>KB2</t>
  </si>
  <si>
    <t>KB3</t>
  </si>
  <si>
    <t>KB4</t>
  </si>
  <si>
    <t>KB5</t>
  </si>
  <si>
    <t>KB6</t>
  </si>
  <si>
    <t>KB7</t>
  </si>
  <si>
    <t>KB8</t>
  </si>
  <si>
    <t>KB9</t>
  </si>
  <si>
    <t>KB10</t>
  </si>
  <si>
    <t>KB11</t>
  </si>
  <si>
    <t>KB12</t>
  </si>
  <si>
    <t>KB13</t>
  </si>
  <si>
    <t>KB14</t>
  </si>
  <si>
    <t>KC1</t>
  </si>
  <si>
    <t>KC2</t>
  </si>
  <si>
    <t>L14</t>
  </si>
  <si>
    <t>L15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</si>
  <si>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</si>
  <si>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</si>
  <si>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</si>
  <si>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</si>
  <si>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</si>
  <si>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</si>
  <si>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</si>
  <si>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</si>
  <si>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</si>
  <si>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</si>
  <si>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</si>
  <si>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</si>
  <si>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</si>
  <si>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</si>
  <si>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</si>
  <si>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</si>
  <si>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</si>
  <si>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</si>
  <si>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</si>
  <si>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</si>
  <si>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</si>
  <si>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</si>
  <si>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</si>
  <si>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</si>
  <si>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</si>
  <si>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М26</t>
  </si>
  <si>
    <t>М27</t>
  </si>
  <si>
    <t>М28</t>
  </si>
  <si>
    <t>М29</t>
  </si>
  <si>
    <t>М30</t>
  </si>
  <si>
    <t>М31</t>
  </si>
  <si>
    <t>М32</t>
  </si>
  <si>
    <t>М33</t>
  </si>
  <si>
    <t>М34</t>
  </si>
  <si>
    <t>М35</t>
  </si>
  <si>
    <t>М36</t>
  </si>
  <si>
    <t>М37</t>
  </si>
  <si>
    <t>М38</t>
  </si>
  <si>
    <t>М39</t>
  </si>
  <si>
    <t>М40</t>
  </si>
  <si>
    <t>М41</t>
  </si>
  <si>
    <t>М42</t>
  </si>
  <si>
    <t>М43</t>
  </si>
  <si>
    <t>М44</t>
  </si>
  <si>
    <t>М45</t>
  </si>
  <si>
    <t>М46</t>
  </si>
  <si>
    <t>300 шт</t>
  </si>
  <si>
    <t>NB1</t>
  </si>
  <si>
    <t>NB3</t>
  </si>
  <si>
    <t>NB5</t>
  </si>
  <si>
    <t>NB7</t>
  </si>
  <si>
    <t>NB9</t>
  </si>
  <si>
    <t>NB11</t>
  </si>
  <si>
    <t>NB13</t>
  </si>
  <si>
    <t>NB15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</si>
  <si>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</si>
  <si>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</si>
  <si>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</si>
  <si>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</si>
  <si>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</si>
  <si>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</si>
  <si>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</si>
  <si>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</si>
  <si>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</si>
  <si>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</si>
  <si>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ND1</t>
  </si>
  <si>
    <t>ND2</t>
  </si>
  <si>
    <t>ND3</t>
  </si>
  <si>
    <t>ND4</t>
  </si>
  <si>
    <t>ND5</t>
  </si>
  <si>
    <t>ND6</t>
  </si>
  <si>
    <t>ND7</t>
  </si>
  <si>
    <t>ND8</t>
  </si>
  <si>
    <t>ND9</t>
  </si>
  <si>
    <t>ND10</t>
  </si>
  <si>
    <t>ND11</t>
  </si>
  <si>
    <t>ND12</t>
  </si>
  <si>
    <t>ND13</t>
  </si>
  <si>
    <t>ND14</t>
  </si>
  <si>
    <t>ND15</t>
  </si>
  <si>
    <t>ND16</t>
  </si>
  <si>
    <t>ND17</t>
  </si>
  <si>
    <t>ND18</t>
  </si>
  <si>
    <t>ND19</t>
  </si>
  <si>
    <t>ND20</t>
  </si>
  <si>
    <t>ND21</t>
  </si>
  <si>
    <t>ND22</t>
  </si>
  <si>
    <t>ND23</t>
  </si>
  <si>
    <t>ND24</t>
  </si>
  <si>
    <t>ND25</t>
  </si>
  <si>
    <t>ND26</t>
  </si>
  <si>
    <t>ND27</t>
  </si>
  <si>
    <t>ND28</t>
  </si>
  <si>
    <t>ND29</t>
  </si>
  <si>
    <t>ND30</t>
  </si>
  <si>
    <t>ND31</t>
  </si>
  <si>
    <t>ND32</t>
  </si>
  <si>
    <t>ND33</t>
  </si>
  <si>
    <t>ND34</t>
  </si>
  <si>
    <t>ND35</t>
  </si>
  <si>
    <t>ND36</t>
  </si>
  <si>
    <t>ND37</t>
  </si>
  <si>
    <t>ND38</t>
  </si>
  <si>
    <t>ND39</t>
  </si>
  <si>
    <t>ND40</t>
  </si>
  <si>
    <t>ND41</t>
  </si>
  <si>
    <t>ND42</t>
  </si>
  <si>
    <t>NE1</t>
  </si>
  <si>
    <t>NE2</t>
  </si>
  <si>
    <t>NE3</t>
  </si>
  <si>
    <t>NE4</t>
  </si>
  <si>
    <t>NE5</t>
  </si>
  <si>
    <t>NE6</t>
  </si>
  <si>
    <t>NE7</t>
  </si>
  <si>
    <t>NE8</t>
  </si>
  <si>
    <t>NE9</t>
  </si>
  <si>
    <t>NE10</t>
  </si>
  <si>
    <t>NE11</t>
  </si>
  <si>
    <t>NE12</t>
  </si>
  <si>
    <t>NE13</t>
  </si>
  <si>
    <t>NE14</t>
  </si>
  <si>
    <t>NE15</t>
  </si>
  <si>
    <t>NE16</t>
  </si>
  <si>
    <t>NE17</t>
  </si>
  <si>
    <t>NE18</t>
  </si>
  <si>
    <t>NE19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</si>
  <si>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</si>
  <si>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</si>
  <si>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</si>
  <si>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</si>
  <si>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</si>
  <si>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</si>
  <si>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</si>
  <si>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</si>
  <si>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</si>
  <si>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</si>
  <si>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</si>
  <si>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</si>
  <si>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</si>
  <si>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</si>
  <si>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</si>
  <si>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</si>
  <si>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</si>
  <si>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</si>
  <si>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</si>
  <si>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</si>
  <si>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NF1</t>
  </si>
  <si>
    <t>NF2</t>
  </si>
  <si>
    <t>NF3</t>
  </si>
  <si>
    <t>NF4</t>
  </si>
  <si>
    <t>NF5</t>
  </si>
  <si>
    <t>NF6</t>
  </si>
  <si>
    <t>NF7</t>
  </si>
  <si>
    <t>NF8</t>
  </si>
  <si>
    <t>NF9</t>
  </si>
  <si>
    <t>NF10</t>
  </si>
  <si>
    <t>NF11</t>
  </si>
  <si>
    <t>NF12</t>
  </si>
  <si>
    <t>NF13</t>
  </si>
  <si>
    <t>NF14</t>
  </si>
  <si>
    <t>NF15</t>
  </si>
  <si>
    <t>NF16</t>
  </si>
  <si>
    <t>NF17</t>
  </si>
  <si>
    <t>NF18</t>
  </si>
  <si>
    <t>NF19</t>
  </si>
  <si>
    <t>NF20</t>
  </si>
  <si>
    <t>NF21</t>
  </si>
  <si>
    <t>NF22</t>
  </si>
  <si>
    <t>NF23</t>
  </si>
  <si>
    <t>NF24</t>
  </si>
  <si>
    <t>NJ1</t>
  </si>
  <si>
    <t>NJ2</t>
  </si>
  <si>
    <t>NJ3</t>
  </si>
  <si>
    <t>NJ4</t>
  </si>
  <si>
    <t>NJ5</t>
  </si>
  <si>
    <t>NJ7</t>
  </si>
  <si>
    <t>NJ9</t>
  </si>
  <si>
    <t>NJ11</t>
  </si>
  <si>
    <t>NJ14</t>
  </si>
  <si>
    <t>NJ15</t>
  </si>
  <si>
    <t>NJ16</t>
  </si>
  <si>
    <t>NJ17</t>
  </si>
  <si>
    <t>NJ18</t>
  </si>
  <si>
    <t>NJ19</t>
  </si>
  <si>
    <t>NJ20</t>
  </si>
  <si>
    <t>NJ21</t>
  </si>
  <si>
    <t>NJ22</t>
  </si>
  <si>
    <t>NJ24</t>
  </si>
  <si>
    <t>NJ26</t>
  </si>
  <si>
    <t>NJ27</t>
  </si>
  <si>
    <t>NJ28</t>
  </si>
  <si>
    <t>NJ29</t>
  </si>
  <si>
    <t>NJ30</t>
  </si>
  <si>
    <t>NJ31</t>
  </si>
  <si>
    <t>NJ32</t>
  </si>
  <si>
    <t>NJ33</t>
  </si>
  <si>
    <t>NJ34</t>
  </si>
  <si>
    <t>NJ35</t>
  </si>
  <si>
    <t>NJ37</t>
  </si>
  <si>
    <t>NJ38</t>
  </si>
  <si>
    <t>NJ39</t>
  </si>
  <si>
    <t>NJ40</t>
  </si>
  <si>
    <t>NJ41</t>
  </si>
  <si>
    <t>NK1</t>
  </si>
  <si>
    <t>NK2</t>
  </si>
  <si>
    <t>NK3</t>
  </si>
  <si>
    <t>NK4</t>
  </si>
  <si>
    <t>NK5</t>
  </si>
  <si>
    <t>NK6</t>
  </si>
  <si>
    <t>NK7</t>
  </si>
  <si>
    <t>NK8</t>
  </si>
  <si>
    <t>NL1</t>
  </si>
  <si>
    <t>NL2</t>
  </si>
  <si>
    <t>NL3</t>
  </si>
  <si>
    <t>NL4</t>
  </si>
  <si>
    <t>NL5</t>
  </si>
  <si>
    <t>NL6</t>
  </si>
  <si>
    <t>NL7</t>
  </si>
  <si>
    <t>NL8</t>
  </si>
  <si>
    <t>NL9</t>
  </si>
  <si>
    <t>NL10</t>
  </si>
  <si>
    <t>NL11</t>
  </si>
  <si>
    <t>NL12</t>
  </si>
  <si>
    <t>NM1</t>
  </si>
  <si>
    <t>NM2</t>
  </si>
  <si>
    <t>NM3</t>
  </si>
  <si>
    <t>NM4</t>
  </si>
  <si>
    <t>NM5</t>
  </si>
  <si>
    <t>NM6</t>
  </si>
  <si>
    <t>NM7</t>
  </si>
  <si>
    <t>NM8</t>
  </si>
  <si>
    <t>NM9</t>
  </si>
  <si>
    <t>NM10</t>
  </si>
  <si>
    <t>NM11</t>
  </si>
  <si>
    <t>NM12</t>
  </si>
  <si>
    <t>NM13</t>
  </si>
  <si>
    <t>NM14</t>
  </si>
  <si>
    <t>NN1</t>
  </si>
  <si>
    <t>NN2</t>
  </si>
  <si>
    <t>NN3</t>
  </si>
  <si>
    <t>NN4</t>
  </si>
  <si>
    <t>NN5</t>
  </si>
  <si>
    <t>NN6</t>
  </si>
  <si>
    <t>NN7</t>
  </si>
  <si>
    <t>NN8</t>
  </si>
  <si>
    <t>NN9</t>
  </si>
  <si>
    <t>NP1</t>
  </si>
  <si>
    <t>NP2</t>
  </si>
  <si>
    <t>NP3</t>
  </si>
  <si>
    <t>NP4</t>
  </si>
  <si>
    <t>NP6</t>
  </si>
  <si>
    <t>NP7</t>
  </si>
  <si>
    <t>NP8</t>
  </si>
  <si>
    <t>NP9</t>
  </si>
  <si>
    <t>NP10</t>
  </si>
  <si>
    <t>NP11</t>
  </si>
  <si>
    <t>NP12</t>
  </si>
  <si>
    <t>NP13</t>
  </si>
  <si>
    <t>NP14</t>
  </si>
  <si>
    <t>NP15</t>
  </si>
  <si>
    <t>NP16</t>
  </si>
  <si>
    <t>NP17</t>
  </si>
  <si>
    <t>NP18</t>
  </si>
  <si>
    <t>NP19</t>
  </si>
  <si>
    <t>NP20</t>
  </si>
  <si>
    <t>NP21</t>
  </si>
  <si>
    <t>NP22</t>
  </si>
  <si>
    <t>NP23</t>
  </si>
  <si>
    <t>NP24</t>
  </si>
  <si>
    <t>NP25</t>
  </si>
  <si>
    <t>NP26</t>
  </si>
  <si>
    <t>NP27</t>
  </si>
  <si>
    <t>NP28</t>
  </si>
  <si>
    <t>NP29</t>
  </si>
  <si>
    <t>NP30</t>
  </si>
  <si>
    <t>NP31</t>
  </si>
  <si>
    <t>NP32</t>
  </si>
  <si>
    <t>NP33</t>
  </si>
  <si>
    <t>NP34</t>
  </si>
  <si>
    <t>NP35</t>
  </si>
  <si>
    <t>NP37</t>
  </si>
  <si>
    <t>NP38</t>
  </si>
  <si>
    <t>М47</t>
  </si>
  <si>
    <t>NA1</t>
  </si>
  <si>
    <t>NA2</t>
  </si>
  <si>
    <t>Гель френч Апарт кристально-белый</t>
  </si>
  <si>
    <t>Конструирующий гель Вилд Вайс белый</t>
  </si>
  <si>
    <t>Гель Дримлайн Универсальный прозрачный</t>
  </si>
  <si>
    <t xml:space="preserve">Гель Дримлайн камуфлирующий Бархатная роза </t>
  </si>
  <si>
    <t>Гель Дримлайн мягко-белый</t>
  </si>
  <si>
    <r>
      <t>Гель Дримлайн конструирующий ярко-белый</t>
    </r>
  </si>
  <si>
    <t xml:space="preserve">Вискозный прозрачный гель для биоламинирования ногтей               </t>
  </si>
  <si>
    <t xml:space="preserve">Вискозный прозрачно-розовый гель для биоламинирования ногтей   </t>
  </si>
  <si>
    <t xml:space="preserve">Праймер кислотный  </t>
  </si>
  <si>
    <t xml:space="preserve"> 16 мл</t>
  </si>
  <si>
    <t xml:space="preserve"> 8 мл</t>
  </si>
  <si>
    <t xml:space="preserve">
Био-гель Эластиш для укрепления натуральных ногтей </t>
  </si>
  <si>
    <t xml:space="preserve">
Био-гель однофазный</t>
  </si>
  <si>
    <t xml:space="preserve">
Био-гель скульптурный прозрачный</t>
  </si>
  <si>
    <t xml:space="preserve">
Био-гель скульптурный розовый</t>
  </si>
  <si>
    <t xml:space="preserve">
Био-гель глянец</t>
  </si>
  <si>
    <t xml:space="preserve">
Био-гель камуфлирующий  розовый</t>
  </si>
  <si>
    <t xml:space="preserve">
Био-гель белый</t>
  </si>
  <si>
    <t>3D Паста №Р1 черная</t>
  </si>
  <si>
    <t xml:space="preserve">3D Паста №Р2 белая  </t>
  </si>
  <si>
    <t xml:space="preserve">3D Паста №Р3 кораллово-розовая </t>
  </si>
  <si>
    <t xml:space="preserve">Гель для дизайна гранулированный  Дикая орхидея </t>
  </si>
  <si>
    <t>8 мл</t>
  </si>
  <si>
    <t>Топ прозрачный Кошачий глаз с золотой полоской</t>
  </si>
  <si>
    <t>Топ прозрачный Кошачий глаз с серебранной  полоской</t>
  </si>
  <si>
    <t>Топ прозрачный Кошачий глаз с розовой полоской</t>
  </si>
  <si>
    <t>Топ прозрачный Кошачий глаз с изумрудной полоской</t>
  </si>
  <si>
    <t xml:space="preserve">
Гель-лак  №К1 Коралловый кварц    </t>
  </si>
  <si>
    <t xml:space="preserve">
Гель-лак  №К2 Малахит   </t>
  </si>
  <si>
    <t xml:space="preserve">
Гель-лак  №К3 Аметист   </t>
  </si>
  <si>
    <t xml:space="preserve">
Гель-лак  №К4 Розоый топаз  </t>
  </si>
  <si>
    <t xml:space="preserve">
Гель-лак  №К5 Сапфир   </t>
  </si>
  <si>
    <t xml:space="preserve">
Гель-лак  №К6 Чароит            </t>
  </si>
  <si>
    <r>
      <t xml:space="preserve">
Гель-лак  №К7 Лазурит     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</si>
  <si>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     </t>
  </si>
  <si>
    <r>
      <t xml:space="preserve">
Гель-лак  №К9 Аквамарин     </t>
    </r>
    <r>
      <rPr>
        <sz val="14"/>
        <color indexed="15"/>
        <rFont val="Trebuchet MS"/>
        <family val="2"/>
      </rPr>
      <t xml:space="preserve"> </t>
    </r>
  </si>
  <si>
    <t xml:space="preserve">
Гель-лак  №К10 Берилл      </t>
  </si>
  <si>
    <t xml:space="preserve">
Гель-лак  №К11 Кианит     </t>
  </si>
  <si>
    <r>
      <t xml:space="preserve">
Гель-лак  №К12 Кошачий глаз     </t>
    </r>
    <r>
      <rPr>
        <sz val="14"/>
        <color indexed="15"/>
        <rFont val="Trebuchet MS"/>
        <family val="2"/>
      </rPr>
      <t xml:space="preserve"> </t>
    </r>
  </si>
  <si>
    <t xml:space="preserve">
Гель-лак  №К13 Чеерный опал    </t>
  </si>
  <si>
    <t xml:space="preserve">
Гель-лак  №К15 Лунный камень     </t>
  </si>
  <si>
    <r>
      <t xml:space="preserve">
Гель-лак  №К16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Рубин     </t>
    </r>
  </si>
  <si>
    <t xml:space="preserve">
Гель-лак  №К17 Апатит     </t>
  </si>
  <si>
    <t xml:space="preserve">
Гель-лак  №К18 Турмалин     </t>
  </si>
  <si>
    <t>Гель-лак 3 в 1 №502 Водопад</t>
  </si>
  <si>
    <t>Гель-лак 3 в 1 №503 Океан</t>
  </si>
  <si>
    <t>Гель-лак 3 в 1 №505 Горное озеро</t>
  </si>
  <si>
    <t>Гель-лак 3 в 1 №509 Бушующий шторм</t>
  </si>
  <si>
    <t>Гель-лак 3 в 1 №602 Сладкая вата</t>
  </si>
  <si>
    <t>Гель-лак 3 в 1 №606 Медовый десерт</t>
  </si>
  <si>
    <r>
      <t xml:space="preserve">Гель-лак Металик Серебро </t>
    </r>
  </si>
  <si>
    <t>Гель-лак  №G3</t>
  </si>
  <si>
    <t>Гель-лак  №G5</t>
  </si>
  <si>
    <t xml:space="preserve">Гель-лак  №V1 </t>
  </si>
  <si>
    <t xml:space="preserve">Гель-лак  №D1 </t>
  </si>
  <si>
    <t>Гель-лак  №D2</t>
  </si>
  <si>
    <t>Гель-лак  №D3</t>
  </si>
  <si>
    <t>Гель-лак  №D4</t>
  </si>
  <si>
    <t>Гель-лак  №D5</t>
  </si>
  <si>
    <t xml:space="preserve">Гель-лак  №L1 </t>
  </si>
  <si>
    <t>Гель-лак  №L2</t>
  </si>
  <si>
    <t>Гель-лак  №L3</t>
  </si>
  <si>
    <t>BQ1</t>
  </si>
  <si>
    <t>BQ2</t>
  </si>
  <si>
    <t>BQ3</t>
  </si>
  <si>
    <t>BQ4</t>
  </si>
  <si>
    <t>BQ5</t>
  </si>
  <si>
    <t>BR1</t>
  </si>
  <si>
    <t>BR2</t>
  </si>
  <si>
    <t>BR3</t>
  </si>
  <si>
    <t>BO1</t>
  </si>
  <si>
    <t>BO2</t>
  </si>
  <si>
    <t>BO3</t>
  </si>
  <si>
    <t>Гель-лак 3 в 1 №107 Маргаритка</t>
  </si>
  <si>
    <t xml:space="preserve">Гель-лак 3 в 1 №109 Гибискус
</t>
  </si>
  <si>
    <t xml:space="preserve">Гель-лак 3 в 1 №113 Лилия </t>
  </si>
  <si>
    <t xml:space="preserve">Гель-лак 3 в 1 №122 Фиалка </t>
  </si>
  <si>
    <t xml:space="preserve">Гель-лак 3 в 1 №126 Алоэ </t>
  </si>
  <si>
    <t>BO4</t>
  </si>
  <si>
    <t>BO5</t>
  </si>
  <si>
    <t>BO6</t>
  </si>
  <si>
    <t>BO7</t>
  </si>
  <si>
    <t>BO8</t>
  </si>
  <si>
    <t>30 мл</t>
  </si>
  <si>
    <t>1000 мл</t>
  </si>
  <si>
    <t>100 мл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</si>
  <si>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 xml:space="preserve">в банке без кисти </t>
    </r>
  </si>
  <si>
    <r>
      <t xml:space="preserve">Акриловая пудра для укрепления свободного края </t>
    </r>
    <r>
      <rPr>
        <sz val="14"/>
        <rFont val="Trebuchet MS"/>
        <family val="2"/>
      </rPr>
      <t xml:space="preserve">
</t>
    </r>
  </si>
  <si>
    <t xml:space="preserve">Комплекс Колор Про. База и Топ                               </t>
  </si>
  <si>
    <t xml:space="preserve">Силиконовый Топ без липкого слоя 
</t>
  </si>
  <si>
    <t xml:space="preserve">
Акриловая пудра Экселент розовая</t>
  </si>
  <si>
    <t xml:space="preserve">
Акриловая пудра Экселент прозрачная</t>
  </si>
  <si>
    <t xml:space="preserve">
Акриловая пудра камуфлирующая темно-розовая </t>
  </si>
  <si>
    <t xml:space="preserve">
Акриловая пудра камуфлирующая розовая </t>
  </si>
  <si>
    <t xml:space="preserve">
Мономер Экселент</t>
  </si>
  <si>
    <t xml:space="preserve">
Акриловая пудра розовая</t>
  </si>
  <si>
    <t xml:space="preserve">
Акриловая пудра белая</t>
  </si>
  <si>
    <t xml:space="preserve">
Акриловая пудра прозрачная</t>
  </si>
  <si>
    <t xml:space="preserve">
УФО-отверждаемый ликвид</t>
  </si>
  <si>
    <t xml:space="preserve">
Ликвид cамоотверждаемый</t>
  </si>
  <si>
    <t xml:space="preserve">
Акриловая пудра Бриллиант розовая</t>
  </si>
  <si>
    <t xml:space="preserve">
Акриловая пудра Бриллиант белая</t>
  </si>
  <si>
    <t xml:space="preserve">
Ликвид самоотверждаемый без запаха</t>
  </si>
  <si>
    <t>Кисточка скошенная для геля и китайской росписи №2</t>
  </si>
  <si>
    <t xml:space="preserve">
Кисточка для геля №4 натуральная</t>
  </si>
  <si>
    <t xml:space="preserve">
Кисточка для геля №4 синтетическая</t>
  </si>
  <si>
    <t xml:space="preserve">
Кисточка для геля №6  натуральная</t>
  </si>
  <si>
    <t>DC10</t>
  </si>
  <si>
    <t xml:space="preserve">
Кисточка для геля №6 синтетическая</t>
  </si>
  <si>
    <t>Ручка-маркер для тончайшей прорисовки черная</t>
  </si>
  <si>
    <t>Ручка-маркер для тончайшей прорисовки синяя</t>
  </si>
  <si>
    <t>Ручка-маркер для тончайшей прорисовки красная</t>
  </si>
  <si>
    <t>Универсальная кисть №4 натуральная Язычок</t>
  </si>
  <si>
    <t xml:space="preserve">
Кисточки для дизайна №1 натуральная</t>
  </si>
  <si>
    <t>Кисточка для прорисовки №000 натуральный ворс</t>
  </si>
  <si>
    <t xml:space="preserve">
Кисточки для дизайна №1 синтетическая</t>
  </si>
  <si>
    <t>Кисточка для китайской росписи №1 синтетическая Язычок</t>
  </si>
  <si>
    <t xml:space="preserve">
Кисточка конической формы №6 натуральная</t>
  </si>
  <si>
    <t xml:space="preserve">
Кисточки для дизайна №2 натуральная</t>
  </si>
  <si>
    <t>Набор кистей для дизайна 4 шт</t>
  </si>
  <si>
    <t>Набор кистей для дизайна волосок 3 шт</t>
  </si>
  <si>
    <t xml:space="preserve">
Кисточки для дизайна №2 синтетическая</t>
  </si>
  <si>
    <r>
      <t>Кисточка для геля №6 синтетическая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</si>
  <si>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Кисточка конической формы №4 натуральная </t>
  </si>
  <si>
    <r>
      <t>Размягчитель акрила</t>
    </r>
    <r>
      <rPr>
        <sz val="12"/>
        <color indexed="13"/>
        <rFont val="Trebuchet MS"/>
        <family val="2"/>
      </rPr>
      <t xml:space="preserve"> </t>
    </r>
  </si>
  <si>
    <t xml:space="preserve">
Жидкость для снятия лака без ацетона</t>
  </si>
  <si>
    <t>500 мл</t>
  </si>
  <si>
    <r>
      <t xml:space="preserve">100 мл
</t>
    </r>
  </si>
  <si>
    <r>
      <t xml:space="preserve">500 мл
</t>
    </r>
  </si>
  <si>
    <t>50 шт</t>
  </si>
  <si>
    <t xml:space="preserve">50 шт  </t>
  </si>
  <si>
    <t>78 мл</t>
  </si>
  <si>
    <r>
      <t xml:space="preserve">78 мл
</t>
    </r>
  </si>
  <si>
    <t>Корректирующий карандаш</t>
  </si>
  <si>
    <t xml:space="preserve">Мега-блеск </t>
  </si>
  <si>
    <t xml:space="preserve">Крем-флюид для кутикулы </t>
  </si>
  <si>
    <t xml:space="preserve">Масло для ухода за кутикулой Персик </t>
  </si>
  <si>
    <t xml:space="preserve">Масло для ухода за кутикулой Фрезия </t>
  </si>
  <si>
    <t>Масло для ухода за кутикулой Ананас</t>
  </si>
  <si>
    <t xml:space="preserve">Масло для ухода за кутикулой Кокос </t>
  </si>
  <si>
    <t>Масло для ухода за кутикулой Лимон</t>
  </si>
  <si>
    <t xml:space="preserve">Масло для ухода за кутикулой Амаретто  </t>
  </si>
  <si>
    <t xml:space="preserve">Масло для ухода за кутикулой с антисептическим эффектом Чайное дерево </t>
  </si>
  <si>
    <t xml:space="preserve">Гель для удаления кутикулы </t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</si>
  <si>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</si>
  <si>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</si>
  <si>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 прозрачная </t>
    </r>
  </si>
  <si>
    <t>Верхнее защитное покрытие Алмазный блеск</t>
  </si>
  <si>
    <t>Солнцезащитное покрытие с неоновым блеском</t>
  </si>
  <si>
    <t xml:space="preserve">
Питательная маска для рук с белой глиной </t>
  </si>
  <si>
    <t>3 шт</t>
  </si>
  <si>
    <t xml:space="preserve">
Очищающий гель-пилинг безабразивный</t>
  </si>
  <si>
    <t>Крем-парафин с абразивом Абрикос</t>
  </si>
  <si>
    <t>Диски для стемпинга</t>
  </si>
  <si>
    <t>1шт</t>
  </si>
  <si>
    <t>Резиновый диск для степминга №А2</t>
  </si>
  <si>
    <t>Резиновый диск для степминга №А3</t>
  </si>
  <si>
    <t>Резиновый диск для степминга №А4</t>
  </si>
  <si>
    <t>Резиновый диск для степминга №А5</t>
  </si>
  <si>
    <t>Резиновый диск для степминга №А9</t>
  </si>
  <si>
    <t>Резиновый диск для степминга №F1</t>
  </si>
  <si>
    <t>Резиновый диск для степминга №F2</t>
  </si>
  <si>
    <t>Резиновый диск для степминга №F6</t>
  </si>
  <si>
    <t>Резиновый диск для степминга №F7</t>
  </si>
  <si>
    <t>Резиновый диск для степминга №F8</t>
  </si>
  <si>
    <t>Резиновый диск для степминга №F13</t>
  </si>
  <si>
    <t>Резиновый диск для степминга №F15</t>
  </si>
  <si>
    <t>IC1</t>
  </si>
  <si>
    <t>IC2</t>
  </si>
  <si>
    <t>IC3</t>
  </si>
  <si>
    <t>IC4</t>
  </si>
  <si>
    <t>IC5</t>
  </si>
  <si>
    <t>IC6</t>
  </si>
  <si>
    <t>IC7</t>
  </si>
  <si>
    <t>IC10</t>
  </si>
  <si>
    <t>IC11</t>
  </si>
  <si>
    <t>IC12</t>
  </si>
  <si>
    <t>IC13</t>
  </si>
  <si>
    <t>IC15</t>
  </si>
  <si>
    <t xml:space="preserve">
УФ-лампа №87 36 Ватт белая с таймером</t>
  </si>
  <si>
    <t xml:space="preserve">
УФ-лампа №89 36 Ватт белая с таймером и вентилятором</t>
  </si>
  <si>
    <t xml:space="preserve">
УФ-лампа №89 36 Ватт розовая с таймером и вентилятором</t>
  </si>
  <si>
    <t xml:space="preserve">
Запасная УФ-лампа лампа 9 Ватт</t>
  </si>
  <si>
    <t xml:space="preserve">
Пылесос настольный для сбора опила черный</t>
  </si>
  <si>
    <t xml:space="preserve">
Парафин Лаванда</t>
  </si>
  <si>
    <t xml:space="preserve">
Парафин Цитрус </t>
  </si>
  <si>
    <t xml:space="preserve">
Парафин Роза </t>
  </si>
  <si>
    <t>Пилка белая прямая 240/240</t>
  </si>
  <si>
    <r>
      <t xml:space="preserve">Пилка белая прямая </t>
    </r>
    <r>
      <rPr>
        <sz val="14"/>
        <color indexed="8"/>
        <rFont val="Trebuchet MS"/>
        <family val="2"/>
      </rPr>
      <t xml:space="preserve">240/320 </t>
    </r>
    <r>
      <rPr>
        <b/>
        <sz val="14"/>
        <color indexed="15"/>
        <rFont val="Trebuchet MS"/>
        <family val="2"/>
      </rPr>
      <t xml:space="preserve"> </t>
    </r>
  </si>
  <si>
    <t>Пилка прямая Цветы 240/240</t>
  </si>
  <si>
    <r>
      <t>Пилка белая луна</t>
    </r>
    <r>
      <rPr>
        <sz val="14"/>
        <rFont val="Trebuchet MS"/>
        <family val="2"/>
      </rPr>
      <t xml:space="preserve"> 240/320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 </t>
    </r>
  </si>
  <si>
    <r>
      <t>Пилка Ромашки прямая 240/180</t>
    </r>
    <r>
      <rPr>
        <sz val="14"/>
        <color indexed="15"/>
        <rFont val="Trebuchet MS"/>
        <family val="2"/>
      </rPr>
      <t xml:space="preserve"> </t>
    </r>
  </si>
  <si>
    <t xml:space="preserve">Пилка прямая Сирень 240/180 </t>
  </si>
  <si>
    <t xml:space="preserve">Пилка прямая Радуга 240/180 </t>
  </si>
  <si>
    <t xml:space="preserve">Пилка прямая Снеговик 240/180 </t>
  </si>
  <si>
    <t xml:space="preserve">Пилка прямая Колокольчики 240/180 </t>
  </si>
  <si>
    <t xml:space="preserve">Пилка тонкая зауженнаяна деревянной основе 180/240 </t>
  </si>
  <si>
    <t xml:space="preserve">
Пилка черная прямая 100/100</t>
  </si>
  <si>
    <t xml:space="preserve">
Пилка черная прямая 100/180</t>
  </si>
  <si>
    <t xml:space="preserve">
Пилка белая прямая 100/100 </t>
  </si>
  <si>
    <t xml:space="preserve">
Пилка белая прямая 100/180</t>
  </si>
  <si>
    <t xml:space="preserve">
Пилка зебра прямая 100/100</t>
  </si>
  <si>
    <t xml:space="preserve">
Пилка зебра прямая 100/180</t>
  </si>
  <si>
    <t xml:space="preserve">
Пилка белая бумеранг 100/100</t>
  </si>
  <si>
    <t xml:space="preserve">
Пилка белая бумеранг 100/180 </t>
  </si>
  <si>
    <t xml:space="preserve">
Пилка зебра бумеранг 100/180</t>
  </si>
  <si>
    <t xml:space="preserve">
Пилка черная луна 100/100</t>
  </si>
  <si>
    <t xml:space="preserve">
Пилка белая луна 100/180</t>
  </si>
  <si>
    <t xml:space="preserve">
Пилка белая луна 100/100</t>
  </si>
  <si>
    <r>
      <t xml:space="preserve">
Пилка белая прямая</t>
    </r>
    <r>
      <rPr>
        <sz val="14"/>
        <rFont val="Trebuchet MS"/>
        <family val="2"/>
      </rPr>
      <t xml:space="preserve"> 120/150</t>
    </r>
    <r>
      <rPr>
        <sz val="14"/>
        <color indexed="15"/>
        <rFont val="Trebuchet MS"/>
        <family val="2"/>
      </rPr>
      <t xml:space="preserve">  </t>
    </r>
  </si>
  <si>
    <t>Шлифовочный блок персикой 180/240</t>
  </si>
  <si>
    <r>
      <t>Шлифовочный блок розовый 180/240</t>
    </r>
    <r>
      <rPr>
        <b/>
        <sz val="14"/>
        <color indexed="15"/>
        <rFont val="Trebuchet MS"/>
        <family val="2"/>
      </rPr>
      <t xml:space="preserve"> </t>
    </r>
  </si>
  <si>
    <t xml:space="preserve">Шлифовочный блок лимонный 180/240 </t>
  </si>
  <si>
    <t>Шлифовочный блок трехсторонний серо-оранжевый 100/180/240</t>
  </si>
  <si>
    <t>Шлифовочный блок трехсторонний серо-фиолетовый 60/80/100</t>
  </si>
  <si>
    <t>Полировочный блок четырехсторонний голубой 240/600/320/400</t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</si>
  <si>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</si>
  <si>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3-х сторонняя </t>
    </r>
  </si>
  <si>
    <t xml:space="preserve">
Пилка шлифовочная луна 220/280 </t>
  </si>
  <si>
    <t xml:space="preserve">
Пилка шлифовочная луна 100/180 </t>
  </si>
  <si>
    <t xml:space="preserve">
Пилка шлифовочная луна 180/220 </t>
  </si>
  <si>
    <r>
      <t xml:space="preserve">1 шт
</t>
    </r>
  </si>
  <si>
    <t xml:space="preserve">
Пилка для педикюра розовая</t>
  </si>
  <si>
    <t xml:space="preserve">
Пилка для педикюра белая</t>
  </si>
  <si>
    <t xml:space="preserve">
Подставка валик</t>
  </si>
  <si>
    <t xml:space="preserve">
Ванночка для маникюра</t>
  </si>
  <si>
    <t>Пенал пластиковый для инструментов</t>
  </si>
  <si>
    <t>слайдеры</t>
  </si>
  <si>
    <t>Слайдер №002</t>
  </si>
  <si>
    <t>Слайдер №004</t>
  </si>
  <si>
    <t>Слайдер №008</t>
  </si>
  <si>
    <t>Слайдер №016</t>
  </si>
  <si>
    <t>Слайдер №017</t>
  </si>
  <si>
    <t>Слайдер №018</t>
  </si>
  <si>
    <t>Слайдер №020</t>
  </si>
  <si>
    <t>Слайдер №021</t>
  </si>
  <si>
    <t>Слайдер №022</t>
  </si>
  <si>
    <t>Слайдер №034</t>
  </si>
  <si>
    <t>Слайдер №044</t>
  </si>
  <si>
    <t>Слайдер №079</t>
  </si>
  <si>
    <t>Слайдер №067</t>
  </si>
  <si>
    <t>Слайдер №080</t>
  </si>
  <si>
    <t>Слайдер №091</t>
  </si>
  <si>
    <t>Слайдер №094</t>
  </si>
  <si>
    <t>Слайдер №107</t>
  </si>
  <si>
    <t>Слайдер №136</t>
  </si>
  <si>
    <t>Слайдер №118</t>
  </si>
  <si>
    <t>Слайдер №BLE013</t>
  </si>
  <si>
    <t>Слайдер №139</t>
  </si>
  <si>
    <t>Слайдер №BLE137</t>
  </si>
  <si>
    <t>Слайдер №BLE058</t>
  </si>
  <si>
    <t>Слайдер №BLE022</t>
  </si>
  <si>
    <t>Слайдер №BLE065</t>
  </si>
  <si>
    <t>Слайдер №BLE079</t>
  </si>
  <si>
    <t>Слайдер №BLE092</t>
  </si>
  <si>
    <t>Слайдер №BLE186</t>
  </si>
  <si>
    <t>Слайдер №BLE923</t>
  </si>
  <si>
    <t>Слайдер №BLE951</t>
  </si>
  <si>
    <t>Слайдер №BLE1501</t>
  </si>
  <si>
    <t>Слайдер №BLE1505</t>
  </si>
  <si>
    <t>Слайдер №BLE1509</t>
  </si>
  <si>
    <t>Слайдер №D135</t>
  </si>
  <si>
    <t>Слайдер №D140</t>
  </si>
  <si>
    <t>Слайдер №D149</t>
  </si>
  <si>
    <t>Слайдер №D150</t>
  </si>
  <si>
    <t>Слайдер №D153</t>
  </si>
  <si>
    <t>Слайдер №D172</t>
  </si>
  <si>
    <t>Слайдер №D176</t>
  </si>
  <si>
    <t>Слайдер-наклейка №E003</t>
  </si>
  <si>
    <t>Слайдер-наклейка №E004</t>
  </si>
  <si>
    <t>Слайдер-наклейка №E006</t>
  </si>
  <si>
    <t>Слайдер-наклейка №E008</t>
  </si>
  <si>
    <t>Слайдер-наклейка №E011</t>
  </si>
  <si>
    <t>Слайдер-наклейка №E078</t>
  </si>
  <si>
    <t>Фольга Битое стекло №1 Классика</t>
  </si>
  <si>
    <t>Фольга Битое стекло №2 Северное сияние</t>
  </si>
  <si>
    <t>Фольга Битое стекло №3 Перламутр</t>
  </si>
  <si>
    <t>Фольга Битое стекло №4 Барби</t>
  </si>
  <si>
    <t>Фольга Битое стекло №5 Пламя</t>
  </si>
  <si>
    <t>Фольга Битое стекло №6 Игуана</t>
  </si>
  <si>
    <r>
      <t>Фольга</t>
    </r>
    <r>
      <rPr>
        <sz val="14"/>
        <rFont val="Trebuchet MS"/>
        <family val="2"/>
      </rPr>
      <t xml:space="preserve"> Битое стекло №7 </t>
    </r>
    <r>
      <rPr>
        <sz val="14"/>
        <rFont val="Trebuchet MS"/>
        <family val="2"/>
      </rPr>
      <t>Золото Серебро</t>
    </r>
  </si>
  <si>
    <t>Фольга Битое стекло №8 Розовые очки</t>
  </si>
  <si>
    <t>Фольга Битое стекло №9 Голографическая Платина</t>
  </si>
  <si>
    <t>Глиттер-пудра  №101 Призма серебро</t>
  </si>
  <si>
    <t>Глиттер-пудра  №102 Призма золото</t>
  </si>
  <si>
    <t xml:space="preserve">Глиттер-пудра  №99 </t>
  </si>
  <si>
    <t xml:space="preserve">Глиттер-пудра  №98 </t>
  </si>
  <si>
    <t xml:space="preserve">Глиттер-пудра  №97 </t>
  </si>
  <si>
    <t xml:space="preserve">Глиттер-пудра  №96 </t>
  </si>
  <si>
    <t xml:space="preserve">Глиттер-пудра  №95 </t>
  </si>
  <si>
    <t xml:space="preserve">Глиттер-пудра  №82 </t>
  </si>
  <si>
    <t xml:space="preserve">Глиттер-пудра  №73 </t>
  </si>
  <si>
    <t xml:space="preserve">Глиттер-пудра  №72 </t>
  </si>
  <si>
    <r>
      <t>Глиттер-пудра  №68</t>
    </r>
    <r>
      <rPr>
        <b/>
        <sz val="14"/>
        <color indexed="15"/>
        <rFont val="Trebuchet MS"/>
        <family val="2"/>
      </rPr>
      <t xml:space="preserve"> </t>
    </r>
  </si>
  <si>
    <r>
      <t>Глиттер-пудра  №67</t>
    </r>
    <r>
      <rPr>
        <b/>
        <sz val="14"/>
        <color indexed="15"/>
        <rFont val="Trebuchet MS"/>
        <family val="2"/>
      </rPr>
      <t xml:space="preserve"> </t>
    </r>
  </si>
  <si>
    <t xml:space="preserve">Глиттер-пудра  №60 </t>
  </si>
  <si>
    <t xml:space="preserve">Глиттер-пудра  №59 </t>
  </si>
  <si>
    <t xml:space="preserve">Глиттер-пудра  №52 </t>
  </si>
  <si>
    <t xml:space="preserve">Глиттер-пудра  №51 </t>
  </si>
  <si>
    <t xml:space="preserve">Глиттер-пудра  №49 </t>
  </si>
  <si>
    <t xml:space="preserve">Глиттер-пудра  №45 </t>
  </si>
  <si>
    <t xml:space="preserve">Глиттер-пудра  №41 </t>
  </si>
  <si>
    <t xml:space="preserve">Глиттер-пудра  №33 </t>
  </si>
  <si>
    <t xml:space="preserve">Глиттер-пудра  №32 </t>
  </si>
  <si>
    <t xml:space="preserve">Глиттер-пудра  №31 </t>
  </si>
  <si>
    <t xml:space="preserve">Микс для дизайна №24 </t>
  </si>
  <si>
    <t xml:space="preserve">Микс для дизайна №23 </t>
  </si>
  <si>
    <t xml:space="preserve">Микс для дизайна №22 </t>
  </si>
  <si>
    <t xml:space="preserve">Микс для дизайна №21 </t>
  </si>
  <si>
    <t xml:space="preserve">Микс для дизайна №20 </t>
  </si>
  <si>
    <r>
      <t xml:space="preserve">Камифубуки кружочки №К40 </t>
    </r>
    <r>
      <rPr>
        <sz val="14"/>
        <rFont val="Trebuchet MS"/>
        <family val="2"/>
      </rPr>
      <t>Королевство снов</t>
    </r>
  </si>
  <si>
    <t>Камифубуки кружочки №К41 Изумрудный город</t>
  </si>
  <si>
    <t>Камифубуки кружочки №К42 Тридевятое царство</t>
  </si>
  <si>
    <t>Камифубуки кружочки №К43 Цветочный город</t>
  </si>
  <si>
    <t>Камифубуки кружочки №К44 Камелот</t>
  </si>
  <si>
    <t>Камифубуки кружочки №К45 Лилипутия</t>
  </si>
  <si>
    <t>Камифубуки кружочки №К46 Королевство кривых зеркал</t>
  </si>
  <si>
    <t xml:space="preserve">Крумбсы №А10 </t>
  </si>
  <si>
    <t xml:space="preserve">Крумбсы №А9 </t>
  </si>
  <si>
    <t xml:space="preserve">Крумбсы №А8 </t>
  </si>
  <si>
    <t xml:space="preserve">Крумбсы №А7 </t>
  </si>
  <si>
    <t xml:space="preserve">Крумбсы №А6 </t>
  </si>
  <si>
    <t xml:space="preserve">Крумбсы №А5 </t>
  </si>
  <si>
    <t xml:space="preserve">Крумбсы №А3 </t>
  </si>
  <si>
    <t xml:space="preserve">Крумбсы №А2 </t>
  </si>
  <si>
    <t xml:space="preserve">Крумбсы №А1 </t>
  </si>
  <si>
    <t xml:space="preserve">
Чемодан для инструментов пластиковый большой</t>
  </si>
  <si>
    <t>Пенал пластиковый для инструментов голобуй</t>
  </si>
  <si>
    <t>Пенал пластиковый для инструментов розовый</t>
  </si>
  <si>
    <r>
      <t>Дисплей черный веерный на кольце 50шт</t>
    </r>
    <r>
      <rPr>
        <b/>
        <sz val="14"/>
        <color indexed="15"/>
        <rFont val="Trebuchet MS"/>
        <family val="2"/>
      </rPr>
      <t xml:space="preserve"> </t>
    </r>
  </si>
  <si>
    <t>Дисплей для лака удлиненный 36 шт</t>
  </si>
  <si>
    <t>Дисплей ромашка прозрачный</t>
  </si>
  <si>
    <t>Дисплей ромашка матовый</t>
  </si>
  <si>
    <t xml:space="preserve">Типсы-колечки на флакон 50шт </t>
  </si>
  <si>
    <t xml:space="preserve"> 1 шт</t>
  </si>
  <si>
    <t xml:space="preserve">Колпачок-прищепка для снятия искусственных покрытий  </t>
  </si>
  <si>
    <r>
      <t>Кольцо-палитра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разведения красок</t>
    </r>
    <r>
      <rPr>
        <b/>
        <sz val="14"/>
        <color indexed="15"/>
        <rFont val="Trebuchet MS"/>
        <family val="2"/>
      </rPr>
      <t xml:space="preserve"> </t>
    </r>
  </si>
  <si>
    <t xml:space="preserve">
Ванночка для маникюра желтая</t>
  </si>
  <si>
    <t xml:space="preserve">
Ванночка для маникюра коралловая</t>
  </si>
  <si>
    <t xml:space="preserve">
Ванночка для маникюра изумрудная</t>
  </si>
  <si>
    <t xml:space="preserve">
Ванночка для маникюра розовая</t>
  </si>
  <si>
    <t xml:space="preserve">
Ванночка для маникюра малиновая</t>
  </si>
  <si>
    <t xml:space="preserve">
Ванночка для маникюра фиолетовая</t>
  </si>
  <si>
    <t xml:space="preserve">Салфетки маникюрные на стол двухслойные 20 шт         </t>
  </si>
  <si>
    <t xml:space="preserve">Салфетки маникюрные на стол двухслойные 500 шт         </t>
  </si>
  <si>
    <t xml:space="preserve">
Флакон для жидкостей с помпой 250 мл</t>
  </si>
  <si>
    <t xml:space="preserve">
Безворсовые салфетки в рулоне по 500 шт</t>
  </si>
  <si>
    <t xml:space="preserve">
Разделитель пальцев ног</t>
  </si>
  <si>
    <t xml:space="preserve">Силиконовый разделитель пальцев ног </t>
  </si>
  <si>
    <t xml:space="preserve">
Защитный пластырь</t>
  </si>
  <si>
    <t xml:space="preserve">
Щетка для удаления опила цветная малая</t>
  </si>
  <si>
    <t xml:space="preserve">
Щетка для удаления опила цветная большая</t>
  </si>
  <si>
    <t xml:space="preserve">
Маникюрные палочки из апельсинового дерева 10 шт </t>
  </si>
  <si>
    <t xml:space="preserve">
Маникюрные палочки из апельсинового дерева 100 шт </t>
  </si>
  <si>
    <t xml:space="preserve">
Подставка валик Бело-голубой</t>
  </si>
  <si>
    <t xml:space="preserve">
Подставка валик Голубой мех </t>
  </si>
  <si>
    <t xml:space="preserve">
Подставка валик Вышивка</t>
  </si>
  <si>
    <t xml:space="preserve">
Подставка валик Атлас </t>
  </si>
  <si>
    <t xml:space="preserve">
Тапочки для педикюра синтетические</t>
  </si>
  <si>
    <t>10 шт</t>
  </si>
  <si>
    <t>20 шт</t>
  </si>
  <si>
    <t>500 шт</t>
  </si>
  <si>
    <t>100 шт</t>
  </si>
  <si>
    <t>5 шт</t>
  </si>
  <si>
    <t>Зажим для формы 1 шт</t>
  </si>
  <si>
    <t>Скотч-лента №1</t>
  </si>
  <si>
    <t>Скотч-лента №2</t>
  </si>
  <si>
    <t>Скотч-лента №3</t>
  </si>
  <si>
    <t>Скотч-лента №4</t>
  </si>
  <si>
    <t>Скотч-лента №5</t>
  </si>
  <si>
    <t>Скотч-лента №6</t>
  </si>
  <si>
    <t>Скотч-лента №7</t>
  </si>
  <si>
    <t>Скотч-лента №8</t>
  </si>
  <si>
    <t>Скотч-лента №9</t>
  </si>
  <si>
    <t>Стразы Сваровски №001 (6)</t>
  </si>
  <si>
    <t xml:space="preserve">Стразы Сваровски №001 (5) </t>
  </si>
  <si>
    <t xml:space="preserve">Стразы Сваровски №002 (6) </t>
  </si>
  <si>
    <t xml:space="preserve">Стразы Сваровски №002 (5) </t>
  </si>
  <si>
    <t>Стразы Сваровски №003 (6)</t>
  </si>
  <si>
    <t>Стразы Сваровски №004 (6)</t>
  </si>
  <si>
    <t>Стразы Сваровски №005 (6)</t>
  </si>
  <si>
    <t>Стразы Сваровски №006 (6)</t>
  </si>
  <si>
    <t>Стразы Сваровски №007 (6)</t>
  </si>
  <si>
    <t>Стразы Сваровски №008 (6)</t>
  </si>
  <si>
    <t xml:space="preserve">Стразы Сваровски №008 (5) </t>
  </si>
  <si>
    <t>Стразы Сваровски №009 (6)</t>
  </si>
  <si>
    <t>Стразы Сваровски №010 (6)</t>
  </si>
  <si>
    <t>Стразы Сваровски №011 (6)</t>
  </si>
  <si>
    <t xml:space="preserve">Стразы Сваровски №011 (5) </t>
  </si>
  <si>
    <t>Стразы Сваровски №012 (6)</t>
  </si>
  <si>
    <t>Стразы Сваровски №013 (6)</t>
  </si>
  <si>
    <t xml:space="preserve">Стразы Сваровски №013 (5) </t>
  </si>
  <si>
    <t>Стразы Сваровски №015 (6)</t>
  </si>
  <si>
    <t>Стразы Сваровски №016 (6)</t>
  </si>
  <si>
    <t>Стразы Сваровски №018 (6)</t>
  </si>
  <si>
    <t>Стразы Сваровски №019 (6)</t>
  </si>
  <si>
    <t xml:space="preserve">Стразы Сваровски №019 (5) </t>
  </si>
  <si>
    <t>Стразы Сваровски №020 (6)</t>
  </si>
  <si>
    <t>Стразы Сваровски №021 (6)</t>
  </si>
  <si>
    <t>Стразы Сваровски №022 (6)</t>
  </si>
  <si>
    <t>Стразы Сваровски №023 (6)</t>
  </si>
  <si>
    <t>Стразы Сваровски №024 (6)</t>
  </si>
  <si>
    <t>Стразы Сваровски №025 (6)</t>
  </si>
  <si>
    <t>Стразы Сваровски №АВ001 (6)</t>
  </si>
  <si>
    <t xml:space="preserve">Стразы Сваровски №АВ001 (10) </t>
  </si>
  <si>
    <t>Стразы Сваровски №АВ006 (6)</t>
  </si>
  <si>
    <t>Стразы Сваровски №АВ005 (6)</t>
  </si>
  <si>
    <t>Стразы Сваровски №АВ016 (6)</t>
  </si>
  <si>
    <t>Стразы Сваровски №АВ019 (6)</t>
  </si>
  <si>
    <t>Стразы Сваровски №АВ020 (6)</t>
  </si>
  <si>
    <t>Стразы Сваровски №АВ021 (6)</t>
  </si>
  <si>
    <t>Стразы Сваровски №АВ022 (6)</t>
  </si>
  <si>
    <t>Стразы Сваровски №АВ023 (6)</t>
  </si>
  <si>
    <t>Стразы Сваровски №АВ013 (6)</t>
  </si>
  <si>
    <t>Стразы Сваровски №АВ012 (6)</t>
  </si>
  <si>
    <t>Стразы Сваровски №АВ024 (6)</t>
  </si>
  <si>
    <t xml:space="preserve">Фреза твердосплавная Sj-05  </t>
  </si>
  <si>
    <t>Фреза твердосплавная Sj-06</t>
  </si>
  <si>
    <t>Фреза твердосплавная Sj-07</t>
  </si>
  <si>
    <t>Фреза твердосплавная Sj-08</t>
  </si>
  <si>
    <t>Фреза твердосплавная Sj-17</t>
  </si>
  <si>
    <t>Фреза твердосплавная C-0613P</t>
  </si>
  <si>
    <t xml:space="preserve">Фреза твердосплавная F-0615P </t>
  </si>
  <si>
    <t>Фреза твердосплавная H-0413P</t>
  </si>
  <si>
    <t>Фреза твердосплавная L-0413P</t>
  </si>
  <si>
    <t>Фреза-штифт 13 мм</t>
  </si>
  <si>
    <t>Фреза-штифт 5 мм</t>
  </si>
  <si>
    <t>Колпачок песочный 5мм 80грт</t>
  </si>
  <si>
    <t>Колпачок песочный 5мм 120грт</t>
  </si>
  <si>
    <t>Колпачок песочный 13мм 120грит</t>
  </si>
  <si>
    <t xml:space="preserve">Колпачок песочный 13мм 240грит </t>
  </si>
  <si>
    <t>Колпачок песочный 13мм 80грит</t>
  </si>
  <si>
    <r>
      <rPr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</si>
  <si>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t>KA28</t>
  </si>
  <si>
    <t>KB15</t>
  </si>
  <si>
    <t xml:space="preserve">
Пилка зебра луна 100/180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</si>
  <si>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</si>
  <si>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</si>
  <si>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</si>
  <si>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</si>
  <si>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</si>
  <si>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</si>
  <si>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</si>
  <si>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</si>
  <si>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</si>
  <si>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</si>
  <si>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</si>
  <si>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NA14</t>
  </si>
  <si>
    <t>NA15</t>
  </si>
  <si>
    <t>NA16</t>
  </si>
  <si>
    <t>NA17</t>
  </si>
  <si>
    <t>NA18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</si>
  <si>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</si>
  <si>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</si>
  <si>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</si>
  <si>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</si>
  <si>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</si>
  <si>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</si>
  <si>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</si>
  <si>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</si>
  <si>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</si>
  <si>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</si>
  <si>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</si>
  <si>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</si>
  <si>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</si>
  <si>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</si>
  <si>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NA33</t>
  </si>
  <si>
    <t>NA34</t>
  </si>
  <si>
    <t>NA35</t>
  </si>
  <si>
    <t>NA36</t>
  </si>
  <si>
    <t>NA37</t>
  </si>
  <si>
    <t>NA38</t>
  </si>
  <si>
    <t>NA39</t>
  </si>
  <si>
    <t>NA40</t>
  </si>
  <si>
    <t>NA41</t>
  </si>
  <si>
    <t>NA42</t>
  </si>
  <si>
    <t>NA43</t>
  </si>
  <si>
    <t>NA44</t>
  </si>
  <si>
    <t>NA45</t>
  </si>
  <si>
    <t>NA46</t>
  </si>
  <si>
    <t>NA47</t>
  </si>
  <si>
    <t>Бархатный песок №53</t>
  </si>
  <si>
    <t>NP40</t>
  </si>
  <si>
    <t>Банка пластиковая белая 50мл</t>
  </si>
  <si>
    <t>Банка пластиковая для геля 5мл</t>
  </si>
  <si>
    <t>NJ42</t>
  </si>
  <si>
    <t>NJ43</t>
  </si>
  <si>
    <t>NJ44</t>
  </si>
  <si>
    <t>Фольга для литья №13</t>
  </si>
  <si>
    <t>Фольга для литья №16</t>
  </si>
  <si>
    <t>Фольга для литья №19</t>
  </si>
  <si>
    <t>Фольга для литья №20</t>
  </si>
  <si>
    <t>Фольга для литья №21</t>
  </si>
  <si>
    <t>Фольга для литья №27</t>
  </si>
  <si>
    <t>Фольга для литья №33</t>
  </si>
  <si>
    <t>Основа корректор №F6</t>
  </si>
  <si>
    <t>Гель-лак 3 в 1 №601 Зефирка</t>
  </si>
  <si>
    <t>BM57</t>
  </si>
  <si>
    <t>BM58</t>
  </si>
  <si>
    <t>BM59</t>
  </si>
  <si>
    <t>BM62</t>
  </si>
  <si>
    <t>BM63</t>
  </si>
  <si>
    <t>BM64</t>
  </si>
  <si>
    <t>BM66</t>
  </si>
  <si>
    <t>IB54</t>
  </si>
  <si>
    <t>IB55</t>
  </si>
  <si>
    <t>IB56</t>
  </si>
  <si>
    <t>IB57</t>
  </si>
  <si>
    <t>JA2</t>
  </si>
  <si>
    <t>JA3</t>
  </si>
  <si>
    <t>Пилка зебра бумеранг 100/100</t>
  </si>
  <si>
    <t xml:space="preserve">Парафин Жасмин </t>
  </si>
  <si>
    <t xml:space="preserve">Футляр для хранения материалов для дизайна маленький </t>
  </si>
  <si>
    <t>Вискозный гель натурального цвета с кератинами для биоламинирования ногтей</t>
  </si>
  <si>
    <t xml:space="preserve">Био-гель базовый слой                                </t>
  </si>
  <si>
    <t>Гель-лак 3 в 1 №504 Прибрежная волна</t>
  </si>
  <si>
    <t>Гель-лак 3 в 1 №605 Фруктовый лед</t>
  </si>
  <si>
    <t>Гель-лак 3 в 1 №607 Восточная сладость</t>
  </si>
  <si>
    <t>Гель-лак 3 в 1 №609 Барбариска</t>
  </si>
  <si>
    <t xml:space="preserve">Бор шаровидный </t>
  </si>
  <si>
    <t xml:space="preserve">Фреза цилиндрическая </t>
  </si>
  <si>
    <t xml:space="preserve">Бор Бутон </t>
  </si>
  <si>
    <t xml:space="preserve">Бор Конус </t>
  </si>
  <si>
    <t>Одноразовые овальные формы золотые</t>
  </si>
  <si>
    <t xml:space="preserve">Одноразовые овальные формы розовые </t>
  </si>
  <si>
    <t>Стразы Сваровски №АВ007 (6)</t>
  </si>
  <si>
    <t>Стразы Сваровски №АВ009 (6)</t>
  </si>
  <si>
    <t>Стразы Сваровски №АВ011 (6)</t>
  </si>
  <si>
    <t>Зеркальная втирка Космос №5 Хвост кометы</t>
  </si>
  <si>
    <t>Зеркальная втирка Космос №2 Сверхновая</t>
  </si>
  <si>
    <t>Зеркальная втирка Космос №1 Кольца Сатурна</t>
  </si>
  <si>
    <t>Зеркальная втирка Космос №4 Лунное затмение</t>
  </si>
  <si>
    <t>Зеркальная втирка Космос №6 Скопление галактик</t>
  </si>
  <si>
    <t>Зеркальная втирка Космос №7 Пояс Ориона</t>
  </si>
  <si>
    <t>Зеркальная втирка Космос №8 Солнечная система</t>
  </si>
  <si>
    <t>Зеркальная втирка Космос №3 Метеоритный поток</t>
  </si>
  <si>
    <t>Зеркальная втирка Космос №9 Млечный путь</t>
  </si>
  <si>
    <t xml:space="preserve">Манка для дизайна №М8 </t>
  </si>
  <si>
    <t xml:space="preserve"> 50 шт</t>
  </si>
  <si>
    <t xml:space="preserve">
Краска для стемпинга №1 </t>
  </si>
  <si>
    <t xml:space="preserve">
Краска для стемпинга №2 </t>
  </si>
  <si>
    <t xml:space="preserve">
Краска для стемпинга №3 </t>
  </si>
  <si>
    <t xml:space="preserve">
Краска для стемпинга №4 </t>
  </si>
  <si>
    <t xml:space="preserve">
Краска для стемпинга №5 </t>
  </si>
  <si>
    <t xml:space="preserve"> 250 гр </t>
  </si>
  <si>
    <t>Гель Дримлайн камуфлирующий</t>
  </si>
  <si>
    <t>AC30</t>
  </si>
  <si>
    <t>AC31</t>
  </si>
  <si>
    <r>
      <t>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 2 в 1</t>
    </r>
  </si>
  <si>
    <r>
      <t>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 2 в 2</t>
    </r>
  </si>
  <si>
    <t>М55</t>
  </si>
  <si>
    <t>М56</t>
  </si>
  <si>
    <t>М57</t>
  </si>
  <si>
    <t>М58</t>
  </si>
  <si>
    <t>М59</t>
  </si>
  <si>
    <t>М60</t>
  </si>
  <si>
    <t>М61</t>
  </si>
  <si>
    <t>М62</t>
  </si>
  <si>
    <t>M63</t>
  </si>
  <si>
    <t>DC11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</si>
  <si>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</si>
  <si>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</si>
  <si>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</si>
  <si>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</si>
  <si>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</si>
  <si>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</si>
  <si>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</si>
  <si>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</si>
  <si>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</si>
  <si>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</si>
  <si>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</si>
  <si>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NJ45</t>
  </si>
  <si>
    <t>NJ46</t>
  </si>
  <si>
    <t>NJ47</t>
  </si>
  <si>
    <t>NJ48</t>
  </si>
  <si>
    <t>NJ49</t>
  </si>
  <si>
    <t>ND43</t>
  </si>
  <si>
    <t>ND44</t>
  </si>
  <si>
    <t>ND45</t>
  </si>
  <si>
    <t>NG1</t>
  </si>
  <si>
    <t>NG2</t>
  </si>
  <si>
    <t>NG3</t>
  </si>
  <si>
    <t>NG4</t>
  </si>
  <si>
    <t>NG5</t>
  </si>
  <si>
    <t>NG6</t>
  </si>
  <si>
    <t>NG7</t>
  </si>
  <si>
    <t>NG8</t>
  </si>
  <si>
    <t>NG9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</si>
  <si>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</si>
  <si>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</si>
  <si>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</si>
  <si>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</si>
  <si>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</si>
  <si>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</si>
  <si>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</si>
  <si>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</si>
  <si>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</si>
  <si>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</si>
  <si>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NG20</t>
  </si>
  <si>
    <t>NG22</t>
  </si>
  <si>
    <t>NG23</t>
  </si>
  <si>
    <t>NG24</t>
  </si>
  <si>
    <t>NG25</t>
  </si>
  <si>
    <t>NG27</t>
  </si>
  <si>
    <t>NH1</t>
  </si>
  <si>
    <t>NH2</t>
  </si>
  <si>
    <t>NH3</t>
  </si>
  <si>
    <t>NH4</t>
  </si>
  <si>
    <t>NH5</t>
  </si>
  <si>
    <t>NH6</t>
  </si>
  <si>
    <t>NH7</t>
  </si>
  <si>
    <t>NH8</t>
  </si>
  <si>
    <t>NH9</t>
  </si>
  <si>
    <t>C11</t>
  </si>
  <si>
    <t>C12</t>
  </si>
  <si>
    <t>C13</t>
  </si>
  <si>
    <t>C14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</si>
  <si>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</si>
  <si>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</si>
  <si>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</si>
  <si>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</si>
  <si>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</si>
  <si>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</si>
  <si>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</si>
  <si>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</si>
  <si>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</si>
  <si>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</si>
  <si>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</si>
  <si>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NQ1</t>
  </si>
  <si>
    <t>NQ2</t>
  </si>
  <si>
    <t>NQ3</t>
  </si>
  <si>
    <t>NQ4</t>
  </si>
  <si>
    <t>NQ5</t>
  </si>
  <si>
    <t>NQ6</t>
  </si>
  <si>
    <t>NQ7</t>
  </si>
  <si>
    <t>NQ8</t>
  </si>
  <si>
    <t>NQ9</t>
  </si>
  <si>
    <t xml:space="preserve">
Кисточка для акрила №12</t>
  </si>
  <si>
    <t>DA1</t>
  </si>
  <si>
    <t>DA2</t>
  </si>
  <si>
    <t xml:space="preserve">Гели Эксклюзив     </t>
  </si>
  <si>
    <t xml:space="preserve"> Гели Дримлайн   </t>
  </si>
  <si>
    <t xml:space="preserve">Гель-лак Хамелеон                           </t>
  </si>
  <si>
    <t>Гель-лак Термо</t>
  </si>
  <si>
    <t xml:space="preserve">Топ Кошачий глаз </t>
  </si>
  <si>
    <t>Гель-лаки остатки</t>
  </si>
  <si>
    <t>Гель-лак День-Ночь</t>
  </si>
  <si>
    <t>Гель-лак Люми</t>
  </si>
  <si>
    <t>Гель-лак Металлик</t>
  </si>
  <si>
    <t>Кисточки для акрила</t>
  </si>
  <si>
    <t>Кисточки для геля</t>
  </si>
  <si>
    <t xml:space="preserve">Кисточки для дизайна </t>
  </si>
  <si>
    <t xml:space="preserve">Пикси </t>
  </si>
  <si>
    <t>Фольга Битое стекло</t>
  </si>
  <si>
    <t xml:space="preserve">Глиттер-пудра </t>
  </si>
  <si>
    <t>Стартовые наборы</t>
  </si>
  <si>
    <t>Стартовый набор «Трехфазные гель-лаки» №2</t>
  </si>
  <si>
    <t>Стартовый набор «Наращивание ногтей» №2</t>
  </si>
  <si>
    <t>Стартовый набор «Наращивание ногтей» №1</t>
  </si>
  <si>
    <t>Стартовый набор «Трехфазные гель-лаки» №3</t>
  </si>
  <si>
    <t>Стартовый набор «Трехфазные гель-лаки» №1</t>
  </si>
  <si>
    <t>Р1</t>
  </si>
  <si>
    <t>Р2</t>
  </si>
  <si>
    <t>Р3</t>
  </si>
  <si>
    <t>Р4</t>
  </si>
  <si>
    <t>Р5</t>
  </si>
  <si>
    <t>2 464.00 руб.</t>
  </si>
  <si>
    <t>3 648.00 руб.</t>
  </si>
  <si>
    <t>2 892.00 руб.</t>
  </si>
  <si>
    <t>2 976.00 руб.</t>
  </si>
  <si>
    <t>2 060.00 руб.</t>
  </si>
  <si>
    <t>Артикул</t>
  </si>
  <si>
    <t>Наименование продукции</t>
  </si>
  <si>
    <t>шт/гр/мл</t>
  </si>
  <si>
    <t>Кол-во в упаковке</t>
  </si>
  <si>
    <t>Розничная цена</t>
  </si>
  <si>
    <t xml:space="preserve">Партнерская цена </t>
  </si>
  <si>
    <t>Заказ</t>
  </si>
  <si>
    <t>Сумма
(руб.)</t>
  </si>
  <si>
    <t>Гели</t>
  </si>
  <si>
    <r>
      <t xml:space="preserve">Гель Дримлайн Престиж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UV </t>
    </r>
  </si>
  <si>
    <r>
      <t>Гель Дримлайн камуфлирующий Белоснежка</t>
    </r>
    <r>
      <rPr>
        <b/>
        <sz val="14"/>
        <rFont val="Trebuchet MS"/>
        <family val="2"/>
      </rPr>
      <t xml:space="preserve"> </t>
    </r>
    <r>
      <rPr>
        <sz val="12"/>
        <color indexed="8"/>
        <rFont val="Trebuchet MS"/>
        <family val="2"/>
      </rPr>
      <t xml:space="preserve"> (камуфлирующий гель созданный специально для обладательниц светлой кожи) UV</t>
    </r>
  </si>
  <si>
    <r>
      <t xml:space="preserve">Гель Дримлайн камуфлирующий Натурально-розовый </t>
    </r>
    <r>
      <rPr>
        <sz val="12"/>
        <rFont val="Trebuchet MS"/>
        <family val="2"/>
      </rPr>
      <t>(наносится в одну каплю, сушка 4 минуты) UV</t>
    </r>
  </si>
  <si>
    <t>Гель Дримлайн камуфлирующий Свадебный вальс LED/UV</t>
  </si>
  <si>
    <t>Гель Дримлайн камуфлирующий Светло-розовый LED/UV</t>
  </si>
  <si>
    <t>Гель Дримлайн камуфлирующий Тепло-розовый LED/UV</t>
  </si>
  <si>
    <t>Гель Дримлайн камуфлирующий Бежевый UV</t>
  </si>
  <si>
    <t>Гель Дримлайн камуфлирующий Телесно-розовый UV</t>
  </si>
  <si>
    <t xml:space="preserve"> Гели Дримлайн Элит</t>
  </si>
  <si>
    <t>Гели для биоламинирования ногтей</t>
  </si>
  <si>
    <t>3D Паста</t>
  </si>
  <si>
    <t>Гель-краска для литья</t>
  </si>
  <si>
    <t>Гель-краска без липкого слоя</t>
  </si>
  <si>
    <t>Акриловые пудры линии Экселент</t>
  </si>
  <si>
    <t>Акриловые пудры линии Patrisa Nail</t>
  </si>
  <si>
    <t>Акриловые пудры линии Бриллиант</t>
  </si>
  <si>
    <t>Кисти</t>
  </si>
  <si>
    <t>Жидкости для акрилов</t>
  </si>
  <si>
    <t>Лаки и стемпинг</t>
  </si>
  <si>
    <t>Дисплеи для выкраски</t>
  </si>
  <si>
    <t>Формы</t>
  </si>
  <si>
    <t>Дизайн</t>
  </si>
  <si>
    <t>Гельа Апарт №2 розовый</t>
  </si>
  <si>
    <t>Гель Апарт №2 прозрачный</t>
  </si>
  <si>
    <t>Гель Апарт №1 прозрачный</t>
  </si>
  <si>
    <t>Белый конструирующий гель</t>
  </si>
  <si>
    <t>Камуфлирующий гель Чайная роза</t>
  </si>
  <si>
    <t>Камуфлирующий гель Теплый беж</t>
  </si>
  <si>
    <t>Камуфлирующий гель Нежно-розовый</t>
  </si>
  <si>
    <t>Камуфлирующий гель Розовый</t>
  </si>
  <si>
    <t>Камуфлирующий гель Темно-розовый</t>
  </si>
  <si>
    <t>Базовый гель Альфа (флакон с кистью)</t>
  </si>
  <si>
    <t>Базовый гель Альфа</t>
  </si>
  <si>
    <t xml:space="preserve">Нейл Преп (дегидратор) </t>
  </si>
  <si>
    <t>Праймер бескислотный (грунтовочный бондер)</t>
  </si>
  <si>
    <t>Био-гель Флекс (флакон с кистью)</t>
  </si>
  <si>
    <t>Гель-краска супер белый (без липкого слоя)</t>
  </si>
  <si>
    <t xml:space="preserve">Гель Апарт №3 матовый </t>
  </si>
  <si>
    <t>Защитный гель-блеск (флакон с кистью)</t>
  </si>
  <si>
    <t>Базы и топы для гель-лака</t>
  </si>
  <si>
    <t>Клей</t>
  </si>
  <si>
    <r>
      <t xml:space="preserve">Гидро-гель с экстрактом виноградной косточки </t>
    </r>
    <r>
      <rPr>
        <sz val="14"/>
        <color indexed="15"/>
        <rFont val="Trebuchet MS"/>
        <family val="2"/>
      </rPr>
      <t>NEW</t>
    </r>
  </si>
  <si>
    <t>Фрезы</t>
  </si>
  <si>
    <t>Фрезы алмазные</t>
  </si>
  <si>
    <t>Фрезы твердосплавные</t>
  </si>
  <si>
    <t>Штифты и колпачки</t>
  </si>
  <si>
    <t>Пилки для натуральных ногтей</t>
  </si>
  <si>
    <t xml:space="preserve">Пилки </t>
  </si>
  <si>
    <t>Пилки для педикюра</t>
  </si>
  <si>
    <t>Кружочки</t>
  </si>
  <si>
    <t>Ромбики</t>
  </si>
  <si>
    <t>Шестиугольники</t>
  </si>
  <si>
    <t>Тара</t>
  </si>
  <si>
    <t>Кружево под гель</t>
  </si>
  <si>
    <t xml:space="preserve">Кружевная тесьма на клеевой основе под гель белая </t>
  </si>
  <si>
    <t>Итого</t>
  </si>
  <si>
    <t>Скотч для дизайна</t>
  </si>
  <si>
    <t xml:space="preserve">Гели Апарт                                                                                                                                           </t>
  </si>
  <si>
    <r>
      <t xml:space="preserve">Гель-лак однофазный "Водная стихия" </t>
    </r>
    <r>
      <rPr>
        <b/>
        <i/>
        <sz val="14"/>
        <color indexed="15"/>
        <rFont val="Trebuchet MS"/>
        <family val="2"/>
      </rPr>
      <t xml:space="preserve">лимитированная серия     </t>
    </r>
    <r>
      <rPr>
        <b/>
        <i/>
        <sz val="14"/>
        <rFont val="Trebuchet MS"/>
        <family val="2"/>
      </rPr>
      <t xml:space="preserve">        </t>
    </r>
  </si>
  <si>
    <r>
      <t xml:space="preserve">Гель-лак однофазный "Сластена" </t>
    </r>
    <r>
      <rPr>
        <b/>
        <i/>
        <sz val="14"/>
        <color indexed="15"/>
        <rFont val="Trebuchet MS"/>
        <family val="2"/>
      </rPr>
      <t xml:space="preserve">лимитированная серия   </t>
    </r>
    <r>
      <rPr>
        <b/>
        <i/>
        <sz val="14"/>
        <rFont val="Trebuchet MS"/>
        <family val="2"/>
      </rPr>
      <t xml:space="preserve">                </t>
    </r>
  </si>
  <si>
    <t>Акрилы</t>
  </si>
  <si>
    <t>Гель-лаки "Бродвей"</t>
  </si>
  <si>
    <t>Гель-лак "Витражное стекло"</t>
  </si>
  <si>
    <t>Типсы</t>
  </si>
  <si>
    <t xml:space="preserve">Жидкости   </t>
  </si>
  <si>
    <t>Материалы по уходу</t>
  </si>
  <si>
    <t>Спа</t>
  </si>
  <si>
    <t>Лаки для ногтей</t>
  </si>
  <si>
    <t>Электроприборы</t>
  </si>
  <si>
    <t>Пилки</t>
  </si>
  <si>
    <t>Инструменты</t>
  </si>
  <si>
    <t>Аксессуары</t>
  </si>
  <si>
    <t>Методички</t>
  </si>
  <si>
    <t>Гель-лак LED/UV</t>
  </si>
  <si>
    <t xml:space="preserve">      30 гр</t>
  </si>
  <si>
    <r>
      <t xml:space="preserve">Аппарат Стронг 90N (30000 оборотов, без педали), </t>
    </r>
    <r>
      <rPr>
        <sz val="14"/>
        <color indexed="49"/>
        <rFont val="Trebuchet MS"/>
        <family val="2"/>
      </rPr>
      <t>скидка 20%</t>
    </r>
  </si>
  <si>
    <t xml:space="preserve">
Пилка зебра луна 100/100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</si>
  <si>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</si>
  <si>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r>
      <t xml:space="preserve">
Гель-лак 3 в 1 №82</t>
    </r>
  </si>
  <si>
    <r>
      <t xml:space="preserve">
Гель-лак 3 в 1 №83</t>
    </r>
  </si>
  <si>
    <r>
      <t xml:space="preserve">
Гель-лак 3 в 1 №85</t>
    </r>
  </si>
  <si>
    <r>
      <t xml:space="preserve">
Гель-лак 3 в 1 №86</t>
    </r>
  </si>
  <si>
    <r>
      <t xml:space="preserve">
Гель-лак 3 в 1 №89</t>
    </r>
  </si>
  <si>
    <t>Фольга для литья №11 Золотоголография диски</t>
  </si>
  <si>
    <t xml:space="preserve">Фольга для литья №36 </t>
  </si>
  <si>
    <t>Фольга для литья №14 Синяя глянец</t>
  </si>
  <si>
    <t>Фольга для литья №15 Голубая голография</t>
  </si>
  <si>
    <t>Фольга для литья №17 Малиновая глянец пиксели</t>
  </si>
  <si>
    <t>Фольга для литья №18 Зеленая глянец фигуры</t>
  </si>
  <si>
    <t>Фольга для литья №22 Сиреневая глянец</t>
  </si>
  <si>
    <t>Фольга для литья №23 Красное золото фигуры</t>
  </si>
  <si>
    <t>Фольга для литья №24 Золото глянец</t>
  </si>
  <si>
    <t>Фольга для литья №26 Золото голография рябь</t>
  </si>
  <si>
    <t>Фольга для литья №28 Золото голография звездочки</t>
  </si>
  <si>
    <t>Фольга для литья №29 Серебро глянец</t>
  </si>
  <si>
    <t>Фольга для литья №30 Серебро матовая</t>
  </si>
  <si>
    <t>Фольга для литья №32 Серебро голография пиксели</t>
  </si>
  <si>
    <t>Фольга для литья №35 Зеленая глянец</t>
  </si>
  <si>
    <t>Фольга для литья №38 Серебро голография звездочки</t>
  </si>
  <si>
    <t xml:space="preserve">
Гель-лак  №T4</t>
  </si>
  <si>
    <r>
      <t xml:space="preserve">
УФ-лампа №В818 36 Ватт с таймером </t>
    </r>
    <r>
      <rPr>
        <sz val="14"/>
        <color indexed="15"/>
        <rFont val="Trebuchet MS"/>
        <family val="2"/>
      </rPr>
      <t>(от 5 шт)</t>
    </r>
  </si>
  <si>
    <t>L16</t>
  </si>
  <si>
    <t>Пинцет</t>
  </si>
  <si>
    <r>
      <t>Крумбсы №А4</t>
    </r>
    <r>
      <rPr>
        <b/>
        <sz val="14"/>
        <rFont val="Trebuchet MS"/>
        <family val="2"/>
      </rPr>
      <t xml:space="preserve"> </t>
    </r>
  </si>
  <si>
    <t>Фольга для литья №34 Серебро голография мерцающая</t>
  </si>
  <si>
    <t>NG28</t>
  </si>
  <si>
    <t>Фольга для литья №39 Красная глянец каледоскоп</t>
  </si>
  <si>
    <t>NG30</t>
  </si>
  <si>
    <t>Фольга для литья №41 Серебро голография каледоскоп</t>
  </si>
  <si>
    <t xml:space="preserve">Гель Дримлайн Элит базовый гель </t>
  </si>
  <si>
    <t xml:space="preserve">Гель Дримлайн Элит конструирующий прозрачный гель </t>
  </si>
  <si>
    <t xml:space="preserve">Гель Дримлайн Элит конструирующий прозрачный гель с матовым эфектом </t>
  </si>
  <si>
    <r>
      <t>Гель Дримлайн Элит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</si>
  <si>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Гель Дримлайн Элит топ-гель </t>
  </si>
  <si>
    <t xml:space="preserve">Материалы по уходу за кутикулой </t>
  </si>
  <si>
    <t>Материалы по уходу за ногтевой пластиной</t>
  </si>
  <si>
    <t>Покрытия для лака</t>
  </si>
  <si>
    <t>NJ13</t>
  </si>
  <si>
    <t>Глиттер-пудра  №43</t>
  </si>
  <si>
    <t>3D Паста №Р4 серебро</t>
  </si>
  <si>
    <t>3D Паста №Р5 золото</t>
  </si>
  <si>
    <t>Фольга для литья №25 Золото голография</t>
  </si>
  <si>
    <t xml:space="preserve">
Гель-лак 3 в 1 №49</t>
  </si>
  <si>
    <t>H12</t>
  </si>
  <si>
    <r>
      <t xml:space="preserve">Крем-парафин с абразивом Лотос </t>
    </r>
    <r>
      <rPr>
        <b/>
        <sz val="14"/>
        <color indexed="15"/>
        <rFont val="Trebuchet MS"/>
        <family val="2"/>
      </rPr>
      <t>NEW</t>
    </r>
  </si>
  <si>
    <t>BA19</t>
  </si>
  <si>
    <t xml:space="preserve">Основа корректор №F12 </t>
  </si>
  <si>
    <t>BA20</t>
  </si>
  <si>
    <r>
      <t xml:space="preserve">
Гель-лак  №К14 Гранат  </t>
    </r>
    <r>
      <rPr>
        <sz val="14"/>
        <color indexed="15"/>
        <rFont val="Trebuchet MS"/>
        <family val="2"/>
      </rPr>
      <t>ЗАМЕНА ЦВЕТА</t>
    </r>
  </si>
  <si>
    <t>NE40</t>
  </si>
  <si>
    <t>NJ36</t>
  </si>
  <si>
    <t>Глиттер-пудра  №77</t>
  </si>
  <si>
    <t>4 гр</t>
  </si>
  <si>
    <r>
      <t xml:space="preserve">Камифубуки кружочки №К47 Атлантида </t>
    </r>
    <r>
      <rPr>
        <b/>
        <sz val="14"/>
        <color indexed="15"/>
        <rFont val="Trebuchet MS"/>
        <family val="2"/>
      </rPr>
      <t>NEW</t>
    </r>
  </si>
  <si>
    <t xml:space="preserve">
Подставка валик Бордо</t>
  </si>
  <si>
    <t xml:space="preserve">
Подставка валик Серебрянный</t>
  </si>
  <si>
    <t xml:space="preserve">
Подставка валик Золотой</t>
  </si>
  <si>
    <t xml:space="preserve">
Подставка валик Леопард</t>
  </si>
  <si>
    <t xml:space="preserve">
Подставка валик Бербери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</si>
  <si>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</si>
  <si>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</si>
  <si>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</si>
  <si>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</si>
  <si>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</si>
  <si>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</si>
  <si>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</si>
  <si>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</si>
  <si>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</si>
  <si>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</si>
  <si>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BS11</t>
  </si>
  <si>
    <t>BS12</t>
  </si>
  <si>
    <t>BS13</t>
  </si>
  <si>
    <t>BS14</t>
  </si>
  <si>
    <t>BS15</t>
  </si>
  <si>
    <t xml:space="preserve">
Гель-лак  №405 Шум дождя</t>
  </si>
  <si>
    <t xml:space="preserve">
Гель-лак  №403 Кокетка</t>
  </si>
  <si>
    <t xml:space="preserve">
Гель-лак  №404 Воздушный шарик</t>
  </si>
  <si>
    <t xml:space="preserve">
Гель-лак  №413 Валентинка</t>
  </si>
  <si>
    <t xml:space="preserve">
Гель-лак  №401 Леди</t>
  </si>
  <si>
    <t xml:space="preserve">
Гель-лак  №402 Джентельмен</t>
  </si>
  <si>
    <t xml:space="preserve">
Гель-лак  №415 Бантик</t>
  </si>
  <si>
    <t xml:space="preserve">
Гель-лак  №406 Гармония</t>
  </si>
  <si>
    <t xml:space="preserve">
Гель-лак  №409 Ночной рейс</t>
  </si>
  <si>
    <t xml:space="preserve">
Гель-лак  №411 Глаза в глаза</t>
  </si>
  <si>
    <t xml:space="preserve">
Гель-лак  №408 Легкий флирт</t>
  </si>
  <si>
    <t xml:space="preserve">
Гель-лак  №410 На шпильках</t>
  </si>
  <si>
    <t xml:space="preserve">
Гель-лак  №412 Два билета в кино</t>
  </si>
  <si>
    <t xml:space="preserve">
Гель-лак  №407 Маленький секрет</t>
  </si>
  <si>
    <t>Трехфазные гель-лаки "Авангард"</t>
  </si>
  <si>
    <t>Трехфазные гель-лаки "Кошачий глаз"</t>
  </si>
  <si>
    <t>Трехфазные гель-лаки "Лиловая осень"</t>
  </si>
  <si>
    <t xml:space="preserve">Трехфазные гель-лаки "Дресс-код" </t>
  </si>
  <si>
    <t>Трехфазные гель-лаки "Брауни"</t>
  </si>
  <si>
    <t>Трехфазные гель-лаки "Ночной мегаполис"</t>
  </si>
  <si>
    <t>М75</t>
  </si>
  <si>
    <t>М76</t>
  </si>
  <si>
    <t>М77</t>
  </si>
  <si>
    <t>М78</t>
  </si>
  <si>
    <r>
      <t>Трехфазные гель-лаки "Про любовь!"</t>
    </r>
    <r>
      <rPr>
        <b/>
        <i/>
        <sz val="14"/>
        <color indexed="15"/>
        <rFont val="Trebuchet MS"/>
        <family val="2"/>
      </rPr>
      <t xml:space="preserve"> </t>
    </r>
    <r>
      <rPr>
        <b/>
        <i/>
        <sz val="18"/>
        <color indexed="15"/>
        <rFont val="Trebuchet MS"/>
        <family val="2"/>
      </rPr>
      <t>НОВАЯ КОЛЛЕКЦИЯ</t>
    </r>
  </si>
  <si>
    <t xml:space="preserve">
Гель-лак  №414 Фото на память</t>
  </si>
  <si>
    <t>DB10</t>
  </si>
  <si>
    <t>DB11</t>
  </si>
  <si>
    <t>DB9</t>
  </si>
  <si>
    <r>
      <t>Кисточка для геля №4 синтетическая с колпачком</t>
    </r>
    <r>
      <rPr>
        <b/>
        <sz val="14"/>
        <color indexed="15"/>
        <rFont val="Trebuchet MS"/>
        <family val="2"/>
      </rPr>
      <t xml:space="preserve"> NEW</t>
    </r>
  </si>
  <si>
    <r>
      <t>Кисточка для геля №4 натуральная с колпачком</t>
    </r>
    <r>
      <rPr>
        <b/>
        <sz val="14"/>
        <color indexed="15"/>
        <rFont val="Trebuchet MS"/>
        <family val="2"/>
      </rPr>
      <t xml:space="preserve"> NEW</t>
    </r>
  </si>
  <si>
    <r>
      <t>Кисточка для геля №6 натуральная с колпачком</t>
    </r>
    <r>
      <rPr>
        <b/>
        <sz val="14"/>
        <color indexed="15"/>
        <rFont val="Trebuchet MS"/>
        <family val="2"/>
      </rPr>
      <t xml:space="preserve"> NEW</t>
    </r>
  </si>
  <si>
    <r>
      <t xml:space="preserve">
Гель-краска №21 </t>
    </r>
    <r>
      <rPr>
        <sz val="14"/>
        <color indexed="15"/>
        <rFont val="Trebuchet MS"/>
        <family val="2"/>
      </rPr>
      <t>ЗАМЕНА ЦВЕТА</t>
    </r>
  </si>
  <si>
    <r>
      <t xml:space="preserve">
Гель-краска №20 </t>
    </r>
    <r>
      <rPr>
        <sz val="14"/>
        <color indexed="15"/>
        <rFont val="Trebuchet MS"/>
        <family val="2"/>
      </rPr>
      <t>ЗАМЕНА ЦВЕТА</t>
    </r>
  </si>
  <si>
    <t xml:space="preserve">
Гель-лак 3 в 1 №78</t>
  </si>
  <si>
    <t>BM42</t>
  </si>
  <si>
    <t>BL13</t>
  </si>
  <si>
    <t xml:space="preserve">
Гель-краска №3 </t>
  </si>
  <si>
    <r>
      <t xml:space="preserve">
Гель-краска №4  </t>
    </r>
    <r>
      <rPr>
        <sz val="14"/>
        <color indexed="15"/>
        <rFont val="Trebuchet MS"/>
        <family val="2"/>
      </rPr>
      <t>ЗАМЕНА ЦВЕТА</t>
    </r>
  </si>
  <si>
    <t xml:space="preserve">
Гель-краска №8 </t>
  </si>
  <si>
    <t xml:space="preserve">
Гель-краска №10 </t>
  </si>
  <si>
    <t xml:space="preserve">
Гель-краска №11 </t>
  </si>
  <si>
    <r>
      <t xml:space="preserve">
Гель-краска №17 </t>
    </r>
    <r>
      <rPr>
        <sz val="14"/>
        <color indexed="15"/>
        <rFont val="Trebuchet MS"/>
        <family val="2"/>
      </rPr>
      <t>ЗАМЕНА ЦВЕТА</t>
    </r>
  </si>
  <si>
    <r>
      <t xml:space="preserve">
Гель-лак  №В7 </t>
    </r>
    <r>
      <rPr>
        <b/>
        <sz val="14"/>
        <color indexed="15"/>
        <rFont val="Trebuchet MS"/>
        <family val="2"/>
      </rPr>
      <t>NEW</t>
    </r>
  </si>
  <si>
    <r>
      <t xml:space="preserve">
Гель-лак  №В8 </t>
    </r>
    <r>
      <rPr>
        <b/>
        <sz val="14"/>
        <color indexed="15"/>
        <rFont val="Trebuchet MS"/>
        <family val="2"/>
      </rPr>
      <t>NEW</t>
    </r>
  </si>
  <si>
    <t>BL15</t>
  </si>
  <si>
    <t>Гель Профи розовый (конструирующий)</t>
  </si>
  <si>
    <t>Гель Профи прозрачный (конструирующий)</t>
  </si>
  <si>
    <t>Гель Перфекшен прозрачный (топ гель)</t>
  </si>
  <si>
    <t>Экстра гель Универсальный прозрачный (однофазный)</t>
  </si>
  <si>
    <t>Гель Универсальный (однофазный)</t>
  </si>
  <si>
    <t>Гель Апарт-монофазный (однофазный)</t>
  </si>
  <si>
    <t>Основа-корректор Kreatives French</t>
  </si>
  <si>
    <t xml:space="preserve">Гель-лак однофазный 3 в 1 </t>
  </si>
  <si>
    <t>Бархатный песок (пудра)</t>
  </si>
  <si>
    <t>Микс для дизайна (пайетка+микропыль)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</si>
</sst>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9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13"/>
      <name val="Trebuchet MS"/>
      <family val="2"/>
    </font>
    <font>
      <b/>
      <i/>
      <sz val="16"/>
      <color indexed="13"/>
      <name val="Trebuchet MS"/>
      <family val="2"/>
    </font>
    <font>
      <b/>
      <sz val="14"/>
      <color indexed="15"/>
      <name val="Trebuchet MS"/>
      <family val="2"/>
    </font>
    <font>
      <sz val="11"/>
      <color indexed="13"/>
      <name val="Trebuchet MS"/>
      <family val="2"/>
    </font>
    <font>
      <b/>
      <sz val="14"/>
      <name val="Trebuchet MS"/>
      <family val="2"/>
    </font>
    <font>
      <sz val="14"/>
      <name val="Helvetica Neue"/>
      <family val="0"/>
    </font>
    <font>
      <b/>
      <i/>
      <sz val="14"/>
      <color indexed="8"/>
      <name val="Trebuchet MS"/>
      <family val="2"/>
    </font>
    <font>
      <sz val="14"/>
      <color indexed="9"/>
      <name val="Trebuchet MS"/>
      <family val="2"/>
    </font>
    <font>
      <b/>
      <i/>
      <sz val="14"/>
      <color indexed="15"/>
      <name val="Trebuchet MS"/>
      <family val="2"/>
    </font>
    <font>
      <sz val="12"/>
      <name val="Helvetica Neue"/>
      <family val="0"/>
    </font>
    <font>
      <sz val="12"/>
      <name val="Tahoma"/>
      <family val="2"/>
    </font>
    <font>
      <sz val="14"/>
      <color indexed="49"/>
      <name val="Trebuchet MS"/>
      <family val="2"/>
    </font>
    <font>
      <b/>
      <i/>
      <sz val="18"/>
      <color indexed="15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b/>
      <sz val="12"/>
      <color indexed="15"/>
      <name val="Trebuchet MS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0000"/>
      <name val="Trebuchet MS"/>
      <family val="2"/>
    </font>
    <font>
      <b/>
      <sz val="12"/>
      <color rgb="FFFF0000"/>
      <name val="Trebuchet MS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rgb="FFFFFF00"/>
      <name val="Trebuchet MS"/>
      <family val="2"/>
    </font>
    <font>
      <b/>
      <sz val="20"/>
      <color rgb="FFFFFF00"/>
      <name val="Trebuchet MS"/>
      <family val="2"/>
    </font>
    <font>
      <b/>
      <i/>
      <sz val="14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64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4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32" borderId="10" applyAlignment="0"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83" fillId="33" borderId="0" xfId="0" applyNumberFormat="1" applyFont="1" applyFill="1" applyAlignment="1">
      <alignment vertical="top" wrapText="1"/>
    </xf>
    <xf numFmtId="0" fontId="18" fillId="33" borderId="0" xfId="0" applyNumberFormat="1" applyFont="1" applyFill="1" applyAlignment="1" applyProtection="1">
      <alignment horizontal="center" vertical="center" wrapText="1"/>
      <protection hidden="1"/>
    </xf>
    <xf numFmtId="0" fontId="1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NumberFormat="1" applyFont="1" applyBorder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 wrapText="1"/>
      <protection hidden="1"/>
    </xf>
    <xf numFmtId="0" fontId="8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21" fillId="33" borderId="11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top" wrapText="1"/>
      <protection hidden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NumberFormat="1" applyFont="1" applyFill="1" applyBorder="1" applyAlignment="1" applyProtection="1">
      <alignment horizontal="left" vertical="top" wrapText="1"/>
      <protection hidden="1"/>
    </xf>
    <xf numFmtId="0" fontId="84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Alignment="1">
      <alignment vertical="center" wrapText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2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20" fillId="33" borderId="0" xfId="0" applyNumberFormat="1" applyFont="1" applyFill="1" applyBorder="1" applyAlignment="1" applyProtection="1">
      <alignment vertical="center" wrapText="1"/>
      <protection hidden="1"/>
    </xf>
    <xf numFmtId="194" fontId="20" fillId="33" borderId="0" xfId="0" applyNumberFormat="1" applyFont="1" applyFill="1" applyAlignment="1" applyProtection="1">
      <alignment vertical="center" wrapText="1"/>
      <protection hidden="1"/>
    </xf>
    <xf numFmtId="0" fontId="15" fillId="33" borderId="11" xfId="0" applyFont="1" applyFill="1" applyBorder="1" applyAlignment="1">
      <alignment vertical="center" wrapText="1"/>
    </xf>
    <xf numFmtId="0" fontId="85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left" wrapText="1"/>
      <protection hidden="1"/>
    </xf>
    <xf numFmtId="0" fontId="84" fillId="33" borderId="11" xfId="0" applyNumberFormat="1" applyFont="1" applyFill="1" applyBorder="1" applyAlignment="1" applyProtection="1">
      <alignment horizontal="left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194" fontId="8" fillId="33" borderId="11" xfId="0" applyNumberFormat="1" applyFont="1" applyFill="1" applyBorder="1" applyAlignment="1" applyProtection="1">
      <alignment horizontal="center" wrapText="1"/>
      <protection hidden="1"/>
    </xf>
    <xf numFmtId="0" fontId="14" fillId="33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NumberFormat="1" applyFont="1" applyFill="1" applyBorder="1" applyAlignment="1" applyProtection="1">
      <alignment horizontal="left" wrapText="1"/>
      <protection hidden="1"/>
    </xf>
    <xf numFmtId="0" fontId="86" fillId="33" borderId="11" xfId="0" applyNumberFormat="1" applyFont="1" applyFill="1" applyBorder="1" applyAlignment="1" applyProtection="1">
      <alignment horizontal="center" wrapText="1"/>
      <protection locked="0"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19" fillId="0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 wrapText="1"/>
      <protection hidden="1"/>
    </xf>
    <xf numFmtId="0" fontId="19" fillId="33" borderId="11" xfId="0" applyNumberFormat="1" applyFont="1" applyFill="1" applyBorder="1" applyAlignment="1" applyProtection="1">
      <alignment horizontal="center"/>
      <protection hidden="1"/>
    </xf>
    <xf numFmtId="194" fontId="19" fillId="33" borderId="11" xfId="0" applyNumberFormat="1" applyFont="1" applyFill="1" applyBorder="1" applyAlignment="1" applyProtection="1">
      <alignment horizontal="center" wrapText="1"/>
      <protection hidden="1"/>
    </xf>
    <xf numFmtId="0" fontId="17" fillId="33" borderId="11" xfId="0" applyNumberFormat="1" applyFont="1" applyFill="1" applyBorder="1" applyAlignment="1" applyProtection="1">
      <alignment horizont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9" fillId="16" borderId="11" xfId="0" applyNumberFormat="1" applyFont="1" applyFill="1" applyBorder="1" applyAlignment="1" applyProtection="1">
      <alignment horizontal="center"/>
      <protection hidden="1"/>
    </xf>
    <xf numFmtId="194" fontId="19" fillId="16" borderId="11" xfId="0" applyNumberFormat="1" applyFont="1" applyFill="1" applyBorder="1" applyAlignment="1" applyProtection="1">
      <alignment horizontal="center" wrapText="1"/>
      <protection hidden="1"/>
    </xf>
    <xf numFmtId="0" fontId="17" fillId="16" borderId="11" xfId="0" applyNumberFormat="1" applyFont="1" applyFill="1" applyBorder="1" applyAlignment="1" applyProtection="1">
      <alignment horizontal="center" wrapText="1"/>
      <protection locked="0"/>
    </xf>
    <xf numFmtId="194" fontId="12" fillId="16" borderId="11" xfId="0" applyNumberFormat="1" applyFont="1" applyFill="1" applyBorder="1" applyAlignment="1" applyProtection="1">
      <alignment horizontal="center" wrapText="1"/>
      <protection hidden="1"/>
    </xf>
    <xf numFmtId="0" fontId="5" fillId="16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1" xfId="0" applyNumberFormat="1" applyFont="1" applyFill="1" applyBorder="1" applyAlignment="1" applyProtection="1">
      <alignment horizontal="center"/>
      <protection hidden="1"/>
    </xf>
    <xf numFmtId="194" fontId="12" fillId="33" borderId="11" xfId="0" applyNumberFormat="1" applyFont="1" applyFill="1" applyBorder="1" applyAlignment="1" applyProtection="1">
      <alignment horizontal="center"/>
      <protection hidden="1"/>
    </xf>
    <xf numFmtId="194" fontId="8" fillId="33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Alignment="1">
      <alignment/>
    </xf>
    <xf numFmtId="0" fontId="17" fillId="33" borderId="11" xfId="0" applyNumberFormat="1" applyFont="1" applyFill="1" applyBorder="1" applyAlignment="1" applyProtection="1">
      <alignment horizontal="center"/>
      <protection locked="0"/>
    </xf>
    <xf numFmtId="0" fontId="31" fillId="0" borderId="11" xfId="0" applyNumberFormat="1" applyFont="1" applyBorder="1" applyAlignment="1" applyProtection="1">
      <alignment vertical="center"/>
      <protection hidden="1"/>
    </xf>
    <xf numFmtId="0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33" borderId="11" xfId="0" applyFont="1" applyFill="1" applyBorder="1" applyAlignment="1">
      <alignment/>
    </xf>
    <xf numFmtId="0" fontId="14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Alignment="1">
      <alignment vertical="top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top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4" fillId="33" borderId="11" xfId="0" applyNumberFormat="1" applyFont="1" applyFill="1" applyBorder="1" applyAlignment="1" applyProtection="1">
      <alignment horizontal="left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/>
      <protection hidden="1"/>
    </xf>
    <xf numFmtId="194" fontId="85" fillId="33" borderId="11" xfId="0" applyNumberFormat="1" applyFont="1" applyFill="1" applyBorder="1" applyAlignment="1" applyProtection="1">
      <alignment horizontal="center"/>
      <protection hidden="1"/>
    </xf>
    <xf numFmtId="0" fontId="6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 vertical="center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wrapText="1"/>
      <protection locked="0"/>
    </xf>
    <xf numFmtId="0" fontId="84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/>
      <protection hidden="1"/>
    </xf>
    <xf numFmtId="194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/>
      <protection locked="0"/>
    </xf>
    <xf numFmtId="194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87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7" fillId="35" borderId="11" xfId="0" applyNumberFormat="1" applyFont="1" applyFill="1" applyBorder="1" applyAlignment="1" applyProtection="1">
      <alignment horizontal="center" vertical="center" wrapText="1"/>
      <protection hidden="1"/>
    </xf>
    <xf numFmtId="194" fontId="87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0" xfId="0" applyNumberFormat="1" applyFont="1" applyFill="1" applyAlignment="1">
      <alignment vertical="top"/>
    </xf>
    <xf numFmtId="0" fontId="84" fillId="33" borderId="11" xfId="0" applyNumberFormat="1" applyFont="1" applyFill="1" applyBorder="1" applyAlignment="1" applyProtection="1">
      <alignment horizontal="left" vertical="center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194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85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NumberFormat="1" applyFont="1" applyFill="1" applyBorder="1" applyAlignment="1" applyProtection="1">
      <alignment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33" borderId="11" xfId="0" applyNumberFormat="1" applyFont="1" applyFill="1" applyBorder="1" applyAlignment="1" applyProtection="1">
      <alignment vertical="center" wrapText="1"/>
      <protection hidden="1"/>
    </xf>
    <xf numFmtId="0" fontId="15" fillId="33" borderId="11" xfId="0" applyNumberFormat="1" applyFont="1" applyFill="1" applyBorder="1" applyAlignment="1" applyProtection="1">
      <alignment horizontal="left" vertical="top"/>
      <protection hidden="1"/>
    </xf>
    <xf numFmtId="0" fontId="88" fillId="33" borderId="11" xfId="0" applyNumberFormat="1" applyFont="1" applyFill="1" applyBorder="1" applyAlignment="1" applyProtection="1">
      <alignment horizontal="left" wrapText="1"/>
      <protection hidden="1"/>
    </xf>
    <xf numFmtId="49" fontId="84" fillId="0" borderId="11" xfId="88" applyNumberFormat="1" applyFont="1" applyBorder="1" applyAlignment="1">
      <alignment wrapText="1"/>
      <protection/>
    </xf>
    <xf numFmtId="0" fontId="21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NumberFormat="1" applyFont="1" applyFill="1" applyBorder="1" applyAlignment="1" applyProtection="1">
      <alignment horizontal="center" vertical="center"/>
      <protection hidden="1"/>
    </xf>
    <xf numFmtId="194" fontId="15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5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3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84" fillId="0" borderId="12" xfId="88" applyNumberFormat="1" applyFont="1" applyBorder="1" applyAlignment="1">
      <alignment horizontal="right" wrapText="1"/>
      <protection/>
    </xf>
    <xf numFmtId="0" fontId="7" fillId="33" borderId="0" xfId="0" applyNumberFormat="1" applyFont="1" applyFill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33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33" borderId="0" xfId="0" applyNumberFormat="1" applyFont="1" applyFill="1" applyAlignment="1">
      <alignment vertical="top"/>
    </xf>
    <xf numFmtId="0" fontId="7" fillId="0" borderId="0" xfId="0" applyNumberFormat="1" applyFont="1" applyAlignment="1">
      <alignment vertical="top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18" fillId="33" borderId="11" xfId="0" applyNumberFormat="1" applyFont="1" applyFill="1" applyBorder="1" applyAlignment="1" applyProtection="1">
      <alignment horizontal="center" vertical="center"/>
      <protection hidden="1"/>
    </xf>
    <xf numFmtId="0" fontId="35" fillId="33" borderId="0" xfId="0" applyNumberFormat="1" applyFont="1" applyFill="1" applyBorder="1" applyAlignment="1" applyProtection="1">
      <alignment vertical="center"/>
      <protection hidden="1"/>
    </xf>
    <xf numFmtId="0" fontId="35" fillId="33" borderId="0" xfId="0" applyNumberFormat="1" applyFont="1" applyFill="1" applyAlignment="1" applyProtection="1">
      <alignment vertical="center"/>
      <protection hidden="1"/>
    </xf>
    <xf numFmtId="0" fontId="89" fillId="33" borderId="11" xfId="0" applyNumberFormat="1" applyFont="1" applyFill="1" applyBorder="1" applyAlignment="1" applyProtection="1">
      <alignment horizontal="center" vertical="center"/>
      <protection hidden="1"/>
    </xf>
    <xf numFmtId="0" fontId="19" fillId="16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6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>
      <alignment horizontal="center" vertical="center" wrapText="1"/>
    </xf>
    <xf numFmtId="0" fontId="1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16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83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 wrapText="1"/>
    </xf>
    <xf numFmtId="1" fontId="90" fillId="0" borderId="13" xfId="88" applyNumberFormat="1" applyFont="1" applyBorder="1" applyAlignment="1">
      <alignment horizontal="right" wrapText="1"/>
      <protection/>
    </xf>
    <xf numFmtId="1" fontId="84" fillId="0" borderId="13" xfId="88" applyNumberFormat="1" applyFont="1" applyBorder="1" applyAlignment="1">
      <alignment horizontal="right" wrapText="1"/>
      <protection/>
    </xf>
    <xf numFmtId="1" fontId="91" fillId="0" borderId="12" xfId="0" applyNumberFormat="1" applyFont="1" applyBorder="1" applyAlignment="1">
      <alignment horizontal="right" wrapText="1"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8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12" fillId="16" borderId="11" xfId="0" applyNumberFormat="1" applyFont="1" applyFill="1" applyBorder="1" applyAlignment="1" applyProtection="1">
      <alignment horizontal="center" wrapText="1"/>
      <protection hidden="1"/>
    </xf>
    <xf numFmtId="0" fontId="85" fillId="33" borderId="11" xfId="0" applyNumberFormat="1" applyFont="1" applyFill="1" applyBorder="1" applyAlignment="1" applyProtection="1">
      <alignment horizontal="center"/>
      <protection hidden="1"/>
    </xf>
    <xf numFmtId="0" fontId="85" fillId="33" borderId="11" xfId="0" applyNumberFormat="1" applyFont="1" applyFill="1" applyBorder="1" applyAlignment="1" applyProtection="1">
      <alignment horizontal="center" wrapText="1"/>
      <protection hidden="1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5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91" fillId="0" borderId="11" xfId="0" applyNumberFormat="1" applyFont="1" applyBorder="1" applyAlignment="1">
      <alignment wrapText="1"/>
    </xf>
    <xf numFmtId="49" fontId="91" fillId="0" borderId="11" xfId="0" applyNumberFormat="1" applyFont="1" applyBorder="1" applyAlignment="1">
      <alignment horizontal="right" wrapText="1"/>
    </xf>
    <xf numFmtId="0" fontId="20" fillId="0" borderId="11" xfId="0" applyNumberFormat="1" applyFont="1" applyBorder="1" applyAlignment="1" applyProtection="1">
      <alignment vertical="center"/>
      <protection hidden="1"/>
    </xf>
    <xf numFmtId="194" fontId="92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vertical="center"/>
      <protection hidden="1"/>
    </xf>
    <xf numFmtId="0" fontId="15" fillId="33" borderId="11" xfId="0" applyNumberFormat="1" applyFont="1" applyFill="1" applyBorder="1" applyAlignment="1" applyProtection="1">
      <alignment horizontal="left" wrapText="1"/>
      <protection hidden="1"/>
    </xf>
    <xf numFmtId="0" fontId="88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93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4" borderId="11" xfId="0" applyNumberFormat="1" applyFont="1" applyFill="1" applyBorder="1" applyAlignment="1" applyProtection="1">
      <alignment horizontal="center" vertical="center"/>
      <protection hidden="1"/>
    </xf>
    <xf numFmtId="0" fontId="94" fillId="16" borderId="11" xfId="0" applyNumberFormat="1" applyFont="1" applyFill="1" applyBorder="1" applyAlignment="1" applyProtection="1">
      <alignment horizontal="center" vertical="center"/>
      <protection hidden="1"/>
    </xf>
    <xf numFmtId="0" fontId="94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/>
      <protection hidden="1"/>
    </xf>
    <xf numFmtId="0" fontId="9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94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1" xfId="0" applyNumberFormat="1" applyFont="1" applyFill="1" applyBorder="1" applyAlignment="1" applyProtection="1">
      <alignment horizontal="center" vertical="center"/>
      <protection hidden="1"/>
    </xf>
    <xf numFmtId="0" fontId="32" fillId="38" borderId="11" xfId="0" applyNumberFormat="1" applyFont="1" applyFill="1" applyBorder="1" applyAlignment="1" applyProtection="1">
      <alignment horizontal="center" vertical="center"/>
      <protection hidden="1"/>
    </xf>
    <xf numFmtId="0" fontId="32" fillId="38" borderId="11" xfId="0" applyNumberFormat="1" applyFont="1" applyFill="1" applyBorder="1" applyAlignment="1" applyProtection="1">
      <alignment horizontal="center" vertical="center"/>
      <protection hidden="1"/>
    </xf>
    <xf numFmtId="0" fontId="9" fillId="38" borderId="11" xfId="0" applyNumberFormat="1" applyFont="1" applyFill="1" applyBorder="1" applyAlignment="1" applyProtection="1">
      <alignment horizontal="center" vertical="center"/>
      <protection hidden="1"/>
    </xf>
    <xf numFmtId="0" fontId="22" fillId="38" borderId="11" xfId="0" applyNumberFormat="1" applyFont="1" applyFill="1" applyBorder="1" applyAlignment="1" applyProtection="1">
      <alignment horizontal="center" vertical="center" wrapText="1"/>
      <protection hidden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Стиль 1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54"/>
  <sheetViews>
    <sheetView showGridLines="0" tabSelected="1" zoomScale="75" zoomScaleNormal="75" zoomScalePageLayoutView="0" workbookViewId="0" topLeftCell="A1">
      <selection activeCell="K778" sqref="K778"/>
    </sheetView>
  </sheetViews>
  <sheetFormatPr defaultColWidth="10.296875" defaultRowHeight="19.5" customHeight="1"/>
  <cols>
    <col min="1" max="1" width="10.19921875" style="1" customWidth="1"/>
    <col min="2" max="2" width="11.3984375" style="57" hidden="1" customWidth="1"/>
    <col min="3" max="3" width="10.09765625" style="4" customWidth="1"/>
    <col min="4" max="4" width="75.3984375" style="10" customWidth="1"/>
    <col min="5" max="5" width="13.3984375" style="147" customWidth="1"/>
    <col min="6" max="6" width="14.19921875" style="6" hidden="1" customWidth="1"/>
    <col min="7" max="7" width="13.69921875" style="38" customWidth="1"/>
    <col min="8" max="8" width="13.09765625" style="14" customWidth="1"/>
    <col min="9" max="9" width="11.5" style="28" customWidth="1"/>
    <col min="10" max="10" width="12.5" style="16" customWidth="1"/>
    <col min="11" max="16384" width="10.19921875" style="1" customWidth="1"/>
  </cols>
  <sheetData>
    <row r="1" spans="3:10" ht="75" customHeight="1">
      <c r="C1" s="107" t="s">
        <v>2052</v>
      </c>
      <c r="D1" s="107" t="s">
        <v>2053</v>
      </c>
      <c r="E1" s="108" t="s">
        <v>2054</v>
      </c>
      <c r="F1" s="107" t="s">
        <v>2055</v>
      </c>
      <c r="G1" s="108" t="s">
        <v>2056</v>
      </c>
      <c r="H1" s="109" t="s">
        <v>2057</v>
      </c>
      <c r="I1" s="110" t="s">
        <v>2058</v>
      </c>
      <c r="J1" s="109" t="s">
        <v>2059</v>
      </c>
    </row>
    <row r="2" spans="3:10" ht="22.5" customHeight="1">
      <c r="C2" s="186" t="s">
        <v>2060</v>
      </c>
      <c r="D2" s="186"/>
      <c r="E2" s="186"/>
      <c r="F2" s="186"/>
      <c r="G2" s="186"/>
      <c r="H2" s="186"/>
      <c r="I2" s="186"/>
      <c r="J2" s="186"/>
    </row>
    <row r="3" spans="3:10" ht="22.5" customHeight="1">
      <c r="C3" s="197" t="s">
        <v>2021</v>
      </c>
      <c r="D3" s="197"/>
      <c r="E3" s="197"/>
      <c r="F3" s="197"/>
      <c r="G3" s="197"/>
      <c r="H3" s="197"/>
      <c r="I3" s="197"/>
      <c r="J3" s="197"/>
    </row>
    <row r="4" spans="2:10" s="91" customFormat="1" ht="22.5" customHeight="1">
      <c r="B4" s="154">
        <v>664</v>
      </c>
      <c r="C4" s="113" t="s">
        <v>493</v>
      </c>
      <c r="D4" s="102" t="s">
        <v>2093</v>
      </c>
      <c r="E4" s="68" t="s">
        <v>2</v>
      </c>
      <c r="F4" s="68">
        <v>1</v>
      </c>
      <c r="G4" s="103">
        <v>720</v>
      </c>
      <c r="H4" s="104">
        <f aca="true" t="shared" si="0" ref="H4:H29">G4*0.5</f>
        <v>360</v>
      </c>
      <c r="I4" s="105"/>
      <c r="J4" s="106">
        <f aca="true" t="shared" si="1" ref="J4:J18">H4*I4</f>
        <v>0</v>
      </c>
    </row>
    <row r="5" spans="2:10" s="91" customFormat="1" ht="22.5" customHeight="1">
      <c r="B5" s="154">
        <v>665</v>
      </c>
      <c r="C5" s="113" t="s">
        <v>494</v>
      </c>
      <c r="D5" s="117" t="s">
        <v>2093</v>
      </c>
      <c r="E5" s="68" t="s">
        <v>1</v>
      </c>
      <c r="F5" s="68">
        <v>1</v>
      </c>
      <c r="G5" s="103">
        <v>1250</v>
      </c>
      <c r="H5" s="104">
        <f t="shared" si="0"/>
        <v>625</v>
      </c>
      <c r="I5" s="105"/>
      <c r="J5" s="106">
        <f t="shared" si="1"/>
        <v>0</v>
      </c>
    </row>
    <row r="6" spans="2:10" s="91" customFormat="1" ht="22.5" customHeight="1">
      <c r="B6" s="154">
        <v>666</v>
      </c>
      <c r="C6" s="113" t="s">
        <v>495</v>
      </c>
      <c r="D6" s="117" t="s">
        <v>2092</v>
      </c>
      <c r="E6" s="68" t="s">
        <v>31</v>
      </c>
      <c r="F6" s="68">
        <v>1</v>
      </c>
      <c r="G6" s="103">
        <v>720</v>
      </c>
      <c r="H6" s="104">
        <f t="shared" si="0"/>
        <v>360</v>
      </c>
      <c r="I6" s="105"/>
      <c r="J6" s="106">
        <f t="shared" si="1"/>
        <v>0</v>
      </c>
    </row>
    <row r="7" spans="2:10" s="91" customFormat="1" ht="22.5" customHeight="1">
      <c r="B7" s="154">
        <v>670</v>
      </c>
      <c r="C7" s="113" t="s">
        <v>496</v>
      </c>
      <c r="D7" s="118" t="s">
        <v>2261</v>
      </c>
      <c r="E7" s="68" t="s">
        <v>2</v>
      </c>
      <c r="F7" s="7">
        <v>1</v>
      </c>
      <c r="G7" s="103">
        <v>850</v>
      </c>
      <c r="H7" s="104">
        <f t="shared" si="0"/>
        <v>425</v>
      </c>
      <c r="I7" s="114"/>
      <c r="J7" s="115">
        <f t="shared" si="1"/>
        <v>0</v>
      </c>
    </row>
    <row r="8" spans="2:10" s="91" customFormat="1" ht="22.5" customHeight="1">
      <c r="B8" s="154">
        <v>669</v>
      </c>
      <c r="C8" s="113" t="s">
        <v>497</v>
      </c>
      <c r="D8" s="118" t="s">
        <v>2261</v>
      </c>
      <c r="E8" s="68" t="s">
        <v>1</v>
      </c>
      <c r="F8" s="7">
        <v>1</v>
      </c>
      <c r="G8" s="103">
        <v>1450</v>
      </c>
      <c r="H8" s="104">
        <f t="shared" si="0"/>
        <v>725</v>
      </c>
      <c r="I8" s="114"/>
      <c r="J8" s="115">
        <f t="shared" si="1"/>
        <v>0</v>
      </c>
    </row>
    <row r="9" spans="2:10" s="91" customFormat="1" ht="22.5" customHeight="1">
      <c r="B9" s="154">
        <v>671</v>
      </c>
      <c r="C9" s="113" t="s">
        <v>498</v>
      </c>
      <c r="D9" s="118" t="s">
        <v>2262</v>
      </c>
      <c r="E9" s="68" t="s">
        <v>2</v>
      </c>
      <c r="F9" s="7">
        <v>1</v>
      </c>
      <c r="G9" s="103">
        <v>850</v>
      </c>
      <c r="H9" s="104">
        <f t="shared" si="0"/>
        <v>425</v>
      </c>
      <c r="I9" s="114"/>
      <c r="J9" s="115">
        <f t="shared" si="1"/>
        <v>0</v>
      </c>
    </row>
    <row r="10" spans="2:10" s="91" customFormat="1" ht="22.5" customHeight="1">
      <c r="B10" s="154">
        <v>672</v>
      </c>
      <c r="C10" s="113" t="s">
        <v>499</v>
      </c>
      <c r="D10" s="118" t="s">
        <v>2262</v>
      </c>
      <c r="E10" s="68" t="s">
        <v>1</v>
      </c>
      <c r="F10" s="7">
        <v>1</v>
      </c>
      <c r="G10" s="103">
        <v>1450</v>
      </c>
      <c r="H10" s="104">
        <f t="shared" si="0"/>
        <v>725</v>
      </c>
      <c r="I10" s="114"/>
      <c r="J10" s="115">
        <f t="shared" si="1"/>
        <v>0</v>
      </c>
    </row>
    <row r="11" spans="2:10" s="91" customFormat="1" ht="22.5" customHeight="1">
      <c r="B11" s="154">
        <v>674</v>
      </c>
      <c r="C11" s="113" t="s">
        <v>500</v>
      </c>
      <c r="D11" s="118" t="s">
        <v>2263</v>
      </c>
      <c r="E11" s="68" t="s">
        <v>2</v>
      </c>
      <c r="F11" s="7">
        <v>1</v>
      </c>
      <c r="G11" s="103">
        <v>620</v>
      </c>
      <c r="H11" s="104">
        <f t="shared" si="0"/>
        <v>310</v>
      </c>
      <c r="I11" s="114"/>
      <c r="J11" s="115">
        <f t="shared" si="1"/>
        <v>0</v>
      </c>
    </row>
    <row r="12" spans="2:10" s="91" customFormat="1" ht="22.5" customHeight="1">
      <c r="B12" s="154">
        <v>675</v>
      </c>
      <c r="C12" s="113" t="s">
        <v>501</v>
      </c>
      <c r="D12" s="118" t="s">
        <v>2263</v>
      </c>
      <c r="E12" s="68" t="s">
        <v>1</v>
      </c>
      <c r="F12" s="7">
        <v>1</v>
      </c>
      <c r="G12" s="103">
        <v>990</v>
      </c>
      <c r="H12" s="104">
        <f t="shared" si="0"/>
        <v>495</v>
      </c>
      <c r="I12" s="114"/>
      <c r="J12" s="115">
        <f t="shared" si="1"/>
        <v>0</v>
      </c>
    </row>
    <row r="13" spans="2:10" s="89" customFormat="1" ht="22.5" customHeight="1">
      <c r="B13" s="155">
        <v>677</v>
      </c>
      <c r="C13" s="113" t="s">
        <v>502</v>
      </c>
      <c r="D13" s="117" t="s">
        <v>2099</v>
      </c>
      <c r="E13" s="68" t="s">
        <v>24</v>
      </c>
      <c r="F13" s="7">
        <v>1</v>
      </c>
      <c r="G13" s="103">
        <v>700</v>
      </c>
      <c r="H13" s="104">
        <f t="shared" si="0"/>
        <v>350</v>
      </c>
      <c r="I13" s="105"/>
      <c r="J13" s="115">
        <f t="shared" si="1"/>
        <v>0</v>
      </c>
    </row>
    <row r="14" spans="2:10" s="89" customFormat="1" ht="22.5" customHeight="1">
      <c r="B14" s="155">
        <v>676</v>
      </c>
      <c r="C14" s="113" t="s">
        <v>503</v>
      </c>
      <c r="D14" s="117" t="s">
        <v>2099</v>
      </c>
      <c r="E14" s="40" t="s">
        <v>37</v>
      </c>
      <c r="F14" s="7">
        <v>1</v>
      </c>
      <c r="G14" s="103">
        <v>450</v>
      </c>
      <c r="H14" s="104">
        <f t="shared" si="0"/>
        <v>225</v>
      </c>
      <c r="I14" s="105"/>
      <c r="J14" s="115">
        <f t="shared" si="1"/>
        <v>0</v>
      </c>
    </row>
    <row r="15" spans="2:10" s="91" customFormat="1" ht="22.5" customHeight="1">
      <c r="B15" s="154">
        <v>679</v>
      </c>
      <c r="C15" s="113" t="s">
        <v>504</v>
      </c>
      <c r="D15" s="117" t="s">
        <v>2264</v>
      </c>
      <c r="E15" s="68" t="s">
        <v>2</v>
      </c>
      <c r="F15" s="68">
        <v>1</v>
      </c>
      <c r="G15" s="103">
        <v>920</v>
      </c>
      <c r="H15" s="104">
        <f t="shared" si="0"/>
        <v>460</v>
      </c>
      <c r="I15" s="105"/>
      <c r="J15" s="106">
        <f t="shared" si="1"/>
        <v>0</v>
      </c>
    </row>
    <row r="16" spans="2:10" s="91" customFormat="1" ht="22.5" customHeight="1">
      <c r="B16" s="154">
        <v>680</v>
      </c>
      <c r="C16" s="113" t="s">
        <v>505</v>
      </c>
      <c r="D16" s="117" t="s">
        <v>2264</v>
      </c>
      <c r="E16" s="68" t="s">
        <v>1</v>
      </c>
      <c r="F16" s="68">
        <v>1</v>
      </c>
      <c r="G16" s="103">
        <v>1500</v>
      </c>
      <c r="H16" s="104">
        <f t="shared" si="0"/>
        <v>750</v>
      </c>
      <c r="I16" s="105"/>
      <c r="J16" s="106">
        <f t="shared" si="1"/>
        <v>0</v>
      </c>
    </row>
    <row r="17" spans="2:10" s="91" customFormat="1" ht="22.5" customHeight="1">
      <c r="B17" s="154">
        <v>681</v>
      </c>
      <c r="C17" s="113" t="s">
        <v>506</v>
      </c>
      <c r="D17" s="117" t="s">
        <v>2264</v>
      </c>
      <c r="E17" s="68" t="s">
        <v>23</v>
      </c>
      <c r="F17" s="68">
        <v>1</v>
      </c>
      <c r="G17" s="103">
        <v>2580</v>
      </c>
      <c r="H17" s="104">
        <f t="shared" si="0"/>
        <v>1290</v>
      </c>
      <c r="I17" s="105"/>
      <c r="J17" s="106">
        <f t="shared" si="1"/>
        <v>0</v>
      </c>
    </row>
    <row r="18" spans="2:10" s="91" customFormat="1" ht="22.5" customHeight="1">
      <c r="B18" s="154">
        <v>683</v>
      </c>
      <c r="C18" s="116" t="s">
        <v>507</v>
      </c>
      <c r="D18" s="117" t="s">
        <v>2091</v>
      </c>
      <c r="E18" s="68" t="s">
        <v>6</v>
      </c>
      <c r="F18" s="68">
        <v>1</v>
      </c>
      <c r="G18" s="103">
        <v>1035</v>
      </c>
      <c r="H18" s="104">
        <f t="shared" si="0"/>
        <v>517.5</v>
      </c>
      <c r="I18" s="105"/>
      <c r="J18" s="106">
        <f t="shared" si="1"/>
        <v>0</v>
      </c>
    </row>
    <row r="19" spans="2:10" s="91" customFormat="1" ht="22.5" customHeight="1">
      <c r="B19" s="154">
        <v>684</v>
      </c>
      <c r="C19" s="116" t="s">
        <v>508</v>
      </c>
      <c r="D19" s="117" t="s">
        <v>2091</v>
      </c>
      <c r="E19" s="68" t="s">
        <v>1</v>
      </c>
      <c r="F19" s="68">
        <v>1</v>
      </c>
      <c r="G19" s="103">
        <v>1575</v>
      </c>
      <c r="H19" s="104">
        <f t="shared" si="0"/>
        <v>787.5</v>
      </c>
      <c r="I19" s="105"/>
      <c r="J19" s="106">
        <f aca="true" t="shared" si="2" ref="J19:J27">H19*I19</f>
        <v>0</v>
      </c>
    </row>
    <row r="20" spans="2:10" s="91" customFormat="1" ht="22.5" customHeight="1">
      <c r="B20" s="154">
        <v>699</v>
      </c>
      <c r="C20" s="116" t="s">
        <v>509</v>
      </c>
      <c r="D20" s="117" t="s">
        <v>2090</v>
      </c>
      <c r="E20" s="68" t="s">
        <v>2</v>
      </c>
      <c r="F20" s="68">
        <v>1</v>
      </c>
      <c r="G20" s="103">
        <v>1035</v>
      </c>
      <c r="H20" s="104">
        <f t="shared" si="0"/>
        <v>517.5</v>
      </c>
      <c r="I20" s="105"/>
      <c r="J20" s="106">
        <f t="shared" si="2"/>
        <v>0</v>
      </c>
    </row>
    <row r="21" spans="2:10" s="91" customFormat="1" ht="22.5" customHeight="1">
      <c r="B21" s="154">
        <v>698</v>
      </c>
      <c r="C21" s="116" t="s">
        <v>510</v>
      </c>
      <c r="D21" s="117" t="s">
        <v>2090</v>
      </c>
      <c r="E21" s="68" t="s">
        <v>1</v>
      </c>
      <c r="F21" s="68">
        <v>1</v>
      </c>
      <c r="G21" s="103">
        <v>1575</v>
      </c>
      <c r="H21" s="104">
        <f t="shared" si="0"/>
        <v>787.5</v>
      </c>
      <c r="I21" s="105"/>
      <c r="J21" s="106">
        <f t="shared" si="2"/>
        <v>0</v>
      </c>
    </row>
    <row r="22" spans="2:10" s="89" customFormat="1" ht="22.5" customHeight="1">
      <c r="B22" s="155">
        <v>702</v>
      </c>
      <c r="C22" s="116" t="s">
        <v>511</v>
      </c>
      <c r="D22" s="117" t="s">
        <v>2089</v>
      </c>
      <c r="E22" s="68" t="s">
        <v>2</v>
      </c>
      <c r="F22" s="68">
        <v>1</v>
      </c>
      <c r="G22" s="103">
        <v>1035</v>
      </c>
      <c r="H22" s="104">
        <f t="shared" si="0"/>
        <v>517.5</v>
      </c>
      <c r="I22" s="105"/>
      <c r="J22" s="106">
        <f t="shared" si="2"/>
        <v>0</v>
      </c>
    </row>
    <row r="23" spans="2:10" s="89" customFormat="1" ht="22.5" customHeight="1">
      <c r="B23" s="155">
        <v>703</v>
      </c>
      <c r="C23" s="116" t="s">
        <v>512</v>
      </c>
      <c r="D23" s="117" t="s">
        <v>2089</v>
      </c>
      <c r="E23" s="68" t="s">
        <v>1</v>
      </c>
      <c r="F23" s="68">
        <v>1</v>
      </c>
      <c r="G23" s="103">
        <v>1575</v>
      </c>
      <c r="H23" s="104">
        <f t="shared" si="0"/>
        <v>787.5</v>
      </c>
      <c r="I23" s="105"/>
      <c r="J23" s="106">
        <f t="shared" si="2"/>
        <v>0</v>
      </c>
    </row>
    <row r="24" spans="2:10" s="89" customFormat="1" ht="22.5" customHeight="1">
      <c r="B24" s="155">
        <v>704</v>
      </c>
      <c r="C24" s="116" t="s">
        <v>513</v>
      </c>
      <c r="D24" s="119" t="s">
        <v>2088</v>
      </c>
      <c r="E24" s="68" t="s">
        <v>2</v>
      </c>
      <c r="F24" s="68">
        <v>1</v>
      </c>
      <c r="G24" s="103">
        <v>1035</v>
      </c>
      <c r="H24" s="104">
        <f t="shared" si="0"/>
        <v>517.5</v>
      </c>
      <c r="I24" s="105"/>
      <c r="J24" s="106">
        <f>H24*I24</f>
        <v>0</v>
      </c>
    </row>
    <row r="25" spans="2:10" s="89" customFormat="1" ht="22.5" customHeight="1">
      <c r="B25" s="155">
        <v>705</v>
      </c>
      <c r="C25" s="116" t="s">
        <v>514</v>
      </c>
      <c r="D25" s="119" t="s">
        <v>2088</v>
      </c>
      <c r="E25" s="68" t="s">
        <v>1</v>
      </c>
      <c r="F25" s="68">
        <v>1</v>
      </c>
      <c r="G25" s="103">
        <v>1575</v>
      </c>
      <c r="H25" s="104">
        <f t="shared" si="0"/>
        <v>787.5</v>
      </c>
      <c r="I25" s="105"/>
      <c r="J25" s="106">
        <f>H25*I25</f>
        <v>0</v>
      </c>
    </row>
    <row r="26" spans="2:10" s="91" customFormat="1" ht="22.5" customHeight="1">
      <c r="B26" s="154">
        <v>706</v>
      </c>
      <c r="C26" s="116" t="s">
        <v>515</v>
      </c>
      <c r="D26" s="117" t="s">
        <v>2087</v>
      </c>
      <c r="E26" s="68" t="s">
        <v>2</v>
      </c>
      <c r="F26" s="68">
        <v>1</v>
      </c>
      <c r="G26" s="103">
        <v>1035</v>
      </c>
      <c r="H26" s="104">
        <f t="shared" si="0"/>
        <v>517.5</v>
      </c>
      <c r="I26" s="105"/>
      <c r="J26" s="106">
        <f t="shared" si="2"/>
        <v>0</v>
      </c>
    </row>
    <row r="27" spans="2:10" s="91" customFormat="1" ht="22.5" customHeight="1">
      <c r="B27" s="154">
        <v>707</v>
      </c>
      <c r="C27" s="116" t="s">
        <v>516</v>
      </c>
      <c r="D27" s="117" t="s">
        <v>2087</v>
      </c>
      <c r="E27" s="68" t="s">
        <v>1</v>
      </c>
      <c r="F27" s="68">
        <v>1</v>
      </c>
      <c r="G27" s="103">
        <v>1575</v>
      </c>
      <c r="H27" s="104">
        <f t="shared" si="0"/>
        <v>787.5</v>
      </c>
      <c r="I27" s="105"/>
      <c r="J27" s="106">
        <f t="shared" si="2"/>
        <v>0</v>
      </c>
    </row>
    <row r="28" spans="2:10" s="91" customFormat="1" ht="22.5" customHeight="1">
      <c r="B28" s="154">
        <v>710</v>
      </c>
      <c r="C28" s="113" t="s">
        <v>517</v>
      </c>
      <c r="D28" s="119" t="s">
        <v>2097</v>
      </c>
      <c r="E28" s="68" t="s">
        <v>2</v>
      </c>
      <c r="F28" s="68">
        <v>1</v>
      </c>
      <c r="G28" s="103">
        <v>900</v>
      </c>
      <c r="H28" s="104">
        <f t="shared" si="0"/>
        <v>450</v>
      </c>
      <c r="I28" s="105"/>
      <c r="J28" s="106">
        <f>H28*I28</f>
        <v>0</v>
      </c>
    </row>
    <row r="29" spans="2:10" s="91" customFormat="1" ht="22.5" customHeight="1">
      <c r="B29" s="154">
        <v>711</v>
      </c>
      <c r="C29" s="113" t="s">
        <v>518</v>
      </c>
      <c r="D29" s="119" t="s">
        <v>2086</v>
      </c>
      <c r="E29" s="68" t="s">
        <v>2</v>
      </c>
      <c r="F29" s="68">
        <v>1</v>
      </c>
      <c r="G29" s="103">
        <v>900</v>
      </c>
      <c r="H29" s="104">
        <f t="shared" si="0"/>
        <v>450</v>
      </c>
      <c r="I29" s="105"/>
      <c r="J29" s="106">
        <f>H29*I29</f>
        <v>0</v>
      </c>
    </row>
    <row r="30" spans="2:10" ht="22.5" customHeight="1">
      <c r="B30" s="156"/>
      <c r="C30" s="197" t="s">
        <v>2118</v>
      </c>
      <c r="D30" s="197"/>
      <c r="E30" s="197"/>
      <c r="F30" s="197"/>
      <c r="G30" s="197"/>
      <c r="H30" s="197"/>
      <c r="I30" s="197"/>
      <c r="J30" s="197"/>
    </row>
    <row r="31" spans="2:10" s="91" customFormat="1" ht="22.5" customHeight="1">
      <c r="B31" s="154"/>
      <c r="C31" s="116" t="s">
        <v>519</v>
      </c>
      <c r="D31" s="102" t="s">
        <v>2085</v>
      </c>
      <c r="E31" s="68" t="s">
        <v>1</v>
      </c>
      <c r="F31" s="68">
        <v>1</v>
      </c>
      <c r="G31" s="103">
        <v>1000</v>
      </c>
      <c r="H31" s="103">
        <f aca="true" t="shared" si="3" ref="H31:H38">G31*0.5</f>
        <v>500</v>
      </c>
      <c r="I31" s="105"/>
      <c r="J31" s="106">
        <f aca="true" t="shared" si="4" ref="J31:J38">H31*I31</f>
        <v>0</v>
      </c>
    </row>
    <row r="32" spans="2:10" s="91" customFormat="1" ht="22.5" customHeight="1">
      <c r="B32" s="154">
        <v>712</v>
      </c>
      <c r="C32" s="116" t="s">
        <v>520</v>
      </c>
      <c r="D32" s="102" t="s">
        <v>2084</v>
      </c>
      <c r="E32" s="68" t="s">
        <v>1</v>
      </c>
      <c r="F32" s="68">
        <v>1</v>
      </c>
      <c r="G32" s="103">
        <v>1000</v>
      </c>
      <c r="H32" s="103">
        <f t="shared" si="3"/>
        <v>500</v>
      </c>
      <c r="I32" s="105"/>
      <c r="J32" s="106">
        <f t="shared" si="4"/>
        <v>0</v>
      </c>
    </row>
    <row r="33" spans="2:10" s="91" customFormat="1" ht="22.5" customHeight="1">
      <c r="B33" s="154">
        <v>713</v>
      </c>
      <c r="C33" s="116" t="s">
        <v>521</v>
      </c>
      <c r="D33" s="102" t="s">
        <v>2083</v>
      </c>
      <c r="E33" s="68" t="s">
        <v>1</v>
      </c>
      <c r="F33" s="68">
        <v>1</v>
      </c>
      <c r="G33" s="103">
        <v>1400</v>
      </c>
      <c r="H33" s="103">
        <f t="shared" si="3"/>
        <v>700</v>
      </c>
      <c r="I33" s="105"/>
      <c r="J33" s="106">
        <f t="shared" si="4"/>
        <v>0</v>
      </c>
    </row>
    <row r="34" spans="2:10" s="91" customFormat="1" ht="22.5" customHeight="1">
      <c r="B34" s="154">
        <v>714</v>
      </c>
      <c r="C34" s="116" t="s">
        <v>522</v>
      </c>
      <c r="D34" s="65" t="s">
        <v>2098</v>
      </c>
      <c r="E34" s="68" t="s">
        <v>1</v>
      </c>
      <c r="F34" s="68">
        <v>1</v>
      </c>
      <c r="G34" s="103">
        <v>600</v>
      </c>
      <c r="H34" s="103">
        <f t="shared" si="3"/>
        <v>300</v>
      </c>
      <c r="I34" s="105"/>
      <c r="J34" s="106">
        <f t="shared" si="4"/>
        <v>0</v>
      </c>
    </row>
    <row r="35" spans="1:21" s="111" customFormat="1" ht="22.5" customHeight="1">
      <c r="A35" s="89"/>
      <c r="B35" s="155">
        <v>715</v>
      </c>
      <c r="C35" s="116" t="s">
        <v>523</v>
      </c>
      <c r="D35" s="65" t="s">
        <v>2265</v>
      </c>
      <c r="E35" s="68" t="s">
        <v>7</v>
      </c>
      <c r="F35" s="68">
        <v>1</v>
      </c>
      <c r="G35" s="103">
        <v>1300</v>
      </c>
      <c r="H35" s="103">
        <f t="shared" si="3"/>
        <v>650</v>
      </c>
      <c r="I35" s="105"/>
      <c r="J35" s="106">
        <f t="shared" si="4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s="111" customFormat="1" ht="22.5" customHeight="1">
      <c r="A36" s="89"/>
      <c r="B36" s="155">
        <v>716</v>
      </c>
      <c r="C36" s="116" t="s">
        <v>524</v>
      </c>
      <c r="D36" s="65" t="s">
        <v>2266</v>
      </c>
      <c r="E36" s="68" t="s">
        <v>1</v>
      </c>
      <c r="F36" s="68">
        <v>1</v>
      </c>
      <c r="G36" s="103">
        <v>900</v>
      </c>
      <c r="H36" s="103">
        <f t="shared" si="3"/>
        <v>450</v>
      </c>
      <c r="I36" s="105"/>
      <c r="J36" s="106">
        <f t="shared" si="4"/>
        <v>0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s="111" customFormat="1" ht="22.5" customHeight="1">
      <c r="A37" s="89"/>
      <c r="B37" s="155">
        <v>718</v>
      </c>
      <c r="C37" s="116" t="s">
        <v>525</v>
      </c>
      <c r="D37" s="112" t="s">
        <v>1381</v>
      </c>
      <c r="E37" s="68" t="s">
        <v>2</v>
      </c>
      <c r="F37" s="68">
        <v>1</v>
      </c>
      <c r="G37" s="103">
        <v>900</v>
      </c>
      <c r="H37" s="103">
        <f t="shared" si="3"/>
        <v>450</v>
      </c>
      <c r="I37" s="105"/>
      <c r="J37" s="106">
        <f t="shared" si="4"/>
        <v>0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2:21" s="91" customFormat="1" ht="22.5" customHeight="1">
      <c r="B38" s="154">
        <v>719</v>
      </c>
      <c r="C38" s="116" t="s">
        <v>526</v>
      </c>
      <c r="D38" s="102" t="s">
        <v>1382</v>
      </c>
      <c r="E38" s="68" t="s">
        <v>2</v>
      </c>
      <c r="F38" s="68">
        <v>1</v>
      </c>
      <c r="G38" s="103">
        <v>900</v>
      </c>
      <c r="H38" s="103">
        <f t="shared" si="3"/>
        <v>450</v>
      </c>
      <c r="I38" s="105"/>
      <c r="J38" s="106">
        <f t="shared" si="4"/>
        <v>0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2:21" ht="22.5" customHeight="1">
      <c r="B39" s="156"/>
      <c r="C39" s="189" t="s">
        <v>2022</v>
      </c>
      <c r="D39" s="189"/>
      <c r="E39" s="189"/>
      <c r="F39" s="189"/>
      <c r="G39" s="189"/>
      <c r="H39" s="189"/>
      <c r="I39" s="189"/>
      <c r="J39" s="18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10" s="22" customFormat="1" ht="22.5" customHeight="1">
      <c r="B40" s="157">
        <v>649</v>
      </c>
      <c r="C40" s="77" t="s">
        <v>527</v>
      </c>
      <c r="D40" s="65" t="s">
        <v>1383</v>
      </c>
      <c r="E40" s="68" t="s">
        <v>2</v>
      </c>
      <c r="F40" s="68">
        <v>1</v>
      </c>
      <c r="G40" s="74">
        <v>495</v>
      </c>
      <c r="H40" s="66">
        <f>G40*0.5</f>
        <v>247.5</v>
      </c>
      <c r="I40" s="70"/>
      <c r="J40" s="69">
        <f aca="true" t="shared" si="5" ref="J40:J64">H40*I40</f>
        <v>0</v>
      </c>
    </row>
    <row r="41" spans="2:10" s="22" customFormat="1" ht="22.5" customHeight="1">
      <c r="B41" s="157">
        <v>650</v>
      </c>
      <c r="C41" s="77" t="s">
        <v>528</v>
      </c>
      <c r="D41" s="65" t="s">
        <v>1383</v>
      </c>
      <c r="E41" s="68" t="s">
        <v>1</v>
      </c>
      <c r="F41" s="68">
        <v>1</v>
      </c>
      <c r="G41" s="74">
        <v>790</v>
      </c>
      <c r="H41" s="66">
        <f aca="true" t="shared" si="6" ref="H41:H63">G41*0.5</f>
        <v>395</v>
      </c>
      <c r="I41" s="70"/>
      <c r="J41" s="69">
        <f t="shared" si="5"/>
        <v>0</v>
      </c>
    </row>
    <row r="42" spans="2:10" s="22" customFormat="1" ht="22.5" customHeight="1">
      <c r="B42" s="157">
        <v>991</v>
      </c>
      <c r="C42" s="77" t="s">
        <v>529</v>
      </c>
      <c r="D42" s="65" t="s">
        <v>1383</v>
      </c>
      <c r="E42" s="68" t="s">
        <v>23</v>
      </c>
      <c r="F42" s="68">
        <v>1</v>
      </c>
      <c r="G42" s="74">
        <v>1200</v>
      </c>
      <c r="H42" s="66">
        <f t="shared" si="6"/>
        <v>600</v>
      </c>
      <c r="I42" s="70"/>
      <c r="J42" s="69">
        <f t="shared" si="5"/>
        <v>0</v>
      </c>
    </row>
    <row r="43" spans="2:10" s="22" customFormat="1" ht="36" customHeight="1">
      <c r="B43" s="157">
        <v>1438</v>
      </c>
      <c r="C43" s="77" t="s">
        <v>530</v>
      </c>
      <c r="D43" s="65" t="s">
        <v>2061</v>
      </c>
      <c r="E43" s="68" t="s">
        <v>2</v>
      </c>
      <c r="F43" s="68">
        <v>1</v>
      </c>
      <c r="G43" s="74">
        <v>495</v>
      </c>
      <c r="H43" s="66">
        <f t="shared" si="6"/>
        <v>247.5</v>
      </c>
      <c r="I43" s="70"/>
      <c r="J43" s="69">
        <f t="shared" si="5"/>
        <v>0</v>
      </c>
    </row>
    <row r="44" spans="2:10" s="22" customFormat="1" ht="36" customHeight="1">
      <c r="B44" s="157">
        <v>1439</v>
      </c>
      <c r="C44" s="77" t="s">
        <v>531</v>
      </c>
      <c r="D44" s="65" t="s">
        <v>2061</v>
      </c>
      <c r="E44" s="68" t="s">
        <v>1</v>
      </c>
      <c r="F44" s="68">
        <v>1</v>
      </c>
      <c r="G44" s="74">
        <v>790</v>
      </c>
      <c r="H44" s="66">
        <f t="shared" si="6"/>
        <v>395</v>
      </c>
      <c r="I44" s="70"/>
      <c r="J44" s="69">
        <f t="shared" si="5"/>
        <v>0</v>
      </c>
    </row>
    <row r="45" spans="2:10" s="22" customFormat="1" ht="36" customHeight="1">
      <c r="B45" s="157"/>
      <c r="C45" s="77" t="s">
        <v>532</v>
      </c>
      <c r="D45" s="65" t="s">
        <v>2061</v>
      </c>
      <c r="E45" s="68" t="s">
        <v>23</v>
      </c>
      <c r="F45" s="68">
        <v>1</v>
      </c>
      <c r="G45" s="74">
        <v>1200</v>
      </c>
      <c r="H45" s="66">
        <f t="shared" si="6"/>
        <v>600</v>
      </c>
      <c r="I45" s="70"/>
      <c r="J45" s="69">
        <f t="shared" si="5"/>
        <v>0</v>
      </c>
    </row>
    <row r="46" spans="2:10" s="22" customFormat="1" ht="22.5" customHeight="1">
      <c r="B46" s="157"/>
      <c r="C46" s="77" t="s">
        <v>533</v>
      </c>
      <c r="D46" s="39" t="s">
        <v>2064</v>
      </c>
      <c r="E46" s="68" t="s">
        <v>2</v>
      </c>
      <c r="F46" s="68">
        <v>1</v>
      </c>
      <c r="G46" s="74">
        <v>495</v>
      </c>
      <c r="H46" s="66">
        <f t="shared" si="6"/>
        <v>247.5</v>
      </c>
      <c r="I46" s="70"/>
      <c r="J46" s="69">
        <f t="shared" si="5"/>
        <v>0</v>
      </c>
    </row>
    <row r="47" spans="2:10" s="22" customFormat="1" ht="22.5" customHeight="1">
      <c r="B47" s="157"/>
      <c r="C47" s="77" t="s">
        <v>534</v>
      </c>
      <c r="D47" s="39" t="s">
        <v>2064</v>
      </c>
      <c r="E47" s="68" t="s">
        <v>1</v>
      </c>
      <c r="F47" s="68">
        <v>1</v>
      </c>
      <c r="G47" s="74">
        <v>790</v>
      </c>
      <c r="H47" s="66">
        <f t="shared" si="6"/>
        <v>395</v>
      </c>
      <c r="I47" s="70"/>
      <c r="J47" s="69">
        <f t="shared" si="5"/>
        <v>0</v>
      </c>
    </row>
    <row r="48" spans="2:10" s="22" customFormat="1" ht="22.5" customHeight="1">
      <c r="B48" s="157"/>
      <c r="C48" s="77" t="s">
        <v>535</v>
      </c>
      <c r="D48" s="39" t="s">
        <v>2068</v>
      </c>
      <c r="E48" s="68" t="s">
        <v>2</v>
      </c>
      <c r="F48" s="68">
        <v>1</v>
      </c>
      <c r="G48" s="74">
        <v>495</v>
      </c>
      <c r="H48" s="66">
        <f t="shared" si="6"/>
        <v>247.5</v>
      </c>
      <c r="I48" s="70"/>
      <c r="J48" s="69">
        <f t="shared" si="5"/>
        <v>0</v>
      </c>
    </row>
    <row r="49" spans="2:10" s="22" customFormat="1" ht="22.5" customHeight="1">
      <c r="B49" s="157"/>
      <c r="C49" s="77" t="s">
        <v>536</v>
      </c>
      <c r="D49" s="39" t="s">
        <v>2068</v>
      </c>
      <c r="E49" s="68" t="s">
        <v>1</v>
      </c>
      <c r="F49" s="68">
        <v>1</v>
      </c>
      <c r="G49" s="74">
        <v>790</v>
      </c>
      <c r="H49" s="66">
        <f t="shared" si="6"/>
        <v>395</v>
      </c>
      <c r="I49" s="70"/>
      <c r="J49" s="69">
        <f t="shared" si="5"/>
        <v>0</v>
      </c>
    </row>
    <row r="50" spans="2:10" s="22" customFormat="1" ht="22.5" customHeight="1">
      <c r="B50" s="157"/>
      <c r="C50" s="77" t="s">
        <v>537</v>
      </c>
      <c r="D50" s="39" t="s">
        <v>2067</v>
      </c>
      <c r="E50" s="68" t="s">
        <v>2</v>
      </c>
      <c r="F50" s="68">
        <v>1</v>
      </c>
      <c r="G50" s="74">
        <v>495</v>
      </c>
      <c r="H50" s="66">
        <f t="shared" si="6"/>
        <v>247.5</v>
      </c>
      <c r="I50" s="70"/>
      <c r="J50" s="69">
        <f t="shared" si="5"/>
        <v>0</v>
      </c>
    </row>
    <row r="51" spans="2:10" s="22" customFormat="1" ht="22.5" customHeight="1">
      <c r="B51" s="157"/>
      <c r="C51" s="77" t="s">
        <v>538</v>
      </c>
      <c r="D51" s="39" t="s">
        <v>2067</v>
      </c>
      <c r="E51" s="68" t="s">
        <v>1</v>
      </c>
      <c r="F51" s="68">
        <v>1</v>
      </c>
      <c r="G51" s="74">
        <v>790</v>
      </c>
      <c r="H51" s="66">
        <f t="shared" si="6"/>
        <v>395</v>
      </c>
      <c r="I51" s="70"/>
      <c r="J51" s="69">
        <f t="shared" si="5"/>
        <v>0</v>
      </c>
    </row>
    <row r="52" spans="2:10" s="22" customFormat="1" ht="22.5" customHeight="1">
      <c r="B52" s="157">
        <v>660</v>
      </c>
      <c r="C52" s="77" t="s">
        <v>539</v>
      </c>
      <c r="D52" s="39" t="s">
        <v>1384</v>
      </c>
      <c r="E52" s="68" t="s">
        <v>2</v>
      </c>
      <c r="F52" s="68">
        <v>1</v>
      </c>
      <c r="G52" s="74">
        <v>495</v>
      </c>
      <c r="H52" s="66">
        <f t="shared" si="6"/>
        <v>247.5</v>
      </c>
      <c r="I52" s="70"/>
      <c r="J52" s="69">
        <f t="shared" si="5"/>
        <v>0</v>
      </c>
    </row>
    <row r="53" spans="2:10" s="22" customFormat="1" ht="22.5" customHeight="1">
      <c r="B53" s="157">
        <v>661</v>
      </c>
      <c r="C53" s="77" t="s">
        <v>540</v>
      </c>
      <c r="D53" s="39" t="s">
        <v>1384</v>
      </c>
      <c r="E53" s="68" t="s">
        <v>1</v>
      </c>
      <c r="F53" s="68">
        <v>1</v>
      </c>
      <c r="G53" s="74">
        <v>790</v>
      </c>
      <c r="H53" s="66">
        <f t="shared" si="6"/>
        <v>395</v>
      </c>
      <c r="I53" s="70"/>
      <c r="J53" s="69">
        <f t="shared" si="5"/>
        <v>0</v>
      </c>
    </row>
    <row r="54" spans="2:10" s="22" customFormat="1" ht="22.5" customHeight="1">
      <c r="B54" s="157">
        <v>651</v>
      </c>
      <c r="C54" s="77" t="s">
        <v>541</v>
      </c>
      <c r="D54" s="39" t="s">
        <v>2065</v>
      </c>
      <c r="E54" s="68" t="s">
        <v>2</v>
      </c>
      <c r="F54" s="68">
        <v>1</v>
      </c>
      <c r="G54" s="74">
        <v>495</v>
      </c>
      <c r="H54" s="66">
        <f t="shared" si="6"/>
        <v>247.5</v>
      </c>
      <c r="I54" s="70"/>
      <c r="J54" s="69">
        <f t="shared" si="5"/>
        <v>0</v>
      </c>
    </row>
    <row r="55" spans="2:10" s="22" customFormat="1" ht="22.5" customHeight="1">
      <c r="B55" s="157">
        <v>652</v>
      </c>
      <c r="C55" s="77" t="s">
        <v>542</v>
      </c>
      <c r="D55" s="39" t="s">
        <v>2065</v>
      </c>
      <c r="E55" s="68" t="s">
        <v>1</v>
      </c>
      <c r="F55" s="68">
        <v>1</v>
      </c>
      <c r="G55" s="74">
        <v>790</v>
      </c>
      <c r="H55" s="66">
        <f t="shared" si="6"/>
        <v>395</v>
      </c>
      <c r="I55" s="70"/>
      <c r="J55" s="69">
        <f t="shared" si="5"/>
        <v>0</v>
      </c>
    </row>
    <row r="56" spans="2:10" s="22" customFormat="1" ht="22.5" customHeight="1">
      <c r="B56" s="157">
        <v>655</v>
      </c>
      <c r="C56" s="77" t="s">
        <v>543</v>
      </c>
      <c r="D56" s="39" t="s">
        <v>2066</v>
      </c>
      <c r="E56" s="68" t="s">
        <v>2</v>
      </c>
      <c r="F56" s="68">
        <v>1</v>
      </c>
      <c r="G56" s="74">
        <v>495</v>
      </c>
      <c r="H56" s="66">
        <f t="shared" si="6"/>
        <v>247.5</v>
      </c>
      <c r="I56" s="70"/>
      <c r="J56" s="69">
        <f t="shared" si="5"/>
        <v>0</v>
      </c>
    </row>
    <row r="57" spans="2:10" s="22" customFormat="1" ht="22.5" customHeight="1">
      <c r="B57" s="157">
        <v>656</v>
      </c>
      <c r="C57" s="77" t="s">
        <v>544</v>
      </c>
      <c r="D57" s="39" t="s">
        <v>2066</v>
      </c>
      <c r="E57" s="68" t="s">
        <v>1</v>
      </c>
      <c r="F57" s="68">
        <v>1</v>
      </c>
      <c r="G57" s="74">
        <v>790</v>
      </c>
      <c r="H57" s="66">
        <f t="shared" si="6"/>
        <v>395</v>
      </c>
      <c r="I57" s="70"/>
      <c r="J57" s="69">
        <f t="shared" si="5"/>
        <v>0</v>
      </c>
    </row>
    <row r="58" spans="2:10" s="22" customFormat="1" ht="36" customHeight="1">
      <c r="B58" s="157">
        <v>662</v>
      </c>
      <c r="C58" s="77" t="s">
        <v>545</v>
      </c>
      <c r="D58" s="39" t="s">
        <v>2062</v>
      </c>
      <c r="E58" s="68" t="s">
        <v>2</v>
      </c>
      <c r="F58" s="68">
        <v>1</v>
      </c>
      <c r="G58" s="74">
        <v>495</v>
      </c>
      <c r="H58" s="66">
        <f t="shared" si="6"/>
        <v>247.5</v>
      </c>
      <c r="I58" s="70"/>
      <c r="J58" s="69">
        <f t="shared" si="5"/>
        <v>0</v>
      </c>
    </row>
    <row r="59" spans="2:10" s="22" customFormat="1" ht="36" customHeight="1">
      <c r="B59" s="157">
        <v>663</v>
      </c>
      <c r="C59" s="77" t="s">
        <v>546</v>
      </c>
      <c r="D59" s="39" t="s">
        <v>2062</v>
      </c>
      <c r="E59" s="68" t="s">
        <v>1</v>
      </c>
      <c r="F59" s="68">
        <v>1</v>
      </c>
      <c r="G59" s="74">
        <v>790</v>
      </c>
      <c r="H59" s="66">
        <f t="shared" si="6"/>
        <v>395</v>
      </c>
      <c r="I59" s="70"/>
      <c r="J59" s="69">
        <f t="shared" si="5"/>
        <v>0</v>
      </c>
    </row>
    <row r="60" spans="2:10" s="22" customFormat="1" ht="36" customHeight="1">
      <c r="B60" s="157">
        <v>653</v>
      </c>
      <c r="C60" s="77" t="s">
        <v>547</v>
      </c>
      <c r="D60" s="39" t="s">
        <v>2063</v>
      </c>
      <c r="E60" s="68" t="s">
        <v>2</v>
      </c>
      <c r="F60" s="68">
        <v>1</v>
      </c>
      <c r="G60" s="74">
        <v>495</v>
      </c>
      <c r="H60" s="66">
        <f t="shared" si="6"/>
        <v>247.5</v>
      </c>
      <c r="I60" s="70"/>
      <c r="J60" s="69">
        <f t="shared" si="5"/>
        <v>0</v>
      </c>
    </row>
    <row r="61" spans="2:10" s="22" customFormat="1" ht="36" customHeight="1">
      <c r="B61" s="157">
        <v>654</v>
      </c>
      <c r="C61" s="77" t="s">
        <v>548</v>
      </c>
      <c r="D61" s="39" t="s">
        <v>2063</v>
      </c>
      <c r="E61" s="68" t="s">
        <v>1</v>
      </c>
      <c r="F61" s="68">
        <v>1</v>
      </c>
      <c r="G61" s="74">
        <v>790</v>
      </c>
      <c r="H61" s="66">
        <f t="shared" si="6"/>
        <v>395</v>
      </c>
      <c r="I61" s="70"/>
      <c r="J61" s="69">
        <f t="shared" si="5"/>
        <v>0</v>
      </c>
    </row>
    <row r="62" spans="2:10" s="22" customFormat="1" ht="22.5" customHeight="1">
      <c r="B62" s="157">
        <v>657</v>
      </c>
      <c r="C62" s="77" t="s">
        <v>549</v>
      </c>
      <c r="D62" s="39" t="s">
        <v>1385</v>
      </c>
      <c r="E62" s="68" t="s">
        <v>2</v>
      </c>
      <c r="F62" s="68">
        <v>1</v>
      </c>
      <c r="G62" s="74">
        <v>450</v>
      </c>
      <c r="H62" s="66">
        <f t="shared" si="6"/>
        <v>225</v>
      </c>
      <c r="I62" s="70"/>
      <c r="J62" s="69">
        <f t="shared" si="5"/>
        <v>0</v>
      </c>
    </row>
    <row r="63" spans="2:10" s="22" customFormat="1" ht="22.5" customHeight="1">
      <c r="B63" s="157">
        <v>658</v>
      </c>
      <c r="C63" s="77" t="s">
        <v>550</v>
      </c>
      <c r="D63" s="39" t="s">
        <v>1386</v>
      </c>
      <c r="E63" s="68" t="s">
        <v>2</v>
      </c>
      <c r="F63" s="68">
        <v>1</v>
      </c>
      <c r="G63" s="74">
        <v>450</v>
      </c>
      <c r="H63" s="66">
        <f t="shared" si="6"/>
        <v>225</v>
      </c>
      <c r="I63" s="70"/>
      <c r="J63" s="69">
        <f t="shared" si="5"/>
        <v>0</v>
      </c>
    </row>
    <row r="64" spans="2:10" s="63" customFormat="1" ht="36" customHeight="1" hidden="1">
      <c r="B64" s="157"/>
      <c r="C64" s="77" t="s">
        <v>551</v>
      </c>
      <c r="D64" s="65" t="s">
        <v>1383</v>
      </c>
      <c r="E64" s="68" t="s">
        <v>14</v>
      </c>
      <c r="F64" s="68"/>
      <c r="G64" s="74"/>
      <c r="H64" s="74">
        <v>9900</v>
      </c>
      <c r="I64" s="70"/>
      <c r="J64" s="69">
        <f t="shared" si="5"/>
        <v>0</v>
      </c>
    </row>
    <row r="65" spans="2:10" s="63" customFormat="1" ht="36" customHeight="1" hidden="1">
      <c r="B65" s="157"/>
      <c r="C65" s="77" t="s">
        <v>552</v>
      </c>
      <c r="D65" s="65" t="s">
        <v>1926</v>
      </c>
      <c r="E65" s="68" t="s">
        <v>14</v>
      </c>
      <c r="F65" s="68"/>
      <c r="G65" s="74"/>
      <c r="H65" s="74">
        <v>9900</v>
      </c>
      <c r="I65" s="70"/>
      <c r="J65" s="69">
        <f>H65*I65</f>
        <v>0</v>
      </c>
    </row>
    <row r="66" spans="2:10" s="63" customFormat="1" ht="22.5" customHeight="1">
      <c r="B66" s="157"/>
      <c r="C66" s="189" t="s">
        <v>2069</v>
      </c>
      <c r="D66" s="189"/>
      <c r="E66" s="189"/>
      <c r="F66" s="189"/>
      <c r="G66" s="189"/>
      <c r="H66" s="189"/>
      <c r="I66" s="189"/>
      <c r="J66" s="189"/>
    </row>
    <row r="67" spans="2:10" s="22" customFormat="1" ht="22.5" customHeight="1">
      <c r="B67" s="157"/>
      <c r="C67" s="150" t="s">
        <v>553</v>
      </c>
      <c r="D67" s="65" t="s">
        <v>2170</v>
      </c>
      <c r="E67" s="68" t="s">
        <v>2</v>
      </c>
      <c r="F67" s="68">
        <v>1</v>
      </c>
      <c r="G67" s="74">
        <v>690</v>
      </c>
      <c r="H67" s="66">
        <f>G67*0.5</f>
        <v>345</v>
      </c>
      <c r="I67" s="70"/>
      <c r="J67" s="69">
        <f>H67*I67</f>
        <v>0</v>
      </c>
    </row>
    <row r="68" spans="2:10" s="22" customFormat="1" ht="22.5" customHeight="1">
      <c r="B68" s="157"/>
      <c r="C68" s="150" t="s">
        <v>554</v>
      </c>
      <c r="D68" s="65" t="s">
        <v>2171</v>
      </c>
      <c r="E68" s="68" t="s">
        <v>2</v>
      </c>
      <c r="F68" s="68">
        <v>1</v>
      </c>
      <c r="G68" s="74">
        <v>690</v>
      </c>
      <c r="H68" s="66">
        <f>G68*0.5</f>
        <v>345</v>
      </c>
      <c r="J68" s="69">
        <f>H68*I71</f>
        <v>0</v>
      </c>
    </row>
    <row r="69" spans="2:10" s="22" customFormat="1" ht="36" customHeight="1">
      <c r="B69" s="157"/>
      <c r="C69" s="150" t="s">
        <v>555</v>
      </c>
      <c r="D69" s="65" t="s">
        <v>2172</v>
      </c>
      <c r="E69" s="68" t="s">
        <v>2</v>
      </c>
      <c r="F69" s="68">
        <v>2</v>
      </c>
      <c r="G69" s="74">
        <v>690</v>
      </c>
      <c r="H69" s="66">
        <f>G69*0.5</f>
        <v>345</v>
      </c>
      <c r="I69" s="70"/>
      <c r="J69" s="69">
        <f>H69*I72</f>
        <v>0</v>
      </c>
    </row>
    <row r="70" spans="2:10" s="22" customFormat="1" ht="22.5" customHeight="1">
      <c r="B70" s="157"/>
      <c r="C70" s="150" t="s">
        <v>1927</v>
      </c>
      <c r="D70" s="65" t="s">
        <v>2173</v>
      </c>
      <c r="E70" s="68" t="s">
        <v>2</v>
      </c>
      <c r="F70" s="68">
        <v>3</v>
      </c>
      <c r="G70" s="74">
        <v>690</v>
      </c>
      <c r="H70" s="66">
        <f>G70*0.5</f>
        <v>345</v>
      </c>
      <c r="I70" s="70"/>
      <c r="J70" s="69">
        <f>H70*I70</f>
        <v>0</v>
      </c>
    </row>
    <row r="71" spans="2:10" s="22" customFormat="1" ht="22.5" customHeight="1">
      <c r="B71" s="157"/>
      <c r="C71" s="150" t="s">
        <v>1928</v>
      </c>
      <c r="D71" s="65" t="s">
        <v>2174</v>
      </c>
      <c r="E71" s="68" t="s">
        <v>2</v>
      </c>
      <c r="F71" s="68">
        <v>3</v>
      </c>
      <c r="G71" s="74">
        <v>690</v>
      </c>
      <c r="H71" s="66">
        <f>G71*0.5</f>
        <v>345</v>
      </c>
      <c r="I71" s="70"/>
      <c r="J71" s="69">
        <f>H71*I71</f>
        <v>0</v>
      </c>
    </row>
    <row r="72" spans="2:10" s="22" customFormat="1" ht="22.5" customHeight="1">
      <c r="B72" s="157"/>
      <c r="C72" s="189" t="s">
        <v>25</v>
      </c>
      <c r="D72" s="189"/>
      <c r="E72" s="189"/>
      <c r="F72" s="189"/>
      <c r="G72" s="189"/>
      <c r="H72" s="189"/>
      <c r="I72" s="189"/>
      <c r="J72" s="189"/>
    </row>
    <row r="73" spans="2:10" s="22" customFormat="1" ht="22.5" customHeight="1">
      <c r="B73" s="157">
        <v>720</v>
      </c>
      <c r="C73" s="153" t="s">
        <v>576</v>
      </c>
      <c r="D73" s="65" t="s">
        <v>2095</v>
      </c>
      <c r="E73" s="68" t="s">
        <v>1390</v>
      </c>
      <c r="F73" s="68">
        <v>1</v>
      </c>
      <c r="G73" s="74">
        <v>430</v>
      </c>
      <c r="H73" s="74">
        <f aca="true" t="shared" si="7" ref="H73:H78">G73*0.6</f>
        <v>258</v>
      </c>
      <c r="I73" s="70"/>
      <c r="J73" s="69">
        <f aca="true" t="shared" si="8" ref="J73:J78">H73*I73</f>
        <v>0</v>
      </c>
    </row>
    <row r="74" spans="2:10" s="22" customFormat="1" ht="22.5" customHeight="1">
      <c r="B74" s="157">
        <v>721</v>
      </c>
      <c r="C74" s="153" t="s">
        <v>577</v>
      </c>
      <c r="D74" s="65" t="s">
        <v>2095</v>
      </c>
      <c r="E74" s="68" t="s">
        <v>1391</v>
      </c>
      <c r="F74" s="68">
        <v>1</v>
      </c>
      <c r="G74" s="74">
        <v>240</v>
      </c>
      <c r="H74" s="74">
        <f t="shared" si="7"/>
        <v>144</v>
      </c>
      <c r="I74" s="70"/>
      <c r="J74" s="69">
        <f t="shared" si="8"/>
        <v>0</v>
      </c>
    </row>
    <row r="75" spans="2:10" s="22" customFormat="1" ht="22.5" customHeight="1">
      <c r="B75" s="157">
        <v>722</v>
      </c>
      <c r="C75" s="153" t="s">
        <v>578</v>
      </c>
      <c r="D75" s="65" t="s">
        <v>2094</v>
      </c>
      <c r="E75" s="68" t="s">
        <v>1390</v>
      </c>
      <c r="F75" s="68">
        <v>1</v>
      </c>
      <c r="G75" s="74">
        <v>270</v>
      </c>
      <c r="H75" s="74">
        <f t="shared" si="7"/>
        <v>162</v>
      </c>
      <c r="I75" s="70"/>
      <c r="J75" s="69">
        <f t="shared" si="8"/>
        <v>0</v>
      </c>
    </row>
    <row r="76" spans="2:10" s="22" customFormat="1" ht="22.5" customHeight="1">
      <c r="B76" s="157">
        <v>723</v>
      </c>
      <c r="C76" s="153" t="s">
        <v>579</v>
      </c>
      <c r="D76" s="65" t="s">
        <v>2094</v>
      </c>
      <c r="E76" s="68" t="s">
        <v>1391</v>
      </c>
      <c r="F76" s="68">
        <v>1</v>
      </c>
      <c r="G76" s="74">
        <v>170</v>
      </c>
      <c r="H76" s="74">
        <f t="shared" si="7"/>
        <v>102</v>
      </c>
      <c r="I76" s="70"/>
      <c r="J76" s="69">
        <f t="shared" si="8"/>
        <v>0</v>
      </c>
    </row>
    <row r="77" spans="2:10" s="22" customFormat="1" ht="22.5" customHeight="1">
      <c r="B77" s="157">
        <v>724</v>
      </c>
      <c r="C77" s="153" t="s">
        <v>580</v>
      </c>
      <c r="D77" s="65" t="s">
        <v>1389</v>
      </c>
      <c r="E77" s="68" t="s">
        <v>1390</v>
      </c>
      <c r="F77" s="68">
        <v>1</v>
      </c>
      <c r="G77" s="74">
        <v>410</v>
      </c>
      <c r="H77" s="74">
        <f t="shared" si="7"/>
        <v>246</v>
      </c>
      <c r="I77" s="70"/>
      <c r="J77" s="69">
        <f t="shared" si="8"/>
        <v>0</v>
      </c>
    </row>
    <row r="78" spans="2:10" s="22" customFormat="1" ht="22.5" customHeight="1">
      <c r="B78" s="157">
        <v>725</v>
      </c>
      <c r="C78" s="153" t="s">
        <v>581</v>
      </c>
      <c r="D78" s="65" t="s">
        <v>1389</v>
      </c>
      <c r="E78" s="68" t="s">
        <v>1391</v>
      </c>
      <c r="F78" s="68">
        <v>1</v>
      </c>
      <c r="G78" s="74">
        <v>240</v>
      </c>
      <c r="H78" s="74">
        <f t="shared" si="7"/>
        <v>144</v>
      </c>
      <c r="I78" s="70"/>
      <c r="J78" s="69">
        <f t="shared" si="8"/>
        <v>0</v>
      </c>
    </row>
    <row r="79" spans="2:21" ht="22.5" customHeight="1">
      <c r="B79" s="156"/>
      <c r="C79" s="185" t="s">
        <v>2070</v>
      </c>
      <c r="D79" s="185"/>
      <c r="E79" s="185"/>
      <c r="F79" s="185"/>
      <c r="G79" s="185"/>
      <c r="H79" s="185"/>
      <c r="I79" s="185"/>
      <c r="J79" s="18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28.5" customHeight="1">
      <c r="B80" s="157">
        <v>745</v>
      </c>
      <c r="C80" s="153" t="s">
        <v>556</v>
      </c>
      <c r="D80" s="102" t="s">
        <v>1387</v>
      </c>
      <c r="E80" s="68" t="s">
        <v>2</v>
      </c>
      <c r="F80" s="68">
        <v>1</v>
      </c>
      <c r="G80" s="74">
        <v>600</v>
      </c>
      <c r="H80" s="74">
        <f>G80*0.5</f>
        <v>300</v>
      </c>
      <c r="I80" s="70"/>
      <c r="J80" s="69">
        <f aca="true" t="shared" si="9" ref="J80:J88">H80*I80</f>
        <v>0</v>
      </c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2:21" ht="30.75" customHeight="1" hidden="1">
      <c r="B81" s="157">
        <v>746</v>
      </c>
      <c r="C81" s="153" t="s">
        <v>557</v>
      </c>
      <c r="D81" s="65" t="s">
        <v>1894</v>
      </c>
      <c r="E81" s="68" t="s">
        <v>2</v>
      </c>
      <c r="F81" s="68">
        <v>1</v>
      </c>
      <c r="G81" s="74">
        <v>600</v>
      </c>
      <c r="H81" s="74">
        <f>G81*0.5</f>
        <v>300</v>
      </c>
      <c r="I81" s="70"/>
      <c r="J81" s="69">
        <f t="shared" si="9"/>
        <v>0</v>
      </c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2:21" ht="28.5" customHeight="1">
      <c r="B82" s="157"/>
      <c r="C82" s="153" t="s">
        <v>558</v>
      </c>
      <c r="D82" s="102" t="s">
        <v>1388</v>
      </c>
      <c r="E82" s="68" t="s">
        <v>2</v>
      </c>
      <c r="F82" s="68">
        <v>1</v>
      </c>
      <c r="G82" s="74">
        <v>600</v>
      </c>
      <c r="H82" s="74">
        <f>G82*0.5</f>
        <v>300</v>
      </c>
      <c r="I82" s="70"/>
      <c r="J82" s="69">
        <f t="shared" si="9"/>
        <v>0</v>
      </c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2:21" ht="22.5" customHeight="1">
      <c r="B83" s="157"/>
      <c r="C83" s="185" t="s">
        <v>20</v>
      </c>
      <c r="D83" s="185"/>
      <c r="E83" s="185"/>
      <c r="F83" s="185"/>
      <c r="G83" s="185"/>
      <c r="H83" s="185"/>
      <c r="I83" s="185"/>
      <c r="J83" s="185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2:21" s="91" customFormat="1" ht="22.5" customHeight="1">
      <c r="B84" s="154">
        <v>726</v>
      </c>
      <c r="C84" s="113" t="s">
        <v>559</v>
      </c>
      <c r="D84" s="102" t="s">
        <v>2096</v>
      </c>
      <c r="E84" s="68" t="s">
        <v>27</v>
      </c>
      <c r="F84" s="68">
        <v>1</v>
      </c>
      <c r="G84" s="103">
        <v>350</v>
      </c>
      <c r="H84" s="104">
        <f>G84*0.6</f>
        <v>210</v>
      </c>
      <c r="I84" s="105"/>
      <c r="J84" s="106">
        <f t="shared" si="9"/>
        <v>0</v>
      </c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2:21" s="91" customFormat="1" ht="22.5" customHeight="1">
      <c r="B85" s="154">
        <v>727</v>
      </c>
      <c r="C85" s="113" t="s">
        <v>560</v>
      </c>
      <c r="D85" s="102" t="s">
        <v>2096</v>
      </c>
      <c r="E85" s="68" t="s">
        <v>30</v>
      </c>
      <c r="F85" s="68">
        <v>1</v>
      </c>
      <c r="G85" s="103">
        <v>600</v>
      </c>
      <c r="H85" s="104">
        <f>G85*0.6</f>
        <v>360</v>
      </c>
      <c r="I85" s="105"/>
      <c r="J85" s="106">
        <f t="shared" si="9"/>
        <v>0</v>
      </c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2:21" s="91" customFormat="1" ht="22.5" customHeight="1">
      <c r="B86" s="154">
        <v>728</v>
      </c>
      <c r="C86" s="113" t="s">
        <v>561</v>
      </c>
      <c r="D86" s="102" t="s">
        <v>1392</v>
      </c>
      <c r="E86" s="68" t="s">
        <v>6</v>
      </c>
      <c r="F86" s="68">
        <v>1</v>
      </c>
      <c r="G86" s="103">
        <v>550</v>
      </c>
      <c r="H86" s="104">
        <f>G86*0.6</f>
        <v>330</v>
      </c>
      <c r="I86" s="105"/>
      <c r="J86" s="106">
        <f t="shared" si="9"/>
        <v>0</v>
      </c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2:21" s="91" customFormat="1" ht="22.5" customHeight="1">
      <c r="B87" s="154">
        <v>729</v>
      </c>
      <c r="C87" s="113" t="s">
        <v>562</v>
      </c>
      <c r="D87" s="102" t="s">
        <v>1392</v>
      </c>
      <c r="E87" s="68" t="s">
        <v>1</v>
      </c>
      <c r="F87" s="68">
        <v>1</v>
      </c>
      <c r="G87" s="103">
        <v>980</v>
      </c>
      <c r="H87" s="104">
        <f aca="true" t="shared" si="10" ref="H87:H100">G87*0.6</f>
        <v>588</v>
      </c>
      <c r="I87" s="105"/>
      <c r="J87" s="106">
        <f t="shared" si="9"/>
        <v>0</v>
      </c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2:21" s="91" customFormat="1" ht="22.5" customHeight="1">
      <c r="B88" s="154">
        <v>732</v>
      </c>
      <c r="C88" s="113" t="s">
        <v>563</v>
      </c>
      <c r="D88" s="102" t="s">
        <v>1393</v>
      </c>
      <c r="E88" s="68" t="s">
        <v>2</v>
      </c>
      <c r="F88" s="68">
        <v>1</v>
      </c>
      <c r="G88" s="103">
        <v>600</v>
      </c>
      <c r="H88" s="104">
        <f t="shared" si="10"/>
        <v>360</v>
      </c>
      <c r="I88" s="105"/>
      <c r="J88" s="106">
        <f t="shared" si="9"/>
        <v>0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2:21" s="91" customFormat="1" ht="22.5" customHeight="1">
      <c r="B89" s="154">
        <v>733</v>
      </c>
      <c r="C89" s="113" t="s">
        <v>564</v>
      </c>
      <c r="D89" s="102" t="s">
        <v>1393</v>
      </c>
      <c r="E89" s="68" t="s">
        <v>1</v>
      </c>
      <c r="F89" s="68">
        <v>1</v>
      </c>
      <c r="G89" s="103">
        <v>950</v>
      </c>
      <c r="H89" s="104">
        <f t="shared" si="10"/>
        <v>570</v>
      </c>
      <c r="I89" s="105"/>
      <c r="J89" s="106">
        <f aca="true" t="shared" si="11" ref="J89:J100">H89*I89</f>
        <v>0</v>
      </c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2:21" s="91" customFormat="1" ht="22.5" customHeight="1">
      <c r="B90" s="154">
        <v>734</v>
      </c>
      <c r="C90" s="113" t="s">
        <v>565</v>
      </c>
      <c r="D90" s="65" t="s">
        <v>1895</v>
      </c>
      <c r="E90" s="68" t="s">
        <v>2</v>
      </c>
      <c r="F90" s="68">
        <v>1</v>
      </c>
      <c r="G90" s="103">
        <v>600</v>
      </c>
      <c r="H90" s="104">
        <f t="shared" si="10"/>
        <v>360</v>
      </c>
      <c r="I90" s="105"/>
      <c r="J90" s="106">
        <f t="shared" si="11"/>
        <v>0</v>
      </c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2:21" s="91" customFormat="1" ht="22.5" customHeight="1">
      <c r="B91" s="154">
        <v>735</v>
      </c>
      <c r="C91" s="113" t="s">
        <v>566</v>
      </c>
      <c r="D91" s="102" t="s">
        <v>1895</v>
      </c>
      <c r="E91" s="68" t="s">
        <v>1</v>
      </c>
      <c r="F91" s="68">
        <v>1</v>
      </c>
      <c r="G91" s="103">
        <v>950</v>
      </c>
      <c r="H91" s="104">
        <f t="shared" si="10"/>
        <v>570</v>
      </c>
      <c r="I91" s="105"/>
      <c r="J91" s="106">
        <f t="shared" si="11"/>
        <v>0</v>
      </c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2:21" s="91" customFormat="1" ht="22.5" customHeight="1">
      <c r="B92" s="154">
        <v>736</v>
      </c>
      <c r="C92" s="113" t="s">
        <v>567</v>
      </c>
      <c r="D92" s="102" t="s">
        <v>1394</v>
      </c>
      <c r="E92" s="68" t="s">
        <v>2</v>
      </c>
      <c r="F92" s="68">
        <v>1</v>
      </c>
      <c r="G92" s="103">
        <v>600</v>
      </c>
      <c r="H92" s="104">
        <f t="shared" si="10"/>
        <v>360</v>
      </c>
      <c r="I92" s="105"/>
      <c r="J92" s="106">
        <f t="shared" si="11"/>
        <v>0</v>
      </c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2:21" s="91" customFormat="1" ht="22.5" customHeight="1">
      <c r="B93" s="154">
        <v>737</v>
      </c>
      <c r="C93" s="113" t="s">
        <v>568</v>
      </c>
      <c r="D93" s="102" t="s">
        <v>1394</v>
      </c>
      <c r="E93" s="68" t="s">
        <v>1</v>
      </c>
      <c r="F93" s="68">
        <v>1</v>
      </c>
      <c r="G93" s="103">
        <v>950</v>
      </c>
      <c r="H93" s="104">
        <f t="shared" si="10"/>
        <v>570</v>
      </c>
      <c r="I93" s="105"/>
      <c r="J93" s="106">
        <f t="shared" si="11"/>
        <v>0</v>
      </c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2:10" s="89" customFormat="1" ht="22.5" customHeight="1">
      <c r="B94" s="155">
        <v>738</v>
      </c>
      <c r="C94" s="113" t="s">
        <v>569</v>
      </c>
      <c r="D94" s="102" t="s">
        <v>1395</v>
      </c>
      <c r="E94" s="68" t="s">
        <v>2</v>
      </c>
      <c r="F94" s="68">
        <v>1</v>
      </c>
      <c r="G94" s="103">
        <v>600</v>
      </c>
      <c r="H94" s="104">
        <f t="shared" si="10"/>
        <v>360</v>
      </c>
      <c r="I94" s="105"/>
      <c r="J94" s="106">
        <f t="shared" si="11"/>
        <v>0</v>
      </c>
    </row>
    <row r="95" spans="2:10" s="89" customFormat="1" ht="22.5" customHeight="1">
      <c r="B95" s="155">
        <v>739</v>
      </c>
      <c r="C95" s="113" t="s">
        <v>570</v>
      </c>
      <c r="D95" s="102" t="s">
        <v>1395</v>
      </c>
      <c r="E95" s="68" t="s">
        <v>1</v>
      </c>
      <c r="F95" s="68">
        <v>1</v>
      </c>
      <c r="G95" s="103">
        <v>950</v>
      </c>
      <c r="H95" s="104">
        <f t="shared" si="10"/>
        <v>570</v>
      </c>
      <c r="I95" s="105"/>
      <c r="J95" s="106">
        <f t="shared" si="11"/>
        <v>0</v>
      </c>
    </row>
    <row r="96" spans="2:10" s="89" customFormat="1" ht="22.5" customHeight="1">
      <c r="B96" s="155">
        <v>740</v>
      </c>
      <c r="C96" s="113" t="s">
        <v>571</v>
      </c>
      <c r="D96" s="102" t="s">
        <v>1396</v>
      </c>
      <c r="E96" s="68" t="s">
        <v>2</v>
      </c>
      <c r="F96" s="68">
        <v>1</v>
      </c>
      <c r="G96" s="103">
        <v>500</v>
      </c>
      <c r="H96" s="104">
        <f>G96*0.6</f>
        <v>300</v>
      </c>
      <c r="I96" s="105"/>
      <c r="J96" s="106">
        <f>H96*I96</f>
        <v>0</v>
      </c>
    </row>
    <row r="97" spans="2:21" s="91" customFormat="1" ht="22.5" customHeight="1">
      <c r="B97" s="154">
        <v>741</v>
      </c>
      <c r="C97" s="113" t="s">
        <v>572</v>
      </c>
      <c r="D97" s="102" t="s">
        <v>1396</v>
      </c>
      <c r="E97" s="68" t="s">
        <v>1</v>
      </c>
      <c r="F97" s="68">
        <v>1</v>
      </c>
      <c r="G97" s="103">
        <v>900</v>
      </c>
      <c r="H97" s="104">
        <f t="shared" si="10"/>
        <v>540</v>
      </c>
      <c r="I97" s="105"/>
      <c r="J97" s="106">
        <f t="shared" si="11"/>
        <v>0</v>
      </c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2:21" s="91" customFormat="1" ht="22.5" customHeight="1" hidden="1">
      <c r="B98" s="154">
        <v>742</v>
      </c>
      <c r="C98" s="113" t="s">
        <v>573</v>
      </c>
      <c r="D98" s="102" t="s">
        <v>1397</v>
      </c>
      <c r="E98" s="68" t="s">
        <v>2</v>
      </c>
      <c r="F98" s="68">
        <v>1</v>
      </c>
      <c r="G98" s="103">
        <v>600</v>
      </c>
      <c r="H98" s="104">
        <f t="shared" si="10"/>
        <v>360</v>
      </c>
      <c r="I98" s="105"/>
      <c r="J98" s="106">
        <f t="shared" si="11"/>
        <v>0</v>
      </c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2:21" s="91" customFormat="1" ht="22.5" customHeight="1" hidden="1">
      <c r="B99" s="154">
        <v>743</v>
      </c>
      <c r="C99" s="113" t="s">
        <v>574</v>
      </c>
      <c r="D99" s="102" t="s">
        <v>1397</v>
      </c>
      <c r="E99" s="68" t="s">
        <v>1</v>
      </c>
      <c r="F99" s="68">
        <v>1</v>
      </c>
      <c r="G99" s="103">
        <v>900</v>
      </c>
      <c r="H99" s="104">
        <f t="shared" si="10"/>
        <v>540</v>
      </c>
      <c r="I99" s="105"/>
      <c r="J99" s="106">
        <f t="shared" si="11"/>
        <v>0</v>
      </c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2:21" s="91" customFormat="1" ht="22.5" customHeight="1">
      <c r="B100" s="154">
        <v>744</v>
      </c>
      <c r="C100" s="113" t="s">
        <v>575</v>
      </c>
      <c r="D100" s="102" t="s">
        <v>1398</v>
      </c>
      <c r="E100" s="68" t="s">
        <v>8</v>
      </c>
      <c r="F100" s="68">
        <v>1</v>
      </c>
      <c r="G100" s="103">
        <v>450</v>
      </c>
      <c r="H100" s="104">
        <f t="shared" si="10"/>
        <v>270</v>
      </c>
      <c r="I100" s="105"/>
      <c r="J100" s="106">
        <f t="shared" si="11"/>
        <v>0</v>
      </c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2:21" ht="22.5" customHeight="1">
      <c r="B101" s="156"/>
      <c r="C101" s="185" t="s">
        <v>2071</v>
      </c>
      <c r="D101" s="198"/>
      <c r="E101" s="198"/>
      <c r="F101" s="198"/>
      <c r="G101" s="198"/>
      <c r="H101" s="198"/>
      <c r="I101" s="198"/>
      <c r="J101" s="198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2:21" ht="22.5" customHeight="1">
      <c r="B102" s="156">
        <v>1509</v>
      </c>
      <c r="C102" s="77" t="s">
        <v>626</v>
      </c>
      <c r="D102" s="65" t="s">
        <v>1399</v>
      </c>
      <c r="E102" s="68" t="s">
        <v>3</v>
      </c>
      <c r="F102" s="68">
        <v>1</v>
      </c>
      <c r="G102" s="74">
        <v>300</v>
      </c>
      <c r="H102" s="66">
        <f aca="true" t="shared" si="12" ref="H102:H111">G102*0.5</f>
        <v>150</v>
      </c>
      <c r="I102" s="70"/>
      <c r="J102" s="69">
        <f aca="true" t="shared" si="13" ref="J102:J111">H102*I102</f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2:21" ht="22.5" customHeight="1">
      <c r="B103" s="156">
        <v>1510</v>
      </c>
      <c r="C103" s="77" t="s">
        <v>627</v>
      </c>
      <c r="D103" s="65" t="s">
        <v>1400</v>
      </c>
      <c r="E103" s="68" t="s">
        <v>3</v>
      </c>
      <c r="F103" s="68">
        <v>1</v>
      </c>
      <c r="G103" s="74">
        <v>300</v>
      </c>
      <c r="H103" s="66">
        <f t="shared" si="12"/>
        <v>150</v>
      </c>
      <c r="I103" s="70"/>
      <c r="J103" s="69">
        <f t="shared" si="13"/>
        <v>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2:21" ht="22.5" customHeight="1">
      <c r="B104" s="156">
        <v>1511</v>
      </c>
      <c r="C104" s="77" t="s">
        <v>628</v>
      </c>
      <c r="D104" s="65" t="s">
        <v>1401</v>
      </c>
      <c r="E104" s="68" t="s">
        <v>3</v>
      </c>
      <c r="F104" s="68">
        <v>1</v>
      </c>
      <c r="G104" s="74">
        <v>300</v>
      </c>
      <c r="H104" s="66">
        <f t="shared" si="12"/>
        <v>150</v>
      </c>
      <c r="I104" s="70"/>
      <c r="J104" s="69">
        <f t="shared" si="13"/>
        <v>0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2:21" ht="22.5" customHeight="1">
      <c r="B105" s="156">
        <v>1702</v>
      </c>
      <c r="C105" s="77" t="s">
        <v>629</v>
      </c>
      <c r="D105" s="65" t="s">
        <v>2180</v>
      </c>
      <c r="E105" s="68" t="s">
        <v>3</v>
      </c>
      <c r="F105" s="68">
        <v>1</v>
      </c>
      <c r="G105" s="74">
        <v>300</v>
      </c>
      <c r="H105" s="66">
        <f t="shared" si="12"/>
        <v>150</v>
      </c>
      <c r="I105" s="70"/>
      <c r="J105" s="69">
        <f t="shared" si="13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2:21" ht="22.5" customHeight="1" hidden="1">
      <c r="B106" s="156">
        <v>1703</v>
      </c>
      <c r="C106" s="77" t="s">
        <v>630</v>
      </c>
      <c r="D106" s="65" t="s">
        <v>2181</v>
      </c>
      <c r="E106" s="68" t="s">
        <v>3</v>
      </c>
      <c r="F106" s="68">
        <v>1</v>
      </c>
      <c r="G106" s="74">
        <v>300</v>
      </c>
      <c r="H106" s="66">
        <f t="shared" si="12"/>
        <v>150</v>
      </c>
      <c r="I106" s="70"/>
      <c r="J106" s="69">
        <f t="shared" si="13"/>
        <v>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2:21" ht="22.5" customHeight="1">
      <c r="B107" s="156"/>
      <c r="C107" s="185" t="s">
        <v>2072</v>
      </c>
      <c r="D107" s="198"/>
      <c r="E107" s="198"/>
      <c r="F107" s="198"/>
      <c r="G107" s="198"/>
      <c r="H107" s="198"/>
      <c r="I107" s="198"/>
      <c r="J107" s="198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</row>
    <row r="108" spans="2:21" ht="22.5" customHeight="1">
      <c r="B108" s="156">
        <v>747</v>
      </c>
      <c r="C108" s="77" t="s">
        <v>622</v>
      </c>
      <c r="D108" s="65" t="s">
        <v>133</v>
      </c>
      <c r="E108" s="68" t="s">
        <v>3</v>
      </c>
      <c r="F108" s="68">
        <v>1</v>
      </c>
      <c r="G108" s="74">
        <v>350</v>
      </c>
      <c r="H108" s="66">
        <f t="shared" si="12"/>
        <v>175</v>
      </c>
      <c r="I108" s="70"/>
      <c r="J108" s="69">
        <f t="shared" si="13"/>
        <v>0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2:21" ht="22.5" customHeight="1">
      <c r="B109" s="156">
        <v>748</v>
      </c>
      <c r="C109" s="77" t="s">
        <v>623</v>
      </c>
      <c r="D109" s="65" t="s">
        <v>134</v>
      </c>
      <c r="E109" s="68" t="s">
        <v>3</v>
      </c>
      <c r="F109" s="68">
        <v>1</v>
      </c>
      <c r="G109" s="74">
        <v>350</v>
      </c>
      <c r="H109" s="66">
        <f t="shared" si="12"/>
        <v>175</v>
      </c>
      <c r="I109" s="70"/>
      <c r="J109" s="69">
        <f t="shared" si="13"/>
        <v>0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2:21" ht="22.5" customHeight="1">
      <c r="B110" s="156">
        <v>749</v>
      </c>
      <c r="C110" s="77" t="s">
        <v>624</v>
      </c>
      <c r="D110" s="65" t="s">
        <v>135</v>
      </c>
      <c r="E110" s="68" t="s">
        <v>3</v>
      </c>
      <c r="F110" s="68">
        <v>1</v>
      </c>
      <c r="G110" s="74">
        <v>350</v>
      </c>
      <c r="H110" s="66">
        <f t="shared" si="12"/>
        <v>175</v>
      </c>
      <c r="I110" s="70"/>
      <c r="J110" s="69">
        <f t="shared" si="13"/>
        <v>0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2:21" ht="22.5" customHeight="1">
      <c r="B111" s="156">
        <v>750</v>
      </c>
      <c r="C111" s="77" t="s">
        <v>625</v>
      </c>
      <c r="D111" s="65" t="s">
        <v>136</v>
      </c>
      <c r="E111" s="68" t="s">
        <v>3</v>
      </c>
      <c r="F111" s="68">
        <v>1</v>
      </c>
      <c r="G111" s="74">
        <v>350</v>
      </c>
      <c r="H111" s="66">
        <f t="shared" si="12"/>
        <v>175</v>
      </c>
      <c r="I111" s="70"/>
      <c r="J111" s="69">
        <f t="shared" si="13"/>
        <v>0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2:21" ht="22.5" customHeight="1">
      <c r="B112" s="156"/>
      <c r="C112" s="185" t="s">
        <v>2073</v>
      </c>
      <c r="D112" s="198"/>
      <c r="E112" s="198"/>
      <c r="F112" s="198"/>
      <c r="G112" s="198"/>
      <c r="H112" s="198"/>
      <c r="I112" s="198"/>
      <c r="J112" s="198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</row>
    <row r="113" spans="2:21" s="44" customFormat="1" ht="22.5" customHeight="1">
      <c r="B113" s="156">
        <v>752</v>
      </c>
      <c r="C113" s="170" t="s">
        <v>582</v>
      </c>
      <c r="D113" s="51" t="s">
        <v>137</v>
      </c>
      <c r="E113" s="68" t="s">
        <v>3</v>
      </c>
      <c r="F113" s="52">
        <v>1</v>
      </c>
      <c r="G113" s="53">
        <v>350</v>
      </c>
      <c r="H113" s="45">
        <f aca="true" t="shared" si="14" ref="H113:H149">G113*0.5</f>
        <v>175</v>
      </c>
      <c r="I113" s="54"/>
      <c r="J113" s="55">
        <f aca="true" t="shared" si="15" ref="J113:J149">H113*I113</f>
        <v>0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2:21" s="44" customFormat="1" ht="22.5" customHeight="1">
      <c r="B114" s="156">
        <v>753</v>
      </c>
      <c r="C114" s="170" t="s">
        <v>583</v>
      </c>
      <c r="D114" s="51" t="s">
        <v>138</v>
      </c>
      <c r="E114" s="68" t="s">
        <v>3</v>
      </c>
      <c r="F114" s="52">
        <v>1</v>
      </c>
      <c r="G114" s="53">
        <v>350</v>
      </c>
      <c r="H114" s="45">
        <f t="shared" si="14"/>
        <v>175</v>
      </c>
      <c r="I114" s="54"/>
      <c r="J114" s="55">
        <f t="shared" si="15"/>
        <v>0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2:21" s="44" customFormat="1" ht="22.5" customHeight="1">
      <c r="B115" s="156">
        <v>754</v>
      </c>
      <c r="C115" s="170" t="s">
        <v>584</v>
      </c>
      <c r="D115" s="51" t="s">
        <v>2252</v>
      </c>
      <c r="E115" s="68" t="s">
        <v>3</v>
      </c>
      <c r="F115" s="52">
        <v>1</v>
      </c>
      <c r="G115" s="53">
        <v>350</v>
      </c>
      <c r="H115" s="45">
        <f t="shared" si="14"/>
        <v>175</v>
      </c>
      <c r="I115" s="54"/>
      <c r="J115" s="55">
        <f t="shared" si="15"/>
        <v>0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2:21" s="44" customFormat="1" ht="22.5" customHeight="1">
      <c r="B116" s="156">
        <v>755</v>
      </c>
      <c r="C116" s="170" t="s">
        <v>585</v>
      </c>
      <c r="D116" s="51" t="s">
        <v>2253</v>
      </c>
      <c r="E116" s="68" t="s">
        <v>3</v>
      </c>
      <c r="F116" s="52">
        <v>1</v>
      </c>
      <c r="G116" s="53">
        <v>350</v>
      </c>
      <c r="H116" s="45">
        <f t="shared" si="14"/>
        <v>175</v>
      </c>
      <c r="I116" s="54"/>
      <c r="J116" s="55">
        <f t="shared" si="15"/>
        <v>0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2:21" s="44" customFormat="1" ht="22.5" customHeight="1">
      <c r="B117" s="156">
        <v>756</v>
      </c>
      <c r="C117" s="170" t="s">
        <v>586</v>
      </c>
      <c r="D117" s="51" t="s">
        <v>139</v>
      </c>
      <c r="E117" s="68" t="s">
        <v>3</v>
      </c>
      <c r="F117" s="52">
        <v>1</v>
      </c>
      <c r="G117" s="53">
        <v>350</v>
      </c>
      <c r="H117" s="45">
        <f t="shared" si="14"/>
        <v>175</v>
      </c>
      <c r="I117" s="54"/>
      <c r="J117" s="55">
        <f t="shared" si="15"/>
        <v>0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2:21" s="44" customFormat="1" ht="22.5" customHeight="1">
      <c r="B118" s="156">
        <v>757</v>
      </c>
      <c r="C118" s="170" t="s">
        <v>587</v>
      </c>
      <c r="D118" s="51" t="s">
        <v>140</v>
      </c>
      <c r="E118" s="68" t="s">
        <v>3</v>
      </c>
      <c r="F118" s="52">
        <v>1</v>
      </c>
      <c r="G118" s="53">
        <v>350</v>
      </c>
      <c r="H118" s="45">
        <f t="shared" si="14"/>
        <v>175</v>
      </c>
      <c r="I118" s="54"/>
      <c r="J118" s="55">
        <f t="shared" si="15"/>
        <v>0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2:21" s="44" customFormat="1" ht="22.5" customHeight="1">
      <c r="B119" s="156">
        <v>758</v>
      </c>
      <c r="C119" s="170" t="s">
        <v>588</v>
      </c>
      <c r="D119" s="51" t="s">
        <v>141</v>
      </c>
      <c r="E119" s="68" t="s">
        <v>3</v>
      </c>
      <c r="F119" s="52">
        <v>1</v>
      </c>
      <c r="G119" s="53">
        <v>350</v>
      </c>
      <c r="H119" s="45">
        <f t="shared" si="14"/>
        <v>175</v>
      </c>
      <c r="I119" s="54"/>
      <c r="J119" s="55">
        <f t="shared" si="15"/>
        <v>0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2:21" s="44" customFormat="1" ht="22.5" customHeight="1">
      <c r="B120" s="156">
        <v>759</v>
      </c>
      <c r="C120" s="170" t="s">
        <v>589</v>
      </c>
      <c r="D120" s="51" t="s">
        <v>2254</v>
      </c>
      <c r="E120" s="68" t="s">
        <v>3</v>
      </c>
      <c r="F120" s="52">
        <v>1</v>
      </c>
      <c r="G120" s="53">
        <v>350</v>
      </c>
      <c r="H120" s="45">
        <f t="shared" si="14"/>
        <v>175</v>
      </c>
      <c r="I120" s="54"/>
      <c r="J120" s="55">
        <f t="shared" si="15"/>
        <v>0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2:21" s="44" customFormat="1" ht="22.5" customHeight="1">
      <c r="B121" s="156">
        <v>760</v>
      </c>
      <c r="C121" s="170" t="s">
        <v>590</v>
      </c>
      <c r="D121" s="51" t="s">
        <v>142</v>
      </c>
      <c r="E121" s="68" t="s">
        <v>3</v>
      </c>
      <c r="F121" s="52">
        <v>1</v>
      </c>
      <c r="G121" s="53">
        <v>350</v>
      </c>
      <c r="H121" s="45">
        <f t="shared" si="14"/>
        <v>175</v>
      </c>
      <c r="I121" s="54"/>
      <c r="J121" s="55">
        <f t="shared" si="15"/>
        <v>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2:21" s="44" customFormat="1" ht="22.5" customHeight="1">
      <c r="B122" s="156">
        <v>761</v>
      </c>
      <c r="C122" s="170" t="s">
        <v>591</v>
      </c>
      <c r="D122" s="51" t="s">
        <v>2255</v>
      </c>
      <c r="E122" s="68" t="s">
        <v>3</v>
      </c>
      <c r="F122" s="52">
        <v>1</v>
      </c>
      <c r="G122" s="53">
        <v>350</v>
      </c>
      <c r="H122" s="45">
        <f>G122*0.5</f>
        <v>175</v>
      </c>
      <c r="I122" s="54"/>
      <c r="J122" s="55">
        <f>H122*I122</f>
        <v>0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2:21" s="44" customFormat="1" ht="22.5" customHeight="1">
      <c r="B123" s="156">
        <v>762</v>
      </c>
      <c r="C123" s="170" t="s">
        <v>592</v>
      </c>
      <c r="D123" s="51" t="s">
        <v>2256</v>
      </c>
      <c r="E123" s="68" t="s">
        <v>3</v>
      </c>
      <c r="F123" s="52">
        <v>1</v>
      </c>
      <c r="G123" s="53">
        <v>350</v>
      </c>
      <c r="H123" s="45">
        <f t="shared" si="14"/>
        <v>175</v>
      </c>
      <c r="I123" s="54"/>
      <c r="J123" s="55">
        <f t="shared" si="15"/>
        <v>0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2:21" s="44" customFormat="1" ht="22.5" customHeight="1">
      <c r="B124" s="156">
        <v>763</v>
      </c>
      <c r="C124" s="170" t="s">
        <v>593</v>
      </c>
      <c r="D124" s="51" t="s">
        <v>143</v>
      </c>
      <c r="E124" s="68" t="s">
        <v>3</v>
      </c>
      <c r="F124" s="52">
        <v>1</v>
      </c>
      <c r="G124" s="53">
        <v>350</v>
      </c>
      <c r="H124" s="45">
        <f t="shared" si="14"/>
        <v>175</v>
      </c>
      <c r="I124" s="54"/>
      <c r="J124" s="55">
        <f t="shared" si="15"/>
        <v>0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2:21" s="44" customFormat="1" ht="22.5" customHeight="1">
      <c r="B125" s="156">
        <v>764</v>
      </c>
      <c r="C125" s="170" t="s">
        <v>594</v>
      </c>
      <c r="D125" s="51" t="s">
        <v>144</v>
      </c>
      <c r="E125" s="68" t="s">
        <v>3</v>
      </c>
      <c r="F125" s="52">
        <v>1</v>
      </c>
      <c r="G125" s="53">
        <v>350</v>
      </c>
      <c r="H125" s="45">
        <f t="shared" si="14"/>
        <v>175</v>
      </c>
      <c r="I125" s="54"/>
      <c r="J125" s="55">
        <f t="shared" si="15"/>
        <v>0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2:21" s="44" customFormat="1" ht="22.5" customHeight="1">
      <c r="B126" s="156">
        <v>765</v>
      </c>
      <c r="C126" s="170" t="s">
        <v>595</v>
      </c>
      <c r="D126" s="51" t="s">
        <v>145</v>
      </c>
      <c r="E126" s="68" t="s">
        <v>3</v>
      </c>
      <c r="F126" s="52">
        <v>1</v>
      </c>
      <c r="G126" s="53">
        <v>350</v>
      </c>
      <c r="H126" s="45">
        <f t="shared" si="14"/>
        <v>175</v>
      </c>
      <c r="I126" s="54"/>
      <c r="J126" s="55">
        <f t="shared" si="15"/>
        <v>0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2:21" s="44" customFormat="1" ht="22.5" customHeight="1">
      <c r="B127" s="156">
        <v>766</v>
      </c>
      <c r="C127" s="170" t="s">
        <v>596</v>
      </c>
      <c r="D127" s="51" t="s">
        <v>146</v>
      </c>
      <c r="E127" s="68" t="s">
        <v>3</v>
      </c>
      <c r="F127" s="52">
        <v>1</v>
      </c>
      <c r="G127" s="53">
        <v>350</v>
      </c>
      <c r="H127" s="45">
        <f t="shared" si="14"/>
        <v>175</v>
      </c>
      <c r="I127" s="54"/>
      <c r="J127" s="55">
        <f t="shared" si="15"/>
        <v>0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2:21" s="44" customFormat="1" ht="22.5" customHeight="1">
      <c r="B128" s="156">
        <v>767</v>
      </c>
      <c r="C128" s="170" t="s">
        <v>597</v>
      </c>
      <c r="D128" s="51" t="s">
        <v>147</v>
      </c>
      <c r="E128" s="68" t="s">
        <v>3</v>
      </c>
      <c r="F128" s="52">
        <v>1</v>
      </c>
      <c r="G128" s="53">
        <v>350</v>
      </c>
      <c r="H128" s="45">
        <f t="shared" si="14"/>
        <v>175</v>
      </c>
      <c r="I128" s="54"/>
      <c r="J128" s="55">
        <f t="shared" si="15"/>
        <v>0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2:21" s="44" customFormat="1" ht="22.5" customHeight="1">
      <c r="B129" s="156">
        <v>768</v>
      </c>
      <c r="C129" s="170" t="s">
        <v>598</v>
      </c>
      <c r="D129" s="51" t="s">
        <v>2257</v>
      </c>
      <c r="E129" s="68" t="s">
        <v>3</v>
      </c>
      <c r="F129" s="52">
        <v>1</v>
      </c>
      <c r="G129" s="53">
        <v>350</v>
      </c>
      <c r="H129" s="45">
        <f t="shared" si="14"/>
        <v>175</v>
      </c>
      <c r="I129" s="54"/>
      <c r="J129" s="55">
        <f t="shared" si="15"/>
        <v>0</v>
      </c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2:21" s="44" customFormat="1" ht="22.5" customHeight="1">
      <c r="B130" s="156">
        <v>769</v>
      </c>
      <c r="C130" s="170" t="s">
        <v>599</v>
      </c>
      <c r="D130" s="51" t="s">
        <v>148</v>
      </c>
      <c r="E130" s="68" t="s">
        <v>3</v>
      </c>
      <c r="F130" s="52">
        <v>1</v>
      </c>
      <c r="G130" s="53">
        <v>350</v>
      </c>
      <c r="H130" s="45">
        <f t="shared" si="14"/>
        <v>175</v>
      </c>
      <c r="I130" s="54"/>
      <c r="J130" s="55">
        <f t="shared" si="15"/>
        <v>0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2:21" s="44" customFormat="1" ht="22.5" customHeight="1">
      <c r="B131" s="156">
        <v>770</v>
      </c>
      <c r="C131" s="170" t="s">
        <v>600</v>
      </c>
      <c r="D131" s="51" t="s">
        <v>149</v>
      </c>
      <c r="E131" s="68" t="s">
        <v>3</v>
      </c>
      <c r="F131" s="52">
        <v>1</v>
      </c>
      <c r="G131" s="53">
        <v>350</v>
      </c>
      <c r="H131" s="45">
        <f t="shared" si="14"/>
        <v>175</v>
      </c>
      <c r="I131" s="54"/>
      <c r="J131" s="55">
        <f t="shared" si="15"/>
        <v>0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2:21" s="44" customFormat="1" ht="22.5" customHeight="1">
      <c r="B132" s="156">
        <v>771</v>
      </c>
      <c r="C132" s="170" t="s">
        <v>601</v>
      </c>
      <c r="D132" s="51" t="s">
        <v>2248</v>
      </c>
      <c r="E132" s="68" t="s">
        <v>3</v>
      </c>
      <c r="F132" s="52">
        <v>1</v>
      </c>
      <c r="G132" s="53">
        <v>350</v>
      </c>
      <c r="H132" s="45">
        <f t="shared" si="14"/>
        <v>175</v>
      </c>
      <c r="I132" s="54"/>
      <c r="J132" s="55">
        <f t="shared" si="15"/>
        <v>0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2:21" s="44" customFormat="1" ht="22.5" customHeight="1">
      <c r="B133" s="156">
        <v>772</v>
      </c>
      <c r="C133" s="170" t="s">
        <v>602</v>
      </c>
      <c r="D133" s="51" t="s">
        <v>2247</v>
      </c>
      <c r="E133" s="68" t="s">
        <v>3</v>
      </c>
      <c r="F133" s="52">
        <v>1</v>
      </c>
      <c r="G133" s="53">
        <v>350</v>
      </c>
      <c r="H133" s="45">
        <f t="shared" si="14"/>
        <v>175</v>
      </c>
      <c r="I133" s="54"/>
      <c r="J133" s="55">
        <f t="shared" si="15"/>
        <v>0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2:21" s="44" customFormat="1" ht="22.5" customHeight="1">
      <c r="B134" s="156">
        <v>773</v>
      </c>
      <c r="C134" s="170" t="s">
        <v>603</v>
      </c>
      <c r="D134" s="51" t="s">
        <v>150</v>
      </c>
      <c r="E134" s="68" t="s">
        <v>3</v>
      </c>
      <c r="F134" s="52">
        <v>1</v>
      </c>
      <c r="G134" s="53">
        <v>350</v>
      </c>
      <c r="H134" s="45">
        <f t="shared" si="14"/>
        <v>175</v>
      </c>
      <c r="I134" s="54"/>
      <c r="J134" s="55">
        <f t="shared" si="15"/>
        <v>0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2:21" s="44" customFormat="1" ht="22.5" customHeight="1">
      <c r="B135" s="156">
        <v>774</v>
      </c>
      <c r="C135" s="170" t="s">
        <v>604</v>
      </c>
      <c r="D135" s="51" t="s">
        <v>151</v>
      </c>
      <c r="E135" s="68" t="s">
        <v>3</v>
      </c>
      <c r="F135" s="52">
        <v>1</v>
      </c>
      <c r="G135" s="53">
        <v>350</v>
      </c>
      <c r="H135" s="45">
        <f t="shared" si="14"/>
        <v>175</v>
      </c>
      <c r="I135" s="54"/>
      <c r="J135" s="55">
        <f t="shared" si="15"/>
        <v>0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2:21" s="44" customFormat="1" ht="22.5" customHeight="1">
      <c r="B136" s="156">
        <v>775</v>
      </c>
      <c r="C136" s="170" t="s">
        <v>605</v>
      </c>
      <c r="D136" s="51" t="s">
        <v>152</v>
      </c>
      <c r="E136" s="68" t="s">
        <v>3</v>
      </c>
      <c r="F136" s="52">
        <v>1</v>
      </c>
      <c r="G136" s="53">
        <v>350</v>
      </c>
      <c r="H136" s="45">
        <f t="shared" si="14"/>
        <v>175</v>
      </c>
      <c r="I136" s="54"/>
      <c r="J136" s="55">
        <f t="shared" si="15"/>
        <v>0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2:21" s="44" customFormat="1" ht="22.5" customHeight="1">
      <c r="B137" s="156">
        <v>776</v>
      </c>
      <c r="C137" s="170" t="s">
        <v>606</v>
      </c>
      <c r="D137" s="51" t="s">
        <v>153</v>
      </c>
      <c r="E137" s="68" t="s">
        <v>3</v>
      </c>
      <c r="F137" s="52">
        <v>1</v>
      </c>
      <c r="G137" s="53">
        <v>350</v>
      </c>
      <c r="H137" s="45">
        <f t="shared" si="14"/>
        <v>175</v>
      </c>
      <c r="I137" s="54"/>
      <c r="J137" s="55">
        <f t="shared" si="15"/>
        <v>0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2:21" s="44" customFormat="1" ht="22.5" customHeight="1">
      <c r="B138" s="156">
        <v>777</v>
      </c>
      <c r="C138" s="170" t="s">
        <v>607</v>
      </c>
      <c r="D138" s="51" t="s">
        <v>154</v>
      </c>
      <c r="E138" s="68" t="s">
        <v>3</v>
      </c>
      <c r="F138" s="52">
        <v>1</v>
      </c>
      <c r="G138" s="53">
        <v>350</v>
      </c>
      <c r="H138" s="45">
        <f t="shared" si="14"/>
        <v>175</v>
      </c>
      <c r="I138" s="54"/>
      <c r="J138" s="55">
        <f t="shared" si="15"/>
        <v>0</v>
      </c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2:21" s="44" customFormat="1" ht="22.5" customHeight="1">
      <c r="B139" s="156">
        <v>778</v>
      </c>
      <c r="C139" s="170" t="s">
        <v>608</v>
      </c>
      <c r="D139" s="51" t="s">
        <v>155</v>
      </c>
      <c r="E139" s="68" t="s">
        <v>3</v>
      </c>
      <c r="F139" s="52">
        <v>1</v>
      </c>
      <c r="G139" s="53">
        <v>350</v>
      </c>
      <c r="H139" s="45">
        <f t="shared" si="14"/>
        <v>175</v>
      </c>
      <c r="I139" s="54"/>
      <c r="J139" s="55">
        <f t="shared" si="15"/>
        <v>0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2:21" s="44" customFormat="1" ht="22.5" customHeight="1">
      <c r="B140" s="156">
        <v>779</v>
      </c>
      <c r="C140" s="170" t="s">
        <v>609</v>
      </c>
      <c r="D140" s="51" t="s">
        <v>156</v>
      </c>
      <c r="E140" s="68" t="s">
        <v>3</v>
      </c>
      <c r="F140" s="52">
        <v>1</v>
      </c>
      <c r="G140" s="53">
        <v>350</v>
      </c>
      <c r="H140" s="45">
        <f t="shared" si="14"/>
        <v>175</v>
      </c>
      <c r="I140" s="54"/>
      <c r="J140" s="55">
        <f t="shared" si="15"/>
        <v>0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2:21" s="44" customFormat="1" ht="22.5" customHeight="1" hidden="1">
      <c r="B141" s="156">
        <v>780</v>
      </c>
      <c r="C141" s="170" t="s">
        <v>610</v>
      </c>
      <c r="D141" s="51" t="s">
        <v>157</v>
      </c>
      <c r="E141" s="68" t="s">
        <v>3</v>
      </c>
      <c r="F141" s="52">
        <v>1</v>
      </c>
      <c r="G141" s="53">
        <v>350</v>
      </c>
      <c r="H141" s="45">
        <f t="shared" si="14"/>
        <v>175</v>
      </c>
      <c r="I141" s="54"/>
      <c r="J141" s="55">
        <f t="shared" si="15"/>
        <v>0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2:21" s="44" customFormat="1" ht="22.5" customHeight="1">
      <c r="B142" s="156">
        <v>781</v>
      </c>
      <c r="C142" s="170" t="s">
        <v>611</v>
      </c>
      <c r="D142" s="51" t="s">
        <v>158</v>
      </c>
      <c r="E142" s="68" t="s">
        <v>3</v>
      </c>
      <c r="F142" s="52">
        <v>1</v>
      </c>
      <c r="G142" s="53">
        <v>350</v>
      </c>
      <c r="H142" s="45">
        <f t="shared" si="14"/>
        <v>175</v>
      </c>
      <c r="I142" s="54"/>
      <c r="J142" s="55">
        <f t="shared" si="15"/>
        <v>0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2:21" s="44" customFormat="1" ht="22.5" customHeight="1">
      <c r="B143" s="156">
        <v>782</v>
      </c>
      <c r="C143" s="170" t="s">
        <v>612</v>
      </c>
      <c r="D143" s="51" t="s">
        <v>159</v>
      </c>
      <c r="E143" s="68" t="s">
        <v>3</v>
      </c>
      <c r="F143" s="52">
        <v>1</v>
      </c>
      <c r="G143" s="53">
        <v>350</v>
      </c>
      <c r="H143" s="45">
        <f t="shared" si="14"/>
        <v>175</v>
      </c>
      <c r="I143" s="54"/>
      <c r="J143" s="55">
        <f t="shared" si="15"/>
        <v>0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  <row r="144" spans="2:21" s="44" customFormat="1" ht="22.5" customHeight="1">
      <c r="B144" s="156">
        <v>783</v>
      </c>
      <c r="C144" s="170" t="s">
        <v>613</v>
      </c>
      <c r="D144" s="51" t="s">
        <v>160</v>
      </c>
      <c r="E144" s="68" t="s">
        <v>3</v>
      </c>
      <c r="F144" s="52">
        <v>1</v>
      </c>
      <c r="G144" s="53">
        <v>350</v>
      </c>
      <c r="H144" s="45">
        <f t="shared" si="14"/>
        <v>175</v>
      </c>
      <c r="I144" s="54"/>
      <c r="J144" s="55">
        <f t="shared" si="15"/>
        <v>0</v>
      </c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</row>
    <row r="145" spans="2:21" s="44" customFormat="1" ht="22.5" customHeight="1">
      <c r="B145" s="156">
        <v>784</v>
      </c>
      <c r="C145" s="170" t="s">
        <v>614</v>
      </c>
      <c r="D145" s="51" t="s">
        <v>161</v>
      </c>
      <c r="E145" s="68" t="s">
        <v>3</v>
      </c>
      <c r="F145" s="52">
        <v>1</v>
      </c>
      <c r="G145" s="53">
        <v>350</v>
      </c>
      <c r="H145" s="45">
        <f>G145*0.5</f>
        <v>175</v>
      </c>
      <c r="I145" s="54"/>
      <c r="J145" s="55">
        <f>H145*I145</f>
        <v>0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</row>
    <row r="146" spans="2:21" s="44" customFormat="1" ht="22.5" customHeight="1">
      <c r="B146" s="156">
        <v>785</v>
      </c>
      <c r="C146" s="170" t="s">
        <v>615</v>
      </c>
      <c r="D146" s="51" t="s">
        <v>162</v>
      </c>
      <c r="E146" s="68" t="s">
        <v>3</v>
      </c>
      <c r="F146" s="52">
        <v>1</v>
      </c>
      <c r="G146" s="53">
        <v>350</v>
      </c>
      <c r="H146" s="45">
        <f>G146*0.5</f>
        <v>175</v>
      </c>
      <c r="I146" s="54"/>
      <c r="J146" s="55">
        <f>H146*I146</f>
        <v>0</v>
      </c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2:21" s="44" customFormat="1" ht="22.5" customHeight="1">
      <c r="B147" s="156">
        <v>786</v>
      </c>
      <c r="C147" s="170" t="s">
        <v>616</v>
      </c>
      <c r="D147" s="51" t="s">
        <v>163</v>
      </c>
      <c r="E147" s="68" t="s">
        <v>3</v>
      </c>
      <c r="F147" s="52">
        <v>1</v>
      </c>
      <c r="G147" s="53">
        <v>350</v>
      </c>
      <c r="H147" s="45">
        <f>G147*0.5</f>
        <v>175</v>
      </c>
      <c r="I147" s="54"/>
      <c r="J147" s="55">
        <f>H147*I147</f>
        <v>0</v>
      </c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2:21" s="44" customFormat="1" ht="22.5" customHeight="1">
      <c r="B148" s="156">
        <v>787</v>
      </c>
      <c r="C148" s="170" t="s">
        <v>617</v>
      </c>
      <c r="D148" s="51" t="s">
        <v>164</v>
      </c>
      <c r="E148" s="68" t="s">
        <v>3</v>
      </c>
      <c r="F148" s="52">
        <v>1</v>
      </c>
      <c r="G148" s="53">
        <v>350</v>
      </c>
      <c r="H148" s="45">
        <f t="shared" si="14"/>
        <v>175</v>
      </c>
      <c r="I148" s="54"/>
      <c r="J148" s="55">
        <f t="shared" si="15"/>
        <v>0</v>
      </c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2:21" s="44" customFormat="1" ht="22.5" customHeight="1">
      <c r="B149" s="156">
        <v>788</v>
      </c>
      <c r="C149" s="170" t="s">
        <v>618</v>
      </c>
      <c r="D149" s="51" t="s">
        <v>165</v>
      </c>
      <c r="E149" s="68" t="s">
        <v>3</v>
      </c>
      <c r="F149" s="52">
        <v>1</v>
      </c>
      <c r="G149" s="53">
        <v>350</v>
      </c>
      <c r="H149" s="45">
        <f t="shared" si="14"/>
        <v>175</v>
      </c>
      <c r="I149" s="54"/>
      <c r="J149" s="55">
        <f t="shared" si="15"/>
        <v>0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2:21" s="44" customFormat="1" ht="22.5" customHeight="1">
      <c r="B150" s="156">
        <v>789</v>
      </c>
      <c r="C150" s="170" t="s">
        <v>619</v>
      </c>
      <c r="D150" s="51" t="s">
        <v>166</v>
      </c>
      <c r="E150" s="68" t="s">
        <v>3</v>
      </c>
      <c r="F150" s="52">
        <v>1</v>
      </c>
      <c r="G150" s="53">
        <v>350</v>
      </c>
      <c r="H150" s="45">
        <f aca="true" t="shared" si="16" ref="H150:H155">G150*0.5</f>
        <v>175</v>
      </c>
      <c r="I150" s="54"/>
      <c r="J150" s="55">
        <f aca="true" t="shared" si="17" ref="J150:J155">H150*I150</f>
        <v>0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2:21" s="44" customFormat="1" ht="22.5" customHeight="1">
      <c r="B151" s="156">
        <v>790</v>
      </c>
      <c r="C151" s="170" t="s">
        <v>620</v>
      </c>
      <c r="D151" s="51" t="s">
        <v>167</v>
      </c>
      <c r="E151" s="68" t="s">
        <v>3</v>
      </c>
      <c r="F151" s="52">
        <v>1</v>
      </c>
      <c r="G151" s="53">
        <v>350</v>
      </c>
      <c r="H151" s="45">
        <f t="shared" si="16"/>
        <v>175</v>
      </c>
      <c r="I151" s="54"/>
      <c r="J151" s="55">
        <f t="shared" si="17"/>
        <v>0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</row>
    <row r="152" spans="2:21" s="44" customFormat="1" ht="22.5" customHeight="1">
      <c r="B152" s="156">
        <v>791</v>
      </c>
      <c r="C152" s="170" t="s">
        <v>621</v>
      </c>
      <c r="D152" s="51" t="s">
        <v>168</v>
      </c>
      <c r="E152" s="68" t="s">
        <v>3</v>
      </c>
      <c r="F152" s="52">
        <v>1</v>
      </c>
      <c r="G152" s="53">
        <v>350</v>
      </c>
      <c r="H152" s="45">
        <f t="shared" si="16"/>
        <v>175</v>
      </c>
      <c r="I152" s="54"/>
      <c r="J152" s="55">
        <f t="shared" si="17"/>
        <v>0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</row>
    <row r="153" spans="2:21" ht="22.5" customHeight="1">
      <c r="B153" s="156">
        <v>793</v>
      </c>
      <c r="C153" s="171" t="s">
        <v>631</v>
      </c>
      <c r="D153" s="65" t="s">
        <v>1402</v>
      </c>
      <c r="E153" s="68" t="s">
        <v>3</v>
      </c>
      <c r="F153" s="68">
        <v>1</v>
      </c>
      <c r="G153" s="74">
        <v>250</v>
      </c>
      <c r="H153" s="66">
        <f t="shared" si="16"/>
        <v>125</v>
      </c>
      <c r="I153" s="70"/>
      <c r="J153" s="69">
        <f t="shared" si="17"/>
        <v>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2:21" ht="22.5" customHeight="1">
      <c r="B154" s="156"/>
      <c r="C154" s="171" t="s">
        <v>632</v>
      </c>
      <c r="D154" s="65" t="s">
        <v>1402</v>
      </c>
      <c r="E154" s="68" t="s">
        <v>2</v>
      </c>
      <c r="F154" s="68">
        <v>1</v>
      </c>
      <c r="G154" s="74">
        <v>500</v>
      </c>
      <c r="H154" s="66">
        <f t="shared" si="16"/>
        <v>250</v>
      </c>
      <c r="I154" s="70"/>
      <c r="J154" s="69">
        <f t="shared" si="17"/>
        <v>0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 ht="22.5" customHeight="1">
      <c r="B155" s="156"/>
      <c r="C155" s="171" t="s">
        <v>633</v>
      </c>
      <c r="D155" s="65" t="s">
        <v>1402</v>
      </c>
      <c r="E155" s="68" t="s">
        <v>1</v>
      </c>
      <c r="F155" s="68">
        <v>1</v>
      </c>
      <c r="G155" s="74">
        <v>900</v>
      </c>
      <c r="H155" s="66">
        <f t="shared" si="16"/>
        <v>450</v>
      </c>
      <c r="I155" s="70"/>
      <c r="J155" s="69">
        <f t="shared" si="17"/>
        <v>0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2:21" ht="22.5" customHeight="1">
      <c r="B156" s="156"/>
      <c r="C156" s="206" t="s">
        <v>2134</v>
      </c>
      <c r="D156" s="206"/>
      <c r="E156" s="206"/>
      <c r="F156" s="206"/>
      <c r="G156" s="206"/>
      <c r="H156" s="206"/>
      <c r="I156" s="206"/>
      <c r="J156" s="206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2:21" ht="22.5" customHeight="1">
      <c r="B157" s="156"/>
      <c r="C157" s="185" t="s">
        <v>2267</v>
      </c>
      <c r="D157" s="185"/>
      <c r="E157" s="185"/>
      <c r="F157" s="185"/>
      <c r="G157" s="185"/>
      <c r="H157" s="185"/>
      <c r="I157" s="185"/>
      <c r="J157" s="185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2:21" ht="22.5" customHeight="1">
      <c r="B158" s="156">
        <v>1585</v>
      </c>
      <c r="C158" s="150" t="s">
        <v>634</v>
      </c>
      <c r="D158" s="65" t="s">
        <v>487</v>
      </c>
      <c r="E158" s="68" t="s">
        <v>1403</v>
      </c>
      <c r="F158" s="68">
        <v>1</v>
      </c>
      <c r="G158" s="74">
        <v>350</v>
      </c>
      <c r="H158" s="74">
        <f aca="true" t="shared" si="18" ref="H158:H175">G158*0.5</f>
        <v>175</v>
      </c>
      <c r="I158" s="70"/>
      <c r="J158" s="69">
        <f>H158*I158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 ht="22.5" customHeight="1">
      <c r="B159" s="156"/>
      <c r="C159" s="150" t="s">
        <v>635</v>
      </c>
      <c r="D159" s="65" t="s">
        <v>487</v>
      </c>
      <c r="E159" s="68" t="s">
        <v>31</v>
      </c>
      <c r="F159" s="68">
        <v>1</v>
      </c>
      <c r="G159" s="74">
        <v>600</v>
      </c>
      <c r="H159" s="74">
        <f t="shared" si="18"/>
        <v>300</v>
      </c>
      <c r="I159" s="70"/>
      <c r="J159" s="69">
        <f>H159*I159</f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 ht="22.5" customHeight="1">
      <c r="B160" s="156">
        <v>1587</v>
      </c>
      <c r="C160" s="150" t="s">
        <v>636</v>
      </c>
      <c r="D160" s="65" t="s">
        <v>486</v>
      </c>
      <c r="E160" s="68" t="s">
        <v>1403</v>
      </c>
      <c r="F160" s="68">
        <v>1</v>
      </c>
      <c r="G160" s="74">
        <v>350</v>
      </c>
      <c r="H160" s="74">
        <f t="shared" si="18"/>
        <v>175</v>
      </c>
      <c r="I160" s="70"/>
      <c r="J160" s="69">
        <f>H160*I160</f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 ht="22.5" customHeight="1">
      <c r="B161" s="156"/>
      <c r="C161" s="150" t="s">
        <v>637</v>
      </c>
      <c r="D161" s="65" t="s">
        <v>486</v>
      </c>
      <c r="E161" s="68" t="s">
        <v>31</v>
      </c>
      <c r="F161" s="68">
        <v>1</v>
      </c>
      <c r="G161" s="74">
        <v>600</v>
      </c>
      <c r="H161" s="74">
        <f t="shared" si="18"/>
        <v>300</v>
      </c>
      <c r="I161" s="70"/>
      <c r="J161" s="69">
        <f>H161*I161</f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 ht="22.5" customHeight="1">
      <c r="B162" s="156">
        <v>1589</v>
      </c>
      <c r="C162" s="150" t="s">
        <v>638</v>
      </c>
      <c r="D162" s="65" t="s">
        <v>485</v>
      </c>
      <c r="E162" s="68" t="s">
        <v>1403</v>
      </c>
      <c r="F162" s="68">
        <v>1</v>
      </c>
      <c r="G162" s="74">
        <v>350</v>
      </c>
      <c r="H162" s="74">
        <f t="shared" si="18"/>
        <v>175</v>
      </c>
      <c r="I162" s="70"/>
      <c r="J162" s="69">
        <f aca="true" t="shared" si="19" ref="J162:J173">H162*I162</f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 ht="22.5" customHeight="1">
      <c r="B163" s="156"/>
      <c r="C163" s="150" t="s">
        <v>639</v>
      </c>
      <c r="D163" s="65" t="s">
        <v>485</v>
      </c>
      <c r="E163" s="68" t="s">
        <v>31</v>
      </c>
      <c r="F163" s="68">
        <v>1</v>
      </c>
      <c r="G163" s="74">
        <v>600</v>
      </c>
      <c r="H163" s="74">
        <f t="shared" si="18"/>
        <v>300</v>
      </c>
      <c r="I163" s="70"/>
      <c r="J163" s="69">
        <f t="shared" si="19"/>
        <v>0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2:21" ht="22.5" customHeight="1" hidden="1">
      <c r="B164" s="156">
        <v>1590</v>
      </c>
      <c r="C164" s="150" t="s">
        <v>640</v>
      </c>
      <c r="D164" s="65" t="s">
        <v>1876</v>
      </c>
      <c r="E164" s="68" t="s">
        <v>1403</v>
      </c>
      <c r="F164" s="68"/>
      <c r="G164" s="74">
        <v>350</v>
      </c>
      <c r="H164" s="74">
        <f>G164*0.5</f>
        <v>175</v>
      </c>
      <c r="I164" s="70"/>
      <c r="J164" s="69">
        <f>H164*I164</f>
        <v>0</v>
      </c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2:21" ht="22.5" customHeight="1" hidden="1">
      <c r="B165" s="156"/>
      <c r="C165" s="150" t="s">
        <v>641</v>
      </c>
      <c r="D165" s="65" t="s">
        <v>1876</v>
      </c>
      <c r="E165" s="68" t="s">
        <v>31</v>
      </c>
      <c r="F165" s="68"/>
      <c r="G165" s="74">
        <v>600</v>
      </c>
      <c r="H165" s="74">
        <f>G165*0.5</f>
        <v>300</v>
      </c>
      <c r="I165" s="70"/>
      <c r="J165" s="69">
        <f>H165*I165</f>
        <v>0</v>
      </c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2:21" ht="22.5" customHeight="1">
      <c r="B166" s="156">
        <v>1591</v>
      </c>
      <c r="C166" s="150" t="s">
        <v>642</v>
      </c>
      <c r="D166" s="65" t="s">
        <v>484</v>
      </c>
      <c r="E166" s="68" t="s">
        <v>1403</v>
      </c>
      <c r="F166" s="68">
        <v>1</v>
      </c>
      <c r="G166" s="74">
        <v>350</v>
      </c>
      <c r="H166" s="74">
        <f t="shared" si="18"/>
        <v>175</v>
      </c>
      <c r="I166" s="70"/>
      <c r="J166" s="69">
        <f t="shared" si="19"/>
        <v>0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2:21" ht="22.5" customHeight="1">
      <c r="B167" s="156"/>
      <c r="C167" s="150" t="s">
        <v>643</v>
      </c>
      <c r="D167" s="65" t="s">
        <v>484</v>
      </c>
      <c r="E167" s="68" t="s">
        <v>31</v>
      </c>
      <c r="F167" s="68">
        <v>1</v>
      </c>
      <c r="G167" s="74">
        <v>600</v>
      </c>
      <c r="H167" s="74">
        <f t="shared" si="18"/>
        <v>300</v>
      </c>
      <c r="I167" s="70"/>
      <c r="J167" s="69">
        <f t="shared" si="19"/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 ht="22.5" customHeight="1">
      <c r="B168" s="156">
        <v>1593</v>
      </c>
      <c r="C168" s="150" t="s">
        <v>644</v>
      </c>
      <c r="D168" s="65" t="s">
        <v>483</v>
      </c>
      <c r="E168" s="68" t="s">
        <v>1403</v>
      </c>
      <c r="F168" s="68"/>
      <c r="G168" s="74">
        <v>350</v>
      </c>
      <c r="H168" s="74">
        <f t="shared" si="18"/>
        <v>175</v>
      </c>
      <c r="I168" s="70"/>
      <c r="J168" s="69">
        <f t="shared" si="19"/>
        <v>0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 ht="22.5" customHeight="1">
      <c r="B169" s="156"/>
      <c r="C169" s="150" t="s">
        <v>645</v>
      </c>
      <c r="D169" s="65" t="s">
        <v>483</v>
      </c>
      <c r="E169" s="68" t="s">
        <v>31</v>
      </c>
      <c r="F169" s="68"/>
      <c r="G169" s="74">
        <v>600</v>
      </c>
      <c r="H169" s="74">
        <f t="shared" si="18"/>
        <v>300</v>
      </c>
      <c r="I169" s="70"/>
      <c r="J169" s="69">
        <f t="shared" si="19"/>
        <v>0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 ht="22.5" customHeight="1">
      <c r="B170" s="156">
        <v>1594</v>
      </c>
      <c r="C170" s="150" t="s">
        <v>646</v>
      </c>
      <c r="D170" s="65" t="s">
        <v>482</v>
      </c>
      <c r="E170" s="68" t="s">
        <v>1403</v>
      </c>
      <c r="F170" s="68"/>
      <c r="G170" s="74">
        <v>350</v>
      </c>
      <c r="H170" s="74">
        <f t="shared" si="18"/>
        <v>175</v>
      </c>
      <c r="I170" s="70"/>
      <c r="J170" s="69">
        <f t="shared" si="19"/>
        <v>0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 ht="22.5" customHeight="1">
      <c r="B171" s="156"/>
      <c r="C171" s="150" t="s">
        <v>647</v>
      </c>
      <c r="D171" s="65" t="s">
        <v>482</v>
      </c>
      <c r="E171" s="68" t="s">
        <v>31</v>
      </c>
      <c r="F171" s="68"/>
      <c r="G171" s="74">
        <v>600</v>
      </c>
      <c r="H171" s="74">
        <f t="shared" si="18"/>
        <v>300</v>
      </c>
      <c r="I171" s="70"/>
      <c r="J171" s="69">
        <f t="shared" si="19"/>
        <v>0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 ht="22.5" customHeight="1">
      <c r="B172" s="156">
        <v>1595</v>
      </c>
      <c r="C172" s="150" t="s">
        <v>648</v>
      </c>
      <c r="D172" s="65" t="s">
        <v>481</v>
      </c>
      <c r="E172" s="68" t="s">
        <v>1403</v>
      </c>
      <c r="F172" s="68"/>
      <c r="G172" s="74">
        <v>350</v>
      </c>
      <c r="H172" s="74">
        <f t="shared" si="18"/>
        <v>175</v>
      </c>
      <c r="I172" s="70"/>
      <c r="J172" s="69">
        <f t="shared" si="19"/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 ht="22.5" customHeight="1">
      <c r="B173" s="156"/>
      <c r="C173" s="150" t="s">
        <v>649</v>
      </c>
      <c r="D173" s="65" t="s">
        <v>481</v>
      </c>
      <c r="E173" s="68" t="s">
        <v>31</v>
      </c>
      <c r="F173" s="68">
        <v>1</v>
      </c>
      <c r="G173" s="74">
        <v>600</v>
      </c>
      <c r="H173" s="74">
        <f t="shared" si="18"/>
        <v>300</v>
      </c>
      <c r="I173" s="70"/>
      <c r="J173" s="69">
        <f t="shared" si="19"/>
        <v>0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2:21" ht="22.5" customHeight="1">
      <c r="B174" s="156"/>
      <c r="C174" s="150" t="s">
        <v>2186</v>
      </c>
      <c r="D174" s="65" t="s">
        <v>2187</v>
      </c>
      <c r="E174" s="68" t="s">
        <v>1403</v>
      </c>
      <c r="F174" s="68">
        <v>1</v>
      </c>
      <c r="G174" s="74">
        <v>350</v>
      </c>
      <c r="H174" s="74">
        <f t="shared" si="18"/>
        <v>175</v>
      </c>
      <c r="I174" s="70"/>
      <c r="J174" s="69">
        <f>H174*I174</f>
        <v>0</v>
      </c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2:21" ht="22.5" customHeight="1">
      <c r="B175" s="156"/>
      <c r="C175" s="150" t="s">
        <v>2188</v>
      </c>
      <c r="D175" s="65" t="s">
        <v>2187</v>
      </c>
      <c r="E175" s="68" t="s">
        <v>31</v>
      </c>
      <c r="F175" s="68">
        <v>1</v>
      </c>
      <c r="G175" s="74">
        <v>600</v>
      </c>
      <c r="H175" s="74">
        <f t="shared" si="18"/>
        <v>300</v>
      </c>
      <c r="I175" s="70"/>
      <c r="J175" s="69">
        <f>H175*I175</f>
        <v>0</v>
      </c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2:21" ht="22.5" customHeight="1">
      <c r="B176" s="156"/>
      <c r="C176" s="185" t="s">
        <v>2023</v>
      </c>
      <c r="D176" s="185"/>
      <c r="E176" s="185"/>
      <c r="F176" s="185"/>
      <c r="G176" s="185"/>
      <c r="H176" s="185"/>
      <c r="I176" s="185"/>
      <c r="J176" s="185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 ht="22.5" customHeight="1">
      <c r="B177" s="156">
        <v>376</v>
      </c>
      <c r="C177" s="77" t="s">
        <v>650</v>
      </c>
      <c r="D177" s="51" t="s">
        <v>169</v>
      </c>
      <c r="E177" s="68" t="s">
        <v>1403</v>
      </c>
      <c r="F177" s="68">
        <v>1</v>
      </c>
      <c r="G177" s="74">
        <v>400</v>
      </c>
      <c r="H177" s="74">
        <f>G177*0.5</f>
        <v>200</v>
      </c>
      <c r="I177" s="70"/>
      <c r="J177" s="69">
        <f>H177*I177</f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 ht="22.5" customHeight="1">
      <c r="B178" s="156">
        <v>377</v>
      </c>
      <c r="C178" s="77" t="s">
        <v>651</v>
      </c>
      <c r="D178" s="51" t="s">
        <v>170</v>
      </c>
      <c r="E178" s="68" t="s">
        <v>1403</v>
      </c>
      <c r="F178" s="68">
        <v>1</v>
      </c>
      <c r="G178" s="74">
        <v>400</v>
      </c>
      <c r="H178" s="74">
        <f>G178*0.5</f>
        <v>200</v>
      </c>
      <c r="I178" s="70"/>
      <c r="J178" s="69">
        <f>H178*I178</f>
        <v>0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 ht="22.5" customHeight="1">
      <c r="B179" s="156">
        <v>378</v>
      </c>
      <c r="C179" s="77" t="s">
        <v>677</v>
      </c>
      <c r="D179" s="51" t="s">
        <v>171</v>
      </c>
      <c r="E179" s="68" t="s">
        <v>1403</v>
      </c>
      <c r="F179" s="68">
        <v>1</v>
      </c>
      <c r="G179" s="74">
        <v>400</v>
      </c>
      <c r="H179" s="74">
        <f>G179*0.5</f>
        <v>200</v>
      </c>
      <c r="I179" s="70"/>
      <c r="J179" s="69">
        <f>H179*I179</f>
        <v>0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ht="22.5" customHeight="1">
      <c r="B180" s="156">
        <v>379</v>
      </c>
      <c r="C180" s="77" t="s">
        <v>678</v>
      </c>
      <c r="D180" s="51" t="s">
        <v>676</v>
      </c>
      <c r="E180" s="68" t="s">
        <v>1403</v>
      </c>
      <c r="F180" s="68">
        <v>1</v>
      </c>
      <c r="G180" s="74">
        <v>400</v>
      </c>
      <c r="H180" s="74">
        <f>G180*0.5</f>
        <v>200</v>
      </c>
      <c r="I180" s="70"/>
      <c r="J180" s="69">
        <f>H180*I180</f>
        <v>0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 ht="22.5" customHeight="1" hidden="1">
      <c r="B181" s="156"/>
      <c r="C181" s="77" t="s">
        <v>679</v>
      </c>
      <c r="D181" s="51" t="s">
        <v>676</v>
      </c>
      <c r="E181" s="68" t="s">
        <v>31</v>
      </c>
      <c r="F181" s="68"/>
      <c r="G181" s="74">
        <v>700</v>
      </c>
      <c r="H181" s="74">
        <f>G181*0.5</f>
        <v>350</v>
      </c>
      <c r="I181" s="70"/>
      <c r="J181" s="69">
        <f>H181*I181</f>
        <v>0</v>
      </c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 ht="22.5" customHeight="1">
      <c r="B182" s="156"/>
      <c r="C182" s="185" t="s">
        <v>2024</v>
      </c>
      <c r="D182" s="185"/>
      <c r="E182" s="185"/>
      <c r="F182" s="185"/>
      <c r="G182" s="185"/>
      <c r="H182" s="185"/>
      <c r="I182" s="185"/>
      <c r="J182" s="185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 ht="22.5" customHeight="1">
      <c r="B183" s="156">
        <v>586</v>
      </c>
      <c r="C183" s="77" t="s">
        <v>652</v>
      </c>
      <c r="D183" s="51" t="s">
        <v>480</v>
      </c>
      <c r="E183" s="68" t="s">
        <v>1403</v>
      </c>
      <c r="F183" s="68">
        <v>1</v>
      </c>
      <c r="G183" s="74">
        <v>400</v>
      </c>
      <c r="H183" s="74">
        <f>G183*0.5</f>
        <v>200</v>
      </c>
      <c r="I183" s="70"/>
      <c r="J183" s="69">
        <f>H183*I183</f>
        <v>0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2:21" ht="22.5" customHeight="1" hidden="1">
      <c r="B184" s="156">
        <v>589</v>
      </c>
      <c r="C184" s="77" t="s">
        <v>653</v>
      </c>
      <c r="D184" s="51" t="s">
        <v>2160</v>
      </c>
      <c r="E184" s="68" t="s">
        <v>1403</v>
      </c>
      <c r="F184" s="68">
        <v>1</v>
      </c>
      <c r="G184" s="74">
        <v>400</v>
      </c>
      <c r="H184" s="74">
        <f>G184*0.5</f>
        <v>200</v>
      </c>
      <c r="I184" s="70"/>
      <c r="J184" s="69">
        <f>H184*I184</f>
        <v>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2:21" ht="22.5" customHeight="1">
      <c r="B185" s="156">
        <v>590</v>
      </c>
      <c r="C185" s="77" t="s">
        <v>654</v>
      </c>
      <c r="D185" s="51" t="s">
        <v>172</v>
      </c>
      <c r="E185" s="68" t="s">
        <v>1403</v>
      </c>
      <c r="F185" s="68">
        <v>1</v>
      </c>
      <c r="G185" s="74">
        <v>400</v>
      </c>
      <c r="H185" s="74">
        <f>G185*0.5</f>
        <v>200</v>
      </c>
      <c r="I185" s="70"/>
      <c r="J185" s="69">
        <f>H185*I185</f>
        <v>0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2:21" ht="22.5" customHeight="1">
      <c r="B186" s="156">
        <v>591</v>
      </c>
      <c r="C186" s="77" t="s">
        <v>680</v>
      </c>
      <c r="D186" s="51" t="s">
        <v>173</v>
      </c>
      <c r="E186" s="68" t="s">
        <v>1403</v>
      </c>
      <c r="F186" s="68">
        <v>1</v>
      </c>
      <c r="G186" s="74">
        <v>400</v>
      </c>
      <c r="H186" s="74">
        <f>G186*0.5</f>
        <v>200</v>
      </c>
      <c r="I186" s="70"/>
      <c r="J186" s="69">
        <f>H186*I186</f>
        <v>0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2:21" ht="22.5" customHeight="1">
      <c r="B187" s="156">
        <v>993</v>
      </c>
      <c r="C187" s="77" t="s">
        <v>681</v>
      </c>
      <c r="D187" s="51" t="s">
        <v>174</v>
      </c>
      <c r="E187" s="68" t="s">
        <v>1403</v>
      </c>
      <c r="F187" s="68">
        <v>1</v>
      </c>
      <c r="G187" s="74">
        <v>400</v>
      </c>
      <c r="H187" s="74">
        <f>G187*0.5</f>
        <v>200</v>
      </c>
      <c r="I187" s="70"/>
      <c r="J187" s="69">
        <f>H187*I187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2:21" ht="22.5" customHeight="1">
      <c r="B188" s="156"/>
      <c r="C188" s="185" t="s">
        <v>2123</v>
      </c>
      <c r="D188" s="185"/>
      <c r="E188" s="185"/>
      <c r="F188" s="185"/>
      <c r="G188" s="185"/>
      <c r="H188" s="185"/>
      <c r="I188" s="185"/>
      <c r="J188" s="185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2:21" ht="22.5" customHeight="1">
      <c r="B189" s="156">
        <v>597</v>
      </c>
      <c r="C189" s="150" t="s">
        <v>655</v>
      </c>
      <c r="D189" s="51" t="s">
        <v>175</v>
      </c>
      <c r="E189" s="68" t="s">
        <v>1403</v>
      </c>
      <c r="F189" s="68">
        <v>1</v>
      </c>
      <c r="G189" s="74">
        <v>400</v>
      </c>
      <c r="H189" s="74">
        <f aca="true" t="shared" si="20" ref="H189:H194">G189*0.5</f>
        <v>200</v>
      </c>
      <c r="I189" s="70"/>
      <c r="J189" s="69">
        <f aca="true" t="shared" si="21" ref="J189:J194">H189*I189</f>
        <v>0</v>
      </c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2:21" ht="22.5" customHeight="1">
      <c r="B190" s="156">
        <v>598</v>
      </c>
      <c r="C190" s="150" t="s">
        <v>656</v>
      </c>
      <c r="D190" s="51" t="s">
        <v>176</v>
      </c>
      <c r="E190" s="68" t="s">
        <v>1403</v>
      </c>
      <c r="F190" s="68">
        <v>1</v>
      </c>
      <c r="G190" s="74">
        <v>400</v>
      </c>
      <c r="H190" s="74">
        <f t="shared" si="20"/>
        <v>200</v>
      </c>
      <c r="I190" s="70"/>
      <c r="J190" s="69">
        <f t="shared" si="21"/>
        <v>0</v>
      </c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2:21" ht="22.5" customHeight="1">
      <c r="B191" s="156">
        <v>599</v>
      </c>
      <c r="C191" s="150" t="s">
        <v>657</v>
      </c>
      <c r="D191" s="51" t="s">
        <v>177</v>
      </c>
      <c r="E191" s="68" t="s">
        <v>1403</v>
      </c>
      <c r="F191" s="68">
        <v>1</v>
      </c>
      <c r="G191" s="74">
        <v>400</v>
      </c>
      <c r="H191" s="74">
        <f t="shared" si="20"/>
        <v>200</v>
      </c>
      <c r="I191" s="70"/>
      <c r="J191" s="69">
        <f t="shared" si="21"/>
        <v>0</v>
      </c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2:21" ht="22.5" customHeight="1">
      <c r="B192" s="156">
        <v>600</v>
      </c>
      <c r="C192" s="150" t="s">
        <v>658</v>
      </c>
      <c r="D192" s="51" t="s">
        <v>179</v>
      </c>
      <c r="E192" s="68" t="s">
        <v>1403</v>
      </c>
      <c r="F192" s="68">
        <v>1</v>
      </c>
      <c r="G192" s="74">
        <v>400</v>
      </c>
      <c r="H192" s="74">
        <f t="shared" si="20"/>
        <v>200</v>
      </c>
      <c r="I192" s="70"/>
      <c r="J192" s="69">
        <f t="shared" si="21"/>
        <v>0</v>
      </c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2:21" ht="22.5" customHeight="1" hidden="1">
      <c r="B193" s="156">
        <v>601</v>
      </c>
      <c r="C193" s="150" t="s">
        <v>682</v>
      </c>
      <c r="D193" s="51" t="s">
        <v>180</v>
      </c>
      <c r="E193" s="68" t="s">
        <v>1403</v>
      </c>
      <c r="F193" s="68">
        <v>1</v>
      </c>
      <c r="G193" s="74">
        <v>400</v>
      </c>
      <c r="H193" s="74">
        <f t="shared" si="20"/>
        <v>200</v>
      </c>
      <c r="I193" s="70"/>
      <c r="J193" s="69">
        <f t="shared" si="21"/>
        <v>0</v>
      </c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2:21" ht="22.5" customHeight="1">
      <c r="B194" s="156">
        <v>602</v>
      </c>
      <c r="C194" s="150" t="s">
        <v>683</v>
      </c>
      <c r="D194" s="51" t="s">
        <v>178</v>
      </c>
      <c r="E194" s="68" t="s">
        <v>1403</v>
      </c>
      <c r="F194" s="68">
        <v>1</v>
      </c>
      <c r="G194" s="74">
        <v>400</v>
      </c>
      <c r="H194" s="74">
        <f t="shared" si="20"/>
        <v>200</v>
      </c>
      <c r="I194" s="70"/>
      <c r="J194" s="69">
        <f t="shared" si="21"/>
        <v>0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2:21" ht="22.5" customHeight="1" hidden="1">
      <c r="B195" s="156">
        <v>1016</v>
      </c>
      <c r="C195" s="150" t="s">
        <v>684</v>
      </c>
      <c r="D195" s="51" t="s">
        <v>181</v>
      </c>
      <c r="E195" s="68" t="s">
        <v>1403</v>
      </c>
      <c r="F195" s="68">
        <v>1</v>
      </c>
      <c r="G195" s="74">
        <v>400</v>
      </c>
      <c r="H195" s="74">
        <f>G195*0.5</f>
        <v>200</v>
      </c>
      <c r="I195" s="70"/>
      <c r="J195" s="69">
        <f>H195*I195</f>
        <v>0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2:21" ht="22.5" customHeight="1">
      <c r="B196" s="156"/>
      <c r="C196" s="185" t="s">
        <v>2230</v>
      </c>
      <c r="D196" s="185"/>
      <c r="E196" s="185"/>
      <c r="F196" s="185"/>
      <c r="G196" s="185"/>
      <c r="H196" s="185"/>
      <c r="I196" s="185"/>
      <c r="J196" s="185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2:21" s="44" customFormat="1" ht="22.5" customHeight="1">
      <c r="B197" s="156">
        <v>370</v>
      </c>
      <c r="C197" s="170" t="s">
        <v>659</v>
      </c>
      <c r="D197" s="51" t="s">
        <v>1408</v>
      </c>
      <c r="E197" s="68" t="s">
        <v>1403</v>
      </c>
      <c r="F197" s="52">
        <v>1</v>
      </c>
      <c r="G197" s="53">
        <v>400</v>
      </c>
      <c r="H197" s="53">
        <f aca="true" t="shared" si="22" ref="H197:H205">G197*0.5</f>
        <v>200</v>
      </c>
      <c r="I197" s="54"/>
      <c r="J197" s="55">
        <f aca="true" t="shared" si="23" ref="J197:J212">H197*I197</f>
        <v>0</v>
      </c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</row>
    <row r="198" spans="2:21" s="44" customFormat="1" ht="22.5" customHeight="1">
      <c r="B198" s="156">
        <v>571</v>
      </c>
      <c r="C198" s="170" t="s">
        <v>660</v>
      </c>
      <c r="D198" s="51" t="s">
        <v>1409</v>
      </c>
      <c r="E198" s="68" t="s">
        <v>1403</v>
      </c>
      <c r="F198" s="52">
        <v>1</v>
      </c>
      <c r="G198" s="53">
        <v>400</v>
      </c>
      <c r="H198" s="53">
        <f t="shared" si="22"/>
        <v>200</v>
      </c>
      <c r="I198" s="54"/>
      <c r="J198" s="55">
        <f t="shared" si="23"/>
        <v>0</v>
      </c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</row>
    <row r="199" spans="2:21" s="44" customFormat="1" ht="22.5" customHeight="1">
      <c r="B199" s="156">
        <v>572</v>
      </c>
      <c r="C199" s="170" t="s">
        <v>661</v>
      </c>
      <c r="D199" s="51" t="s">
        <v>1410</v>
      </c>
      <c r="E199" s="68" t="s">
        <v>1403</v>
      </c>
      <c r="F199" s="52">
        <v>1</v>
      </c>
      <c r="G199" s="53">
        <v>400</v>
      </c>
      <c r="H199" s="53">
        <f t="shared" si="22"/>
        <v>200</v>
      </c>
      <c r="I199" s="54"/>
      <c r="J199" s="55">
        <f t="shared" si="23"/>
        <v>0</v>
      </c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</row>
    <row r="200" spans="2:21" s="44" customFormat="1" ht="22.5" customHeight="1">
      <c r="B200" s="156">
        <v>573</v>
      </c>
      <c r="C200" s="170" t="s">
        <v>662</v>
      </c>
      <c r="D200" s="51" t="s">
        <v>1411</v>
      </c>
      <c r="E200" s="68" t="s">
        <v>1403</v>
      </c>
      <c r="F200" s="52">
        <v>1</v>
      </c>
      <c r="G200" s="53">
        <v>400</v>
      </c>
      <c r="H200" s="53">
        <f t="shared" si="22"/>
        <v>200</v>
      </c>
      <c r="I200" s="54"/>
      <c r="J200" s="55">
        <f t="shared" si="23"/>
        <v>0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</row>
    <row r="201" spans="2:21" s="44" customFormat="1" ht="22.5" customHeight="1">
      <c r="B201" s="156">
        <v>574</v>
      </c>
      <c r="C201" s="170" t="s">
        <v>663</v>
      </c>
      <c r="D201" s="51" t="s">
        <v>1412</v>
      </c>
      <c r="E201" s="68" t="s">
        <v>1403</v>
      </c>
      <c r="F201" s="52">
        <v>1</v>
      </c>
      <c r="G201" s="53">
        <v>400</v>
      </c>
      <c r="H201" s="53">
        <f t="shared" si="22"/>
        <v>200</v>
      </c>
      <c r="I201" s="54"/>
      <c r="J201" s="55">
        <f t="shared" si="23"/>
        <v>0</v>
      </c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</row>
    <row r="202" spans="2:21" s="44" customFormat="1" ht="22.5" customHeight="1">
      <c r="B202" s="156">
        <v>575</v>
      </c>
      <c r="C202" s="170" t="s">
        <v>664</v>
      </c>
      <c r="D202" s="51" t="s">
        <v>1413</v>
      </c>
      <c r="E202" s="68" t="s">
        <v>1403</v>
      </c>
      <c r="F202" s="52">
        <v>1</v>
      </c>
      <c r="G202" s="53">
        <v>400</v>
      </c>
      <c r="H202" s="53">
        <f t="shared" si="22"/>
        <v>200</v>
      </c>
      <c r="I202" s="54"/>
      <c r="J202" s="55">
        <f t="shared" si="23"/>
        <v>0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</row>
    <row r="203" spans="2:21" s="44" customFormat="1" ht="22.5" customHeight="1">
      <c r="B203" s="156">
        <v>576</v>
      </c>
      <c r="C203" s="170" t="s">
        <v>665</v>
      </c>
      <c r="D203" s="51" t="s">
        <v>1414</v>
      </c>
      <c r="E203" s="68" t="s">
        <v>1403</v>
      </c>
      <c r="F203" s="52">
        <v>1</v>
      </c>
      <c r="G203" s="53">
        <v>400</v>
      </c>
      <c r="H203" s="53">
        <f t="shared" si="22"/>
        <v>200</v>
      </c>
      <c r="I203" s="54"/>
      <c r="J203" s="55">
        <f t="shared" si="23"/>
        <v>0</v>
      </c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2:21" s="44" customFormat="1" ht="22.5" customHeight="1">
      <c r="B204" s="156">
        <v>577</v>
      </c>
      <c r="C204" s="170" t="s">
        <v>666</v>
      </c>
      <c r="D204" s="51" t="s">
        <v>1415</v>
      </c>
      <c r="E204" s="68" t="s">
        <v>1403</v>
      </c>
      <c r="F204" s="52">
        <v>1</v>
      </c>
      <c r="G204" s="53">
        <v>400</v>
      </c>
      <c r="H204" s="53">
        <f t="shared" si="22"/>
        <v>200</v>
      </c>
      <c r="I204" s="54"/>
      <c r="J204" s="55">
        <f t="shared" si="23"/>
        <v>0</v>
      </c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2:21" s="44" customFormat="1" ht="22.5" customHeight="1">
      <c r="B205" s="156">
        <v>578</v>
      </c>
      <c r="C205" s="170" t="s">
        <v>667</v>
      </c>
      <c r="D205" s="51" t="s">
        <v>1416</v>
      </c>
      <c r="E205" s="68" t="s">
        <v>1403</v>
      </c>
      <c r="F205" s="52">
        <v>1</v>
      </c>
      <c r="G205" s="53">
        <v>400</v>
      </c>
      <c r="H205" s="53">
        <f t="shared" si="22"/>
        <v>200</v>
      </c>
      <c r="I205" s="54"/>
      <c r="J205" s="55">
        <f t="shared" si="23"/>
        <v>0</v>
      </c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2:21" s="44" customFormat="1" ht="22.5" customHeight="1">
      <c r="B206" s="156">
        <v>579</v>
      </c>
      <c r="C206" s="170" t="s">
        <v>685</v>
      </c>
      <c r="D206" s="51" t="s">
        <v>1417</v>
      </c>
      <c r="E206" s="68" t="s">
        <v>1403</v>
      </c>
      <c r="F206" s="52">
        <v>1</v>
      </c>
      <c r="G206" s="53">
        <v>400</v>
      </c>
      <c r="H206" s="53">
        <f aca="true" t="shared" si="24" ref="H206:H212">G206*0.5</f>
        <v>200</v>
      </c>
      <c r="I206" s="54"/>
      <c r="J206" s="55">
        <f t="shared" si="23"/>
        <v>0</v>
      </c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2:21" s="44" customFormat="1" ht="22.5" customHeight="1" hidden="1">
      <c r="B207" s="156">
        <v>580</v>
      </c>
      <c r="C207" s="170" t="s">
        <v>686</v>
      </c>
      <c r="D207" s="51" t="s">
        <v>1418</v>
      </c>
      <c r="E207" s="68" t="s">
        <v>1403</v>
      </c>
      <c r="F207" s="52">
        <v>1</v>
      </c>
      <c r="G207" s="53">
        <v>400</v>
      </c>
      <c r="H207" s="53">
        <f t="shared" si="24"/>
        <v>200</v>
      </c>
      <c r="I207" s="54"/>
      <c r="J207" s="55">
        <f t="shared" si="23"/>
        <v>0</v>
      </c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2:21" s="44" customFormat="1" ht="22.5" customHeight="1" hidden="1">
      <c r="B208" s="156">
        <v>581</v>
      </c>
      <c r="C208" s="170" t="s">
        <v>687</v>
      </c>
      <c r="D208" s="51" t="s">
        <v>1419</v>
      </c>
      <c r="E208" s="68" t="s">
        <v>1403</v>
      </c>
      <c r="F208" s="52">
        <v>1</v>
      </c>
      <c r="G208" s="53">
        <v>400</v>
      </c>
      <c r="H208" s="53">
        <f t="shared" si="24"/>
        <v>200</v>
      </c>
      <c r="I208" s="54"/>
      <c r="J208" s="55">
        <f t="shared" si="23"/>
        <v>0</v>
      </c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2:21" s="44" customFormat="1" ht="22.5" customHeight="1">
      <c r="B209" s="156">
        <v>582</v>
      </c>
      <c r="C209" s="170" t="s">
        <v>688</v>
      </c>
      <c r="D209" s="51" t="s">
        <v>1420</v>
      </c>
      <c r="E209" s="68" t="s">
        <v>1403</v>
      </c>
      <c r="F209" s="52">
        <v>1</v>
      </c>
      <c r="G209" s="53">
        <v>400</v>
      </c>
      <c r="H209" s="53">
        <f t="shared" si="24"/>
        <v>200</v>
      </c>
      <c r="I209" s="54"/>
      <c r="J209" s="55">
        <f t="shared" si="23"/>
        <v>0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2:21" s="44" customFormat="1" ht="22.5" customHeight="1">
      <c r="B210" s="156">
        <v>583</v>
      </c>
      <c r="C210" s="170" t="s">
        <v>689</v>
      </c>
      <c r="D210" s="51" t="s">
        <v>2189</v>
      </c>
      <c r="E210" s="68" t="s">
        <v>1403</v>
      </c>
      <c r="F210" s="52">
        <v>1</v>
      </c>
      <c r="G210" s="53">
        <v>400</v>
      </c>
      <c r="H210" s="53">
        <f t="shared" si="24"/>
        <v>200</v>
      </c>
      <c r="I210" s="54"/>
      <c r="J210" s="55">
        <f t="shared" si="23"/>
        <v>0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2:21" s="44" customFormat="1" ht="22.5" customHeight="1">
      <c r="B211" s="156">
        <v>584</v>
      </c>
      <c r="C211" s="170" t="s">
        <v>690</v>
      </c>
      <c r="D211" s="51" t="s">
        <v>1421</v>
      </c>
      <c r="E211" s="68" t="s">
        <v>1403</v>
      </c>
      <c r="F211" s="52">
        <v>1</v>
      </c>
      <c r="G211" s="53">
        <v>400</v>
      </c>
      <c r="H211" s="53">
        <f t="shared" si="24"/>
        <v>200</v>
      </c>
      <c r="I211" s="54"/>
      <c r="J211" s="55">
        <f t="shared" si="23"/>
        <v>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2:21" s="44" customFormat="1" ht="22.5" customHeight="1">
      <c r="B212" s="156">
        <v>585</v>
      </c>
      <c r="C212" s="170" t="s">
        <v>691</v>
      </c>
      <c r="D212" s="51" t="s">
        <v>1422</v>
      </c>
      <c r="E212" s="68" t="s">
        <v>1403</v>
      </c>
      <c r="F212" s="52">
        <v>1</v>
      </c>
      <c r="G212" s="53">
        <v>400</v>
      </c>
      <c r="H212" s="53">
        <f t="shared" si="24"/>
        <v>200</v>
      </c>
      <c r="I212" s="54"/>
      <c r="J212" s="55">
        <f t="shared" si="23"/>
        <v>0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2:21" s="44" customFormat="1" ht="22.5" customHeight="1" hidden="1">
      <c r="B213" s="156">
        <v>999</v>
      </c>
      <c r="C213" s="170" t="s">
        <v>692</v>
      </c>
      <c r="D213" s="51" t="s">
        <v>1423</v>
      </c>
      <c r="E213" s="68" t="s">
        <v>1403</v>
      </c>
      <c r="F213" s="52">
        <v>1</v>
      </c>
      <c r="G213" s="53">
        <v>400</v>
      </c>
      <c r="H213" s="53">
        <f>G213*0.5</f>
        <v>200</v>
      </c>
      <c r="I213" s="54"/>
      <c r="J213" s="55">
        <f>H213*I213</f>
        <v>0</v>
      </c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2:21" s="44" customFormat="1" ht="22.5" customHeight="1" hidden="1">
      <c r="B214" s="156">
        <v>1000</v>
      </c>
      <c r="C214" s="170" t="s">
        <v>693</v>
      </c>
      <c r="D214" s="51" t="s">
        <v>1424</v>
      </c>
      <c r="E214" s="68" t="s">
        <v>1403</v>
      </c>
      <c r="F214" s="52">
        <v>1</v>
      </c>
      <c r="G214" s="53">
        <v>400</v>
      </c>
      <c r="H214" s="53">
        <f>G214*0.5</f>
        <v>200</v>
      </c>
      <c r="I214" s="54"/>
      <c r="J214" s="55">
        <f>H214*I214</f>
        <v>0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2:21" ht="22.5" customHeight="1">
      <c r="B215" s="156">
        <v>1005</v>
      </c>
      <c r="C215" s="170" t="s">
        <v>1939</v>
      </c>
      <c r="D215" s="51" t="s">
        <v>182</v>
      </c>
      <c r="E215" s="68" t="s">
        <v>18</v>
      </c>
      <c r="F215" s="52">
        <v>1</v>
      </c>
      <c r="G215" s="53">
        <v>160</v>
      </c>
      <c r="H215" s="53">
        <f>G215*0.6</f>
        <v>96</v>
      </c>
      <c r="I215" s="54"/>
      <c r="J215" s="55">
        <f>H215*I215</f>
        <v>0</v>
      </c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2:21" s="136" customFormat="1" ht="22.5" customHeight="1">
      <c r="B216" s="158"/>
      <c r="C216" s="185" t="s">
        <v>2025</v>
      </c>
      <c r="D216" s="185"/>
      <c r="E216" s="185"/>
      <c r="F216" s="185"/>
      <c r="G216" s="185"/>
      <c r="H216" s="185"/>
      <c r="I216" s="185"/>
      <c r="J216" s="18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</row>
    <row r="217" spans="2:21" ht="22.5" customHeight="1">
      <c r="B217" s="156">
        <v>914</v>
      </c>
      <c r="C217" s="150" t="s">
        <v>668</v>
      </c>
      <c r="D217" s="65" t="s">
        <v>1404</v>
      </c>
      <c r="E217" s="68" t="s">
        <v>1403</v>
      </c>
      <c r="F217" s="68">
        <v>1</v>
      </c>
      <c r="G217" s="74">
        <v>440</v>
      </c>
      <c r="H217" s="74">
        <f aca="true" t="shared" si="25" ref="H217:H224">G217*0.5</f>
        <v>220</v>
      </c>
      <c r="I217" s="70"/>
      <c r="J217" s="69">
        <f aca="true" t="shared" si="26" ref="J217:J224">H217*I217</f>
        <v>0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2:21" ht="22.5" customHeight="1">
      <c r="B218" s="156">
        <v>915</v>
      </c>
      <c r="C218" s="150" t="s">
        <v>669</v>
      </c>
      <c r="D218" s="65" t="s">
        <v>1404</v>
      </c>
      <c r="E218" s="68" t="s">
        <v>31</v>
      </c>
      <c r="F218" s="68">
        <v>1</v>
      </c>
      <c r="G218" s="74">
        <v>700</v>
      </c>
      <c r="H218" s="74">
        <f t="shared" si="25"/>
        <v>350</v>
      </c>
      <c r="I218" s="70"/>
      <c r="J218" s="69">
        <f t="shared" si="26"/>
        <v>0</v>
      </c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2:21" ht="22.5" customHeight="1">
      <c r="B219" s="156">
        <v>916</v>
      </c>
      <c r="C219" s="150" t="s">
        <v>670</v>
      </c>
      <c r="D219" s="65" t="s">
        <v>1405</v>
      </c>
      <c r="E219" s="68" t="s">
        <v>1403</v>
      </c>
      <c r="F219" s="68">
        <v>1</v>
      </c>
      <c r="G219" s="74">
        <v>440</v>
      </c>
      <c r="H219" s="74">
        <f t="shared" si="25"/>
        <v>220</v>
      </c>
      <c r="I219" s="70"/>
      <c r="J219" s="69">
        <f t="shared" si="26"/>
        <v>0</v>
      </c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2:21" ht="22.5" customHeight="1">
      <c r="B220" s="156">
        <v>917</v>
      </c>
      <c r="C220" s="150" t="s">
        <v>671</v>
      </c>
      <c r="D220" s="65" t="s">
        <v>1405</v>
      </c>
      <c r="E220" s="68" t="s">
        <v>31</v>
      </c>
      <c r="F220" s="68">
        <v>1</v>
      </c>
      <c r="G220" s="74">
        <v>700</v>
      </c>
      <c r="H220" s="74">
        <f t="shared" si="25"/>
        <v>350</v>
      </c>
      <c r="I220" s="70"/>
      <c r="J220" s="69">
        <f t="shared" si="26"/>
        <v>0</v>
      </c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2:21" ht="22.5" customHeight="1">
      <c r="B221" s="156">
        <v>1053</v>
      </c>
      <c r="C221" s="150" t="s">
        <v>672</v>
      </c>
      <c r="D221" s="65" t="s">
        <v>1406</v>
      </c>
      <c r="E221" s="68" t="s">
        <v>1403</v>
      </c>
      <c r="F221" s="68">
        <v>1</v>
      </c>
      <c r="G221" s="74">
        <v>440</v>
      </c>
      <c r="H221" s="74">
        <f t="shared" si="25"/>
        <v>220</v>
      </c>
      <c r="I221" s="70"/>
      <c r="J221" s="69">
        <f t="shared" si="26"/>
        <v>0</v>
      </c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2:21" ht="22.5" customHeight="1">
      <c r="B222" s="156">
        <v>1054</v>
      </c>
      <c r="C222" s="150" t="s">
        <v>673</v>
      </c>
      <c r="D222" s="65" t="s">
        <v>1406</v>
      </c>
      <c r="E222" s="68" t="s">
        <v>31</v>
      </c>
      <c r="F222" s="68">
        <v>1</v>
      </c>
      <c r="G222" s="74">
        <v>700</v>
      </c>
      <c r="H222" s="74">
        <f t="shared" si="25"/>
        <v>350</v>
      </c>
      <c r="I222" s="70"/>
      <c r="J222" s="69">
        <f t="shared" si="26"/>
        <v>0</v>
      </c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2:21" ht="22.5" customHeight="1">
      <c r="B223" s="156">
        <v>1050</v>
      </c>
      <c r="C223" s="150" t="s">
        <v>674</v>
      </c>
      <c r="D223" s="65" t="s">
        <v>1407</v>
      </c>
      <c r="E223" s="68" t="s">
        <v>1403</v>
      </c>
      <c r="F223" s="68">
        <v>1</v>
      </c>
      <c r="G223" s="74">
        <v>440</v>
      </c>
      <c r="H223" s="74">
        <f t="shared" si="25"/>
        <v>220</v>
      </c>
      <c r="I223" s="70"/>
      <c r="J223" s="69">
        <f t="shared" si="26"/>
        <v>0</v>
      </c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2:21" ht="22.5" customHeight="1">
      <c r="B224" s="156">
        <v>1052</v>
      </c>
      <c r="C224" s="150" t="s">
        <v>675</v>
      </c>
      <c r="D224" s="65" t="s">
        <v>1407</v>
      </c>
      <c r="E224" s="68" t="s">
        <v>31</v>
      </c>
      <c r="F224" s="68">
        <v>1</v>
      </c>
      <c r="G224" s="74">
        <v>700</v>
      </c>
      <c r="H224" s="74">
        <f t="shared" si="25"/>
        <v>350</v>
      </c>
      <c r="I224" s="70"/>
      <c r="J224" s="69">
        <f t="shared" si="26"/>
        <v>0</v>
      </c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</row>
    <row r="225" spans="2:21" s="136" customFormat="1" ht="22.5" customHeight="1">
      <c r="B225" s="158"/>
      <c r="C225" s="185" t="s">
        <v>2229</v>
      </c>
      <c r="D225" s="185"/>
      <c r="E225" s="185"/>
      <c r="F225" s="185"/>
      <c r="G225" s="185"/>
      <c r="H225" s="185"/>
      <c r="I225" s="185"/>
      <c r="J225" s="18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</row>
    <row r="226" spans="2:21" s="44" customFormat="1" ht="22.5" customHeight="1">
      <c r="B226" s="156">
        <v>507</v>
      </c>
      <c r="C226" s="172" t="s">
        <v>694</v>
      </c>
      <c r="D226" s="51" t="s">
        <v>183</v>
      </c>
      <c r="E226" s="68" t="s">
        <v>1403</v>
      </c>
      <c r="F226" s="52">
        <v>1</v>
      </c>
      <c r="G226" s="53">
        <v>280</v>
      </c>
      <c r="H226" s="53">
        <f>G226*0.5</f>
        <v>140</v>
      </c>
      <c r="I226" s="54"/>
      <c r="J226" s="55">
        <f>H226*I226</f>
        <v>0</v>
      </c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</row>
    <row r="227" spans="2:21" s="44" customFormat="1" ht="22.5" customHeight="1">
      <c r="B227" s="156"/>
      <c r="C227" s="172" t="s">
        <v>695</v>
      </c>
      <c r="D227" s="51" t="s">
        <v>183</v>
      </c>
      <c r="E227" s="148" t="s">
        <v>31</v>
      </c>
      <c r="F227" s="52">
        <v>1</v>
      </c>
      <c r="G227" s="53">
        <v>530</v>
      </c>
      <c r="H227" s="53">
        <f aca="true" t="shared" si="27" ref="H227:H264">G227*0.5</f>
        <v>265</v>
      </c>
      <c r="I227" s="54"/>
      <c r="J227" s="55">
        <f aca="true" t="shared" si="28" ref="J227:J264">H227*I227</f>
        <v>0</v>
      </c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</row>
    <row r="228" spans="2:21" s="44" customFormat="1" ht="22.5" customHeight="1">
      <c r="B228" s="156">
        <v>508</v>
      </c>
      <c r="C228" s="172" t="s">
        <v>696</v>
      </c>
      <c r="D228" s="51" t="s">
        <v>184</v>
      </c>
      <c r="E228" s="68" t="s">
        <v>1403</v>
      </c>
      <c r="F228" s="52">
        <v>1</v>
      </c>
      <c r="G228" s="53">
        <v>280</v>
      </c>
      <c r="H228" s="53">
        <f t="shared" si="27"/>
        <v>140</v>
      </c>
      <c r="I228" s="54"/>
      <c r="J228" s="55">
        <f t="shared" si="28"/>
        <v>0</v>
      </c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2:21" s="44" customFormat="1" ht="22.5" customHeight="1">
      <c r="B229" s="156"/>
      <c r="C229" s="172" t="s">
        <v>697</v>
      </c>
      <c r="D229" s="51" t="s">
        <v>184</v>
      </c>
      <c r="E229" s="148" t="s">
        <v>31</v>
      </c>
      <c r="F229" s="52">
        <v>1</v>
      </c>
      <c r="G229" s="53">
        <v>530</v>
      </c>
      <c r="H229" s="53">
        <f t="shared" si="27"/>
        <v>265</v>
      </c>
      <c r="I229" s="54"/>
      <c r="J229" s="55">
        <f t="shared" si="28"/>
        <v>0</v>
      </c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</row>
    <row r="230" spans="2:21" s="44" customFormat="1" ht="22.5" customHeight="1">
      <c r="B230" s="156">
        <v>509</v>
      </c>
      <c r="C230" s="172" t="s">
        <v>698</v>
      </c>
      <c r="D230" s="51" t="s">
        <v>185</v>
      </c>
      <c r="E230" s="68" t="s">
        <v>1403</v>
      </c>
      <c r="F230" s="52">
        <v>1</v>
      </c>
      <c r="G230" s="53">
        <v>280</v>
      </c>
      <c r="H230" s="53">
        <f t="shared" si="27"/>
        <v>140</v>
      </c>
      <c r="I230" s="54"/>
      <c r="J230" s="55">
        <f t="shared" si="28"/>
        <v>0</v>
      </c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</row>
    <row r="231" spans="2:21" s="44" customFormat="1" ht="22.5" customHeight="1">
      <c r="B231" s="156"/>
      <c r="C231" s="172" t="s">
        <v>699</v>
      </c>
      <c r="D231" s="51" t="s">
        <v>185</v>
      </c>
      <c r="E231" s="148" t="s">
        <v>31</v>
      </c>
      <c r="F231" s="52">
        <v>1</v>
      </c>
      <c r="G231" s="53">
        <v>530</v>
      </c>
      <c r="H231" s="53">
        <f t="shared" si="27"/>
        <v>265</v>
      </c>
      <c r="I231" s="54"/>
      <c r="J231" s="55">
        <f t="shared" si="28"/>
        <v>0</v>
      </c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</row>
    <row r="232" spans="2:21" s="44" customFormat="1" ht="22.5" customHeight="1">
      <c r="B232" s="156">
        <v>510</v>
      </c>
      <c r="C232" s="172" t="s">
        <v>700</v>
      </c>
      <c r="D232" s="51" t="s">
        <v>186</v>
      </c>
      <c r="E232" s="68" t="s">
        <v>1403</v>
      </c>
      <c r="F232" s="52">
        <v>1</v>
      </c>
      <c r="G232" s="53">
        <v>280</v>
      </c>
      <c r="H232" s="53">
        <f t="shared" si="27"/>
        <v>140</v>
      </c>
      <c r="I232" s="54"/>
      <c r="J232" s="55">
        <f t="shared" si="28"/>
        <v>0</v>
      </c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</row>
    <row r="233" spans="2:21" s="44" customFormat="1" ht="22.5" customHeight="1">
      <c r="B233" s="156"/>
      <c r="C233" s="172" t="s">
        <v>701</v>
      </c>
      <c r="D233" s="51" t="s">
        <v>186</v>
      </c>
      <c r="E233" s="148" t="s">
        <v>31</v>
      </c>
      <c r="F233" s="52">
        <v>1</v>
      </c>
      <c r="G233" s="53">
        <v>530</v>
      </c>
      <c r="H233" s="53">
        <f t="shared" si="27"/>
        <v>265</v>
      </c>
      <c r="I233" s="54"/>
      <c r="J233" s="55">
        <f t="shared" si="28"/>
        <v>0</v>
      </c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</row>
    <row r="234" spans="2:21" s="44" customFormat="1" ht="22.5" customHeight="1">
      <c r="B234" s="156">
        <v>511</v>
      </c>
      <c r="C234" s="172" t="s">
        <v>702</v>
      </c>
      <c r="D234" s="51" t="s">
        <v>187</v>
      </c>
      <c r="E234" s="68" t="s">
        <v>1403</v>
      </c>
      <c r="F234" s="52">
        <v>1</v>
      </c>
      <c r="G234" s="53">
        <v>280</v>
      </c>
      <c r="H234" s="53">
        <f t="shared" si="27"/>
        <v>140</v>
      </c>
      <c r="I234" s="54"/>
      <c r="J234" s="55">
        <f t="shared" si="28"/>
        <v>0</v>
      </c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</row>
    <row r="235" spans="2:21" s="44" customFormat="1" ht="22.5" customHeight="1">
      <c r="B235" s="156"/>
      <c r="C235" s="172" t="s">
        <v>703</v>
      </c>
      <c r="D235" s="51" t="s">
        <v>187</v>
      </c>
      <c r="E235" s="148" t="s">
        <v>31</v>
      </c>
      <c r="F235" s="52">
        <v>1</v>
      </c>
      <c r="G235" s="53">
        <v>530</v>
      </c>
      <c r="H235" s="53">
        <f t="shared" si="27"/>
        <v>265</v>
      </c>
      <c r="I235" s="54"/>
      <c r="J235" s="55">
        <f t="shared" si="28"/>
        <v>0</v>
      </c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</row>
    <row r="236" spans="2:21" s="44" customFormat="1" ht="22.5" customHeight="1">
      <c r="B236" s="156">
        <v>512</v>
      </c>
      <c r="C236" s="172" t="s">
        <v>704</v>
      </c>
      <c r="D236" s="51" t="s">
        <v>188</v>
      </c>
      <c r="E236" s="68" t="s">
        <v>1403</v>
      </c>
      <c r="F236" s="52">
        <v>1</v>
      </c>
      <c r="G236" s="53">
        <v>280</v>
      </c>
      <c r="H236" s="53">
        <f t="shared" si="27"/>
        <v>140</v>
      </c>
      <c r="I236" s="54"/>
      <c r="J236" s="55">
        <f t="shared" si="28"/>
        <v>0</v>
      </c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</row>
    <row r="237" spans="2:21" s="44" customFormat="1" ht="22.5" customHeight="1">
      <c r="B237" s="156"/>
      <c r="C237" s="172" t="s">
        <v>705</v>
      </c>
      <c r="D237" s="51" t="s">
        <v>188</v>
      </c>
      <c r="E237" s="148" t="s">
        <v>31</v>
      </c>
      <c r="F237" s="52">
        <v>1</v>
      </c>
      <c r="G237" s="53">
        <v>530</v>
      </c>
      <c r="H237" s="53">
        <f t="shared" si="27"/>
        <v>265</v>
      </c>
      <c r="I237" s="54"/>
      <c r="J237" s="55">
        <f t="shared" si="28"/>
        <v>0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</row>
    <row r="238" spans="2:21" s="44" customFormat="1" ht="22.5" customHeight="1">
      <c r="B238" s="156">
        <v>513</v>
      </c>
      <c r="C238" s="172" t="s">
        <v>706</v>
      </c>
      <c r="D238" s="51" t="s">
        <v>189</v>
      </c>
      <c r="E238" s="68" t="s">
        <v>1403</v>
      </c>
      <c r="F238" s="52">
        <v>1</v>
      </c>
      <c r="G238" s="53">
        <v>280</v>
      </c>
      <c r="H238" s="53">
        <f t="shared" si="27"/>
        <v>140</v>
      </c>
      <c r="I238" s="54"/>
      <c r="J238" s="55">
        <f t="shared" si="28"/>
        <v>0</v>
      </c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2:21" s="44" customFormat="1" ht="22.5" customHeight="1" hidden="1">
      <c r="B239" s="156">
        <v>514</v>
      </c>
      <c r="C239" s="172" t="s">
        <v>707</v>
      </c>
      <c r="D239" s="51" t="s">
        <v>190</v>
      </c>
      <c r="E239" s="68" t="s">
        <v>1403</v>
      </c>
      <c r="F239" s="52">
        <v>1</v>
      </c>
      <c r="G239" s="53">
        <v>280</v>
      </c>
      <c r="H239" s="53">
        <f t="shared" si="27"/>
        <v>140</v>
      </c>
      <c r="I239" s="54"/>
      <c r="J239" s="55">
        <f t="shared" si="28"/>
        <v>0</v>
      </c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2:21" s="44" customFormat="1" ht="22.5" customHeight="1">
      <c r="B240" s="156">
        <v>515</v>
      </c>
      <c r="C240" s="172" t="s">
        <v>708</v>
      </c>
      <c r="D240" s="51" t="s">
        <v>191</v>
      </c>
      <c r="E240" s="68" t="s">
        <v>1403</v>
      </c>
      <c r="F240" s="52">
        <v>1</v>
      </c>
      <c r="G240" s="53">
        <v>280</v>
      </c>
      <c r="H240" s="53">
        <f t="shared" si="27"/>
        <v>140</v>
      </c>
      <c r="I240" s="54"/>
      <c r="J240" s="55">
        <f t="shared" si="28"/>
        <v>0</v>
      </c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</row>
    <row r="241" spans="2:21" s="44" customFormat="1" ht="22.5" customHeight="1">
      <c r="B241" s="156">
        <v>516</v>
      </c>
      <c r="C241" s="172" t="s">
        <v>709</v>
      </c>
      <c r="D241" s="51" t="s">
        <v>192</v>
      </c>
      <c r="E241" s="68" t="s">
        <v>1403</v>
      </c>
      <c r="F241" s="52">
        <v>1</v>
      </c>
      <c r="G241" s="53">
        <v>280</v>
      </c>
      <c r="H241" s="53">
        <f t="shared" si="27"/>
        <v>140</v>
      </c>
      <c r="I241" s="54"/>
      <c r="J241" s="55">
        <f t="shared" si="28"/>
        <v>0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2:21" s="44" customFormat="1" ht="22.5" customHeight="1">
      <c r="B242" s="156">
        <v>517</v>
      </c>
      <c r="C242" s="172" t="s">
        <v>710</v>
      </c>
      <c r="D242" s="51" t="s">
        <v>193</v>
      </c>
      <c r="E242" s="68" t="s">
        <v>1403</v>
      </c>
      <c r="F242" s="52">
        <v>1</v>
      </c>
      <c r="G242" s="53">
        <v>280</v>
      </c>
      <c r="H242" s="53">
        <f t="shared" si="27"/>
        <v>140</v>
      </c>
      <c r="I242" s="54"/>
      <c r="J242" s="55">
        <f t="shared" si="28"/>
        <v>0</v>
      </c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2:21" s="44" customFormat="1" ht="22.5" customHeight="1">
      <c r="B243" s="156">
        <v>518</v>
      </c>
      <c r="C243" s="172" t="s">
        <v>711</v>
      </c>
      <c r="D243" s="51" t="s">
        <v>194</v>
      </c>
      <c r="E243" s="68" t="s">
        <v>1403</v>
      </c>
      <c r="F243" s="52">
        <v>1</v>
      </c>
      <c r="G243" s="53">
        <v>280</v>
      </c>
      <c r="H243" s="53">
        <f t="shared" si="27"/>
        <v>140</v>
      </c>
      <c r="I243" s="54"/>
      <c r="J243" s="55">
        <f t="shared" si="28"/>
        <v>0</v>
      </c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2:21" s="44" customFormat="1" ht="22.5" customHeight="1">
      <c r="B244" s="156">
        <v>519</v>
      </c>
      <c r="C244" s="172" t="s">
        <v>712</v>
      </c>
      <c r="D244" s="51" t="s">
        <v>195</v>
      </c>
      <c r="E244" s="68" t="s">
        <v>1403</v>
      </c>
      <c r="F244" s="52">
        <v>1</v>
      </c>
      <c r="G244" s="53">
        <v>280</v>
      </c>
      <c r="H244" s="53">
        <f t="shared" si="27"/>
        <v>140</v>
      </c>
      <c r="I244" s="54"/>
      <c r="J244" s="55">
        <f t="shared" si="28"/>
        <v>0</v>
      </c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2:21" s="44" customFormat="1" ht="22.5" customHeight="1">
      <c r="B245" s="156">
        <v>520</v>
      </c>
      <c r="C245" s="172" t="s">
        <v>713</v>
      </c>
      <c r="D245" s="51" t="s">
        <v>196</v>
      </c>
      <c r="E245" s="68" t="s">
        <v>1403</v>
      </c>
      <c r="F245" s="52">
        <v>1</v>
      </c>
      <c r="G245" s="53">
        <v>280</v>
      </c>
      <c r="H245" s="53">
        <f t="shared" si="27"/>
        <v>140</v>
      </c>
      <c r="I245" s="54"/>
      <c r="J245" s="55">
        <f t="shared" si="28"/>
        <v>0</v>
      </c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2:21" s="44" customFormat="1" ht="22.5" customHeight="1">
      <c r="B246" s="156">
        <v>521</v>
      </c>
      <c r="C246" s="172" t="s">
        <v>714</v>
      </c>
      <c r="D246" s="51" t="s">
        <v>197</v>
      </c>
      <c r="E246" s="68" t="s">
        <v>1403</v>
      </c>
      <c r="F246" s="52">
        <v>1</v>
      </c>
      <c r="G246" s="53">
        <v>280</v>
      </c>
      <c r="H246" s="53">
        <f t="shared" si="27"/>
        <v>140</v>
      </c>
      <c r="I246" s="54"/>
      <c r="J246" s="55">
        <f t="shared" si="28"/>
        <v>0</v>
      </c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2:21" s="44" customFormat="1" ht="22.5" customHeight="1">
      <c r="B247" s="156">
        <v>522</v>
      </c>
      <c r="C247" s="172" t="s">
        <v>715</v>
      </c>
      <c r="D247" s="51" t="s">
        <v>198</v>
      </c>
      <c r="E247" s="68" t="s">
        <v>1403</v>
      </c>
      <c r="F247" s="52">
        <v>1</v>
      </c>
      <c r="G247" s="53">
        <v>280</v>
      </c>
      <c r="H247" s="53">
        <f t="shared" si="27"/>
        <v>140</v>
      </c>
      <c r="I247" s="54"/>
      <c r="J247" s="55">
        <f t="shared" si="28"/>
        <v>0</v>
      </c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2:21" s="44" customFormat="1" ht="22.5" customHeight="1">
      <c r="B248" s="156">
        <v>523</v>
      </c>
      <c r="C248" s="172" t="s">
        <v>716</v>
      </c>
      <c r="D248" s="51" t="s">
        <v>199</v>
      </c>
      <c r="E248" s="68" t="s">
        <v>1403</v>
      </c>
      <c r="F248" s="52">
        <v>1</v>
      </c>
      <c r="G248" s="53">
        <v>280</v>
      </c>
      <c r="H248" s="53">
        <f t="shared" si="27"/>
        <v>140</v>
      </c>
      <c r="I248" s="54"/>
      <c r="J248" s="55">
        <f t="shared" si="28"/>
        <v>0</v>
      </c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2:21" s="91" customFormat="1" ht="22.5" customHeight="1">
      <c r="B249" s="154">
        <v>524</v>
      </c>
      <c r="C249" s="52" t="s">
        <v>717</v>
      </c>
      <c r="D249" s="81" t="s">
        <v>200</v>
      </c>
      <c r="E249" s="68" t="s">
        <v>1403</v>
      </c>
      <c r="F249" s="68">
        <v>1</v>
      </c>
      <c r="G249" s="78">
        <v>280</v>
      </c>
      <c r="H249" s="78">
        <f t="shared" si="27"/>
        <v>140</v>
      </c>
      <c r="I249" s="83"/>
      <c r="J249" s="79">
        <f t="shared" si="28"/>
        <v>0</v>
      </c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</row>
    <row r="250" spans="2:21" s="44" customFormat="1" ht="22.5" customHeight="1">
      <c r="B250" s="156">
        <v>528</v>
      </c>
      <c r="C250" s="172" t="s">
        <v>718</v>
      </c>
      <c r="D250" s="81" t="s">
        <v>204</v>
      </c>
      <c r="E250" s="68" t="s">
        <v>1403</v>
      </c>
      <c r="F250" s="52">
        <v>1</v>
      </c>
      <c r="G250" s="53">
        <v>280</v>
      </c>
      <c r="H250" s="53">
        <f t="shared" si="27"/>
        <v>140</v>
      </c>
      <c r="I250" s="54"/>
      <c r="J250" s="55">
        <f t="shared" si="28"/>
        <v>0</v>
      </c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2:21" s="44" customFormat="1" ht="22.5" customHeight="1">
      <c r="B251" s="156">
        <v>529</v>
      </c>
      <c r="C251" s="172" t="s">
        <v>719</v>
      </c>
      <c r="D251" s="51" t="s">
        <v>205</v>
      </c>
      <c r="E251" s="68" t="s">
        <v>1403</v>
      </c>
      <c r="F251" s="52">
        <v>1</v>
      </c>
      <c r="G251" s="53">
        <v>280</v>
      </c>
      <c r="H251" s="53">
        <f t="shared" si="27"/>
        <v>140</v>
      </c>
      <c r="I251" s="54"/>
      <c r="J251" s="55">
        <f t="shared" si="28"/>
        <v>0</v>
      </c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2:21" s="44" customFormat="1" ht="22.5" customHeight="1">
      <c r="B252" s="156">
        <v>530</v>
      </c>
      <c r="C252" s="172" t="s">
        <v>720</v>
      </c>
      <c r="D252" s="51" t="s">
        <v>206</v>
      </c>
      <c r="E252" s="68" t="s">
        <v>1403</v>
      </c>
      <c r="F252" s="52">
        <v>1</v>
      </c>
      <c r="G252" s="53">
        <v>280</v>
      </c>
      <c r="H252" s="53">
        <f t="shared" si="27"/>
        <v>140</v>
      </c>
      <c r="I252" s="54"/>
      <c r="J252" s="55">
        <f t="shared" si="28"/>
        <v>0</v>
      </c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2:21" s="44" customFormat="1" ht="22.5" customHeight="1">
      <c r="B253" s="156">
        <v>531</v>
      </c>
      <c r="C253" s="172" t="s">
        <v>721</v>
      </c>
      <c r="D253" s="51" t="s">
        <v>207</v>
      </c>
      <c r="E253" s="68" t="s">
        <v>1403</v>
      </c>
      <c r="F253" s="52">
        <v>1</v>
      </c>
      <c r="G253" s="53">
        <v>280</v>
      </c>
      <c r="H253" s="53">
        <f t="shared" si="27"/>
        <v>140</v>
      </c>
      <c r="I253" s="54"/>
      <c r="J253" s="55">
        <f t="shared" si="28"/>
        <v>0</v>
      </c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2:21" s="44" customFormat="1" ht="22.5" customHeight="1">
      <c r="B254" s="156">
        <v>532</v>
      </c>
      <c r="C254" s="172" t="s">
        <v>722</v>
      </c>
      <c r="D254" s="51" t="s">
        <v>208</v>
      </c>
      <c r="E254" s="68" t="s">
        <v>1403</v>
      </c>
      <c r="F254" s="52">
        <v>1</v>
      </c>
      <c r="G254" s="53">
        <v>280</v>
      </c>
      <c r="H254" s="53">
        <f t="shared" si="27"/>
        <v>140</v>
      </c>
      <c r="I254" s="54"/>
      <c r="J254" s="55">
        <f t="shared" si="28"/>
        <v>0</v>
      </c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2:21" s="44" customFormat="1" ht="22.5" customHeight="1">
      <c r="B255" s="156">
        <v>533</v>
      </c>
      <c r="C255" s="172" t="s">
        <v>723</v>
      </c>
      <c r="D255" s="51" t="s">
        <v>209</v>
      </c>
      <c r="E255" s="68" t="s">
        <v>1403</v>
      </c>
      <c r="F255" s="52">
        <v>1</v>
      </c>
      <c r="G255" s="53">
        <v>280</v>
      </c>
      <c r="H255" s="53">
        <f t="shared" si="27"/>
        <v>140</v>
      </c>
      <c r="I255" s="54"/>
      <c r="J255" s="55">
        <f t="shared" si="28"/>
        <v>0</v>
      </c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2:21" s="44" customFormat="1" ht="22.5" customHeight="1">
      <c r="B256" s="156">
        <v>534</v>
      </c>
      <c r="C256" s="172" t="s">
        <v>724</v>
      </c>
      <c r="D256" s="51" t="s">
        <v>210</v>
      </c>
      <c r="E256" s="68" t="s">
        <v>1403</v>
      </c>
      <c r="F256" s="52">
        <v>1</v>
      </c>
      <c r="G256" s="53">
        <v>280</v>
      </c>
      <c r="H256" s="53">
        <f t="shared" si="27"/>
        <v>140</v>
      </c>
      <c r="I256" s="54"/>
      <c r="J256" s="55">
        <f t="shared" si="28"/>
        <v>0</v>
      </c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2:21" s="44" customFormat="1" ht="22.5" customHeight="1">
      <c r="B257" s="156">
        <v>535</v>
      </c>
      <c r="C257" s="172" t="s">
        <v>725</v>
      </c>
      <c r="D257" s="51" t="s">
        <v>211</v>
      </c>
      <c r="E257" s="68" t="s">
        <v>1403</v>
      </c>
      <c r="F257" s="52">
        <v>1</v>
      </c>
      <c r="G257" s="53">
        <v>280</v>
      </c>
      <c r="H257" s="53">
        <f t="shared" si="27"/>
        <v>140</v>
      </c>
      <c r="I257" s="54"/>
      <c r="J257" s="55">
        <f t="shared" si="28"/>
        <v>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2:21" s="44" customFormat="1" ht="22.5" customHeight="1">
      <c r="B258" s="156">
        <v>536</v>
      </c>
      <c r="C258" s="172" t="s">
        <v>726</v>
      </c>
      <c r="D258" s="51" t="s">
        <v>212</v>
      </c>
      <c r="E258" s="68" t="s">
        <v>1403</v>
      </c>
      <c r="F258" s="52">
        <v>1</v>
      </c>
      <c r="G258" s="53">
        <v>280</v>
      </c>
      <c r="H258" s="53">
        <f t="shared" si="27"/>
        <v>140</v>
      </c>
      <c r="I258" s="54"/>
      <c r="J258" s="55">
        <f t="shared" si="28"/>
        <v>0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2:21" s="44" customFormat="1" ht="22.5" customHeight="1">
      <c r="B259" s="156">
        <v>537</v>
      </c>
      <c r="C259" s="172" t="s">
        <v>727</v>
      </c>
      <c r="D259" s="51" t="s">
        <v>213</v>
      </c>
      <c r="E259" s="68" t="s">
        <v>1403</v>
      </c>
      <c r="F259" s="52">
        <v>1</v>
      </c>
      <c r="G259" s="53">
        <v>280</v>
      </c>
      <c r="H259" s="53">
        <f t="shared" si="27"/>
        <v>140</v>
      </c>
      <c r="I259" s="54"/>
      <c r="J259" s="55">
        <f t="shared" si="28"/>
        <v>0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2:21" s="44" customFormat="1" ht="22.5" customHeight="1">
      <c r="B260" s="156">
        <v>539</v>
      </c>
      <c r="C260" s="172" t="s">
        <v>728</v>
      </c>
      <c r="D260" s="51" t="s">
        <v>215</v>
      </c>
      <c r="E260" s="68" t="s">
        <v>1403</v>
      </c>
      <c r="F260" s="52">
        <v>1</v>
      </c>
      <c r="G260" s="53">
        <v>280</v>
      </c>
      <c r="H260" s="53">
        <f t="shared" si="27"/>
        <v>140</v>
      </c>
      <c r="I260" s="54"/>
      <c r="J260" s="55">
        <f t="shared" si="28"/>
        <v>0</v>
      </c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2:21" s="44" customFormat="1" ht="22.5" customHeight="1">
      <c r="B261" s="156">
        <v>540</v>
      </c>
      <c r="C261" s="172" t="s">
        <v>729</v>
      </c>
      <c r="D261" s="51" t="s">
        <v>216</v>
      </c>
      <c r="E261" s="68" t="s">
        <v>1403</v>
      </c>
      <c r="F261" s="52">
        <v>1</v>
      </c>
      <c r="G261" s="53">
        <v>280</v>
      </c>
      <c r="H261" s="53">
        <f t="shared" si="27"/>
        <v>140</v>
      </c>
      <c r="I261" s="54"/>
      <c r="J261" s="55">
        <f t="shared" si="28"/>
        <v>0</v>
      </c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2:21" s="44" customFormat="1" ht="22.5" customHeight="1">
      <c r="B262" s="156">
        <v>541</v>
      </c>
      <c r="C262" s="172" t="s">
        <v>730</v>
      </c>
      <c r="D262" s="51" t="s">
        <v>217</v>
      </c>
      <c r="E262" s="68" t="s">
        <v>1403</v>
      </c>
      <c r="F262" s="52">
        <v>1</v>
      </c>
      <c r="G262" s="53">
        <v>280</v>
      </c>
      <c r="H262" s="53">
        <f t="shared" si="27"/>
        <v>140</v>
      </c>
      <c r="I262" s="54"/>
      <c r="J262" s="55">
        <f t="shared" si="28"/>
        <v>0</v>
      </c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2:21" s="44" customFormat="1" ht="22.5" customHeight="1" hidden="1">
      <c r="B263" s="156">
        <v>542</v>
      </c>
      <c r="C263" s="172" t="s">
        <v>731</v>
      </c>
      <c r="D263" s="51" t="s">
        <v>218</v>
      </c>
      <c r="E263" s="68" t="s">
        <v>1403</v>
      </c>
      <c r="F263" s="52">
        <v>1</v>
      </c>
      <c r="G263" s="53">
        <v>280</v>
      </c>
      <c r="H263" s="53">
        <f t="shared" si="27"/>
        <v>140</v>
      </c>
      <c r="I263" s="54"/>
      <c r="J263" s="55">
        <f t="shared" si="28"/>
        <v>0</v>
      </c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2:21" ht="22.5" customHeight="1">
      <c r="B264" s="156">
        <v>543</v>
      </c>
      <c r="C264" s="172" t="s">
        <v>732</v>
      </c>
      <c r="D264" s="51" t="s">
        <v>219</v>
      </c>
      <c r="E264" s="68" t="s">
        <v>1403</v>
      </c>
      <c r="F264" s="68">
        <v>1</v>
      </c>
      <c r="G264" s="53">
        <v>280</v>
      </c>
      <c r="H264" s="53">
        <f t="shared" si="27"/>
        <v>140</v>
      </c>
      <c r="I264" s="54"/>
      <c r="J264" s="55">
        <f t="shared" si="28"/>
        <v>0</v>
      </c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2:21" s="44" customFormat="1" ht="22.5" customHeight="1">
      <c r="B265" s="156">
        <v>544</v>
      </c>
      <c r="C265" s="172" t="s">
        <v>733</v>
      </c>
      <c r="D265" s="51" t="s">
        <v>220</v>
      </c>
      <c r="E265" s="68" t="s">
        <v>1403</v>
      </c>
      <c r="F265" s="52">
        <v>1</v>
      </c>
      <c r="G265" s="53">
        <v>280</v>
      </c>
      <c r="H265" s="53">
        <f aca="true" t="shared" si="29" ref="H265:H296">G265*0.5</f>
        <v>140</v>
      </c>
      <c r="I265" s="54"/>
      <c r="J265" s="55">
        <f aca="true" t="shared" si="30" ref="J265:J296">H265*I265</f>
        <v>0</v>
      </c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2:21" s="44" customFormat="1" ht="22.5" customHeight="1">
      <c r="B266" s="156">
        <v>545</v>
      </c>
      <c r="C266" s="172" t="s">
        <v>734</v>
      </c>
      <c r="D266" s="51" t="s">
        <v>221</v>
      </c>
      <c r="E266" s="68" t="s">
        <v>1403</v>
      </c>
      <c r="F266" s="52">
        <v>1</v>
      </c>
      <c r="G266" s="53">
        <v>280</v>
      </c>
      <c r="H266" s="53">
        <f t="shared" si="29"/>
        <v>140</v>
      </c>
      <c r="I266" s="54"/>
      <c r="J266" s="55">
        <f t="shared" si="30"/>
        <v>0</v>
      </c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2:21" s="44" customFormat="1" ht="22.5" customHeight="1">
      <c r="B267" s="156">
        <v>546</v>
      </c>
      <c r="C267" s="172" t="s">
        <v>735</v>
      </c>
      <c r="D267" s="51" t="s">
        <v>222</v>
      </c>
      <c r="E267" s="68" t="s">
        <v>1403</v>
      </c>
      <c r="F267" s="52">
        <v>1</v>
      </c>
      <c r="G267" s="53">
        <v>280</v>
      </c>
      <c r="H267" s="53">
        <f t="shared" si="29"/>
        <v>140</v>
      </c>
      <c r="I267" s="54"/>
      <c r="J267" s="55">
        <f t="shared" si="30"/>
        <v>0</v>
      </c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2:21" s="44" customFormat="1" ht="22.5" customHeight="1">
      <c r="B268" s="156">
        <v>547</v>
      </c>
      <c r="C268" s="172" t="s">
        <v>736</v>
      </c>
      <c r="D268" s="51" t="s">
        <v>223</v>
      </c>
      <c r="E268" s="68" t="s">
        <v>1403</v>
      </c>
      <c r="F268" s="52">
        <v>1</v>
      </c>
      <c r="G268" s="53">
        <v>280</v>
      </c>
      <c r="H268" s="53">
        <f t="shared" si="29"/>
        <v>140</v>
      </c>
      <c r="I268" s="54"/>
      <c r="J268" s="55">
        <f t="shared" si="30"/>
        <v>0</v>
      </c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2:21" s="44" customFormat="1" ht="22.5" customHeight="1">
      <c r="B269" s="156">
        <v>548</v>
      </c>
      <c r="C269" s="172" t="s">
        <v>737</v>
      </c>
      <c r="D269" s="51" t="s">
        <v>224</v>
      </c>
      <c r="E269" s="68" t="s">
        <v>1403</v>
      </c>
      <c r="F269" s="52">
        <v>1</v>
      </c>
      <c r="G269" s="53">
        <v>280</v>
      </c>
      <c r="H269" s="53">
        <f t="shared" si="29"/>
        <v>140</v>
      </c>
      <c r="I269" s="54"/>
      <c r="J269" s="55">
        <f t="shared" si="30"/>
        <v>0</v>
      </c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2:21" s="44" customFormat="1" ht="22.5" customHeight="1">
      <c r="B270" s="156">
        <v>549</v>
      </c>
      <c r="C270" s="172" t="s">
        <v>738</v>
      </c>
      <c r="D270" s="51" t="s">
        <v>225</v>
      </c>
      <c r="E270" s="68" t="s">
        <v>1403</v>
      </c>
      <c r="F270" s="52">
        <v>1</v>
      </c>
      <c r="G270" s="53">
        <v>280</v>
      </c>
      <c r="H270" s="53">
        <f t="shared" si="29"/>
        <v>140</v>
      </c>
      <c r="I270" s="54"/>
      <c r="J270" s="55">
        <f t="shared" si="30"/>
        <v>0</v>
      </c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2:21" s="44" customFormat="1" ht="22.5" customHeight="1">
      <c r="B271" s="156">
        <v>550</v>
      </c>
      <c r="C271" s="172" t="s">
        <v>739</v>
      </c>
      <c r="D271" s="51" t="s">
        <v>226</v>
      </c>
      <c r="E271" s="68" t="s">
        <v>1403</v>
      </c>
      <c r="F271" s="52">
        <v>1</v>
      </c>
      <c r="G271" s="53">
        <v>280</v>
      </c>
      <c r="H271" s="53">
        <f t="shared" si="29"/>
        <v>140</v>
      </c>
      <c r="I271" s="54"/>
      <c r="J271" s="55">
        <f t="shared" si="30"/>
        <v>0</v>
      </c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2:21" s="44" customFormat="1" ht="22.5" customHeight="1">
      <c r="B272" s="156">
        <v>551</v>
      </c>
      <c r="C272" s="172" t="s">
        <v>740</v>
      </c>
      <c r="D272" s="51" t="s">
        <v>227</v>
      </c>
      <c r="E272" s="68" t="s">
        <v>1403</v>
      </c>
      <c r="F272" s="52">
        <v>1</v>
      </c>
      <c r="G272" s="53">
        <v>280</v>
      </c>
      <c r="H272" s="53">
        <f t="shared" si="29"/>
        <v>140</v>
      </c>
      <c r="I272" s="54"/>
      <c r="J272" s="55">
        <f t="shared" si="30"/>
        <v>0</v>
      </c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2:21" s="44" customFormat="1" ht="22.5" customHeight="1">
      <c r="B273" s="156">
        <v>552</v>
      </c>
      <c r="C273" s="172" t="s">
        <v>741</v>
      </c>
      <c r="D273" s="51" t="s">
        <v>228</v>
      </c>
      <c r="E273" s="68" t="s">
        <v>1403</v>
      </c>
      <c r="F273" s="52">
        <v>1</v>
      </c>
      <c r="G273" s="53">
        <v>280</v>
      </c>
      <c r="H273" s="53">
        <f t="shared" si="29"/>
        <v>140</v>
      </c>
      <c r="I273" s="54"/>
      <c r="J273" s="55">
        <f t="shared" si="30"/>
        <v>0</v>
      </c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2:21" s="44" customFormat="1" ht="22.5" customHeight="1">
      <c r="B274" s="156">
        <v>553</v>
      </c>
      <c r="C274" s="172" t="s">
        <v>742</v>
      </c>
      <c r="D274" s="51" t="s">
        <v>229</v>
      </c>
      <c r="E274" s="68" t="s">
        <v>1403</v>
      </c>
      <c r="F274" s="52">
        <v>1</v>
      </c>
      <c r="G274" s="53">
        <v>280</v>
      </c>
      <c r="H274" s="53">
        <f t="shared" si="29"/>
        <v>140</v>
      </c>
      <c r="I274" s="54"/>
      <c r="J274" s="55">
        <f t="shared" si="30"/>
        <v>0</v>
      </c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2:21" s="44" customFormat="1" ht="22.5" customHeight="1">
      <c r="B275" s="156">
        <v>554</v>
      </c>
      <c r="C275" s="172" t="s">
        <v>743</v>
      </c>
      <c r="D275" s="51" t="s">
        <v>230</v>
      </c>
      <c r="E275" s="68" t="s">
        <v>1403</v>
      </c>
      <c r="F275" s="52">
        <v>1</v>
      </c>
      <c r="G275" s="53">
        <v>280</v>
      </c>
      <c r="H275" s="53">
        <f t="shared" si="29"/>
        <v>140</v>
      </c>
      <c r="I275" s="54"/>
      <c r="J275" s="55">
        <f t="shared" si="30"/>
        <v>0</v>
      </c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2:21" s="44" customFormat="1" ht="22.5" customHeight="1">
      <c r="B276" s="156">
        <v>555</v>
      </c>
      <c r="C276" s="172" t="s">
        <v>744</v>
      </c>
      <c r="D276" s="51" t="s">
        <v>231</v>
      </c>
      <c r="E276" s="68" t="s">
        <v>1403</v>
      </c>
      <c r="F276" s="52">
        <v>1</v>
      </c>
      <c r="G276" s="53">
        <v>280</v>
      </c>
      <c r="H276" s="53">
        <f t="shared" si="29"/>
        <v>140</v>
      </c>
      <c r="I276" s="54"/>
      <c r="J276" s="55">
        <f t="shared" si="30"/>
        <v>0</v>
      </c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2:21" s="44" customFormat="1" ht="22.5" customHeight="1">
      <c r="B277" s="156">
        <v>556</v>
      </c>
      <c r="C277" s="172" t="s">
        <v>745</v>
      </c>
      <c r="D277" s="51" t="s">
        <v>232</v>
      </c>
      <c r="E277" s="68" t="s">
        <v>1403</v>
      </c>
      <c r="F277" s="52">
        <v>1</v>
      </c>
      <c r="G277" s="53">
        <v>280</v>
      </c>
      <c r="H277" s="53">
        <f t="shared" si="29"/>
        <v>140</v>
      </c>
      <c r="I277" s="54"/>
      <c r="J277" s="55">
        <f t="shared" si="30"/>
        <v>0</v>
      </c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2:21" s="44" customFormat="1" ht="22.5" customHeight="1">
      <c r="B278" s="156">
        <v>558</v>
      </c>
      <c r="C278" s="172" t="s">
        <v>746</v>
      </c>
      <c r="D278" s="51" t="s">
        <v>234</v>
      </c>
      <c r="E278" s="68" t="s">
        <v>1403</v>
      </c>
      <c r="F278" s="52">
        <v>1</v>
      </c>
      <c r="G278" s="53">
        <v>280</v>
      </c>
      <c r="H278" s="53">
        <f t="shared" si="29"/>
        <v>140</v>
      </c>
      <c r="I278" s="54"/>
      <c r="J278" s="55">
        <f t="shared" si="30"/>
        <v>0</v>
      </c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2:21" s="44" customFormat="1" ht="22.5" customHeight="1">
      <c r="B279" s="156">
        <v>559</v>
      </c>
      <c r="C279" s="172" t="s">
        <v>747</v>
      </c>
      <c r="D279" s="51" t="s">
        <v>235</v>
      </c>
      <c r="E279" s="68" t="s">
        <v>1403</v>
      </c>
      <c r="F279" s="52">
        <v>1</v>
      </c>
      <c r="G279" s="53">
        <v>280</v>
      </c>
      <c r="H279" s="53">
        <f t="shared" si="29"/>
        <v>140</v>
      </c>
      <c r="I279" s="54"/>
      <c r="J279" s="55">
        <f t="shared" si="30"/>
        <v>0</v>
      </c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2:21" s="44" customFormat="1" ht="22.5" customHeight="1">
      <c r="B280" s="156">
        <v>560</v>
      </c>
      <c r="C280" s="172" t="s">
        <v>748</v>
      </c>
      <c r="D280" s="51" t="s">
        <v>236</v>
      </c>
      <c r="E280" s="68" t="s">
        <v>1403</v>
      </c>
      <c r="F280" s="52">
        <v>1</v>
      </c>
      <c r="G280" s="53">
        <v>280</v>
      </c>
      <c r="H280" s="53">
        <f t="shared" si="29"/>
        <v>140</v>
      </c>
      <c r="I280" s="54"/>
      <c r="J280" s="55">
        <f t="shared" si="30"/>
        <v>0</v>
      </c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2:21" s="44" customFormat="1" ht="22.5" customHeight="1">
      <c r="B281" s="156">
        <v>561</v>
      </c>
      <c r="C281" s="172" t="s">
        <v>749</v>
      </c>
      <c r="D281" s="51" t="s">
        <v>237</v>
      </c>
      <c r="E281" s="68" t="s">
        <v>1403</v>
      </c>
      <c r="F281" s="52">
        <v>1</v>
      </c>
      <c r="G281" s="53">
        <v>280</v>
      </c>
      <c r="H281" s="53">
        <f t="shared" si="29"/>
        <v>140</v>
      </c>
      <c r="I281" s="54"/>
      <c r="J281" s="55">
        <f t="shared" si="30"/>
        <v>0</v>
      </c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2:21" s="44" customFormat="1" ht="22.5" customHeight="1">
      <c r="B282" s="156">
        <v>562</v>
      </c>
      <c r="C282" s="172" t="s">
        <v>750</v>
      </c>
      <c r="D282" s="51" t="s">
        <v>238</v>
      </c>
      <c r="E282" s="68" t="s">
        <v>1403</v>
      </c>
      <c r="F282" s="52">
        <v>1</v>
      </c>
      <c r="G282" s="53">
        <v>280</v>
      </c>
      <c r="H282" s="53">
        <f t="shared" si="29"/>
        <v>140</v>
      </c>
      <c r="I282" s="54"/>
      <c r="J282" s="55">
        <f t="shared" si="30"/>
        <v>0</v>
      </c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2:21" s="44" customFormat="1" ht="22.5" customHeight="1">
      <c r="B283" s="156">
        <v>563</v>
      </c>
      <c r="C283" s="172" t="s">
        <v>751</v>
      </c>
      <c r="D283" s="51" t="s">
        <v>239</v>
      </c>
      <c r="E283" s="68" t="s">
        <v>1403</v>
      </c>
      <c r="F283" s="52">
        <v>1</v>
      </c>
      <c r="G283" s="53">
        <v>280</v>
      </c>
      <c r="H283" s="53">
        <f t="shared" si="29"/>
        <v>140</v>
      </c>
      <c r="I283" s="54"/>
      <c r="J283" s="55">
        <f t="shared" si="30"/>
        <v>0</v>
      </c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2:21" s="44" customFormat="1" ht="22.5" customHeight="1">
      <c r="B284" s="156">
        <v>564</v>
      </c>
      <c r="C284" s="172" t="s">
        <v>752</v>
      </c>
      <c r="D284" s="51" t="s">
        <v>240</v>
      </c>
      <c r="E284" s="68" t="s">
        <v>1403</v>
      </c>
      <c r="F284" s="52">
        <v>1</v>
      </c>
      <c r="G284" s="53">
        <v>280</v>
      </c>
      <c r="H284" s="53">
        <f t="shared" si="29"/>
        <v>140</v>
      </c>
      <c r="I284" s="54"/>
      <c r="J284" s="55">
        <f t="shared" si="30"/>
        <v>0</v>
      </c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2:21" s="44" customFormat="1" ht="22.5" customHeight="1">
      <c r="B285" s="156">
        <v>565</v>
      </c>
      <c r="C285" s="172" t="s">
        <v>753</v>
      </c>
      <c r="D285" s="51" t="s">
        <v>241</v>
      </c>
      <c r="E285" s="68" t="s">
        <v>1403</v>
      </c>
      <c r="F285" s="52">
        <v>1</v>
      </c>
      <c r="G285" s="53">
        <v>280</v>
      </c>
      <c r="H285" s="53">
        <f t="shared" si="29"/>
        <v>140</v>
      </c>
      <c r="I285" s="54"/>
      <c r="J285" s="55">
        <f t="shared" si="30"/>
        <v>0</v>
      </c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2:21" s="44" customFormat="1" ht="22.5" customHeight="1">
      <c r="B286" s="156">
        <v>566</v>
      </c>
      <c r="C286" s="172" t="s">
        <v>754</v>
      </c>
      <c r="D286" s="51" t="s">
        <v>242</v>
      </c>
      <c r="E286" s="68" t="s">
        <v>1403</v>
      </c>
      <c r="F286" s="52">
        <v>1</v>
      </c>
      <c r="G286" s="53">
        <v>280</v>
      </c>
      <c r="H286" s="53">
        <f t="shared" si="29"/>
        <v>140</v>
      </c>
      <c r="I286" s="54"/>
      <c r="J286" s="55">
        <f t="shared" si="30"/>
        <v>0</v>
      </c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2:21" s="44" customFormat="1" ht="22.5" customHeight="1">
      <c r="B287" s="156">
        <v>567</v>
      </c>
      <c r="C287" s="172" t="s">
        <v>755</v>
      </c>
      <c r="D287" s="51" t="s">
        <v>243</v>
      </c>
      <c r="E287" s="68" t="s">
        <v>1403</v>
      </c>
      <c r="F287" s="52">
        <v>1</v>
      </c>
      <c r="G287" s="53">
        <v>280</v>
      </c>
      <c r="H287" s="53">
        <f t="shared" si="29"/>
        <v>140</v>
      </c>
      <c r="I287" s="54"/>
      <c r="J287" s="55">
        <f t="shared" si="30"/>
        <v>0</v>
      </c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2:21" s="44" customFormat="1" ht="22.5" customHeight="1">
      <c r="B288" s="156">
        <v>568</v>
      </c>
      <c r="C288" s="172" t="s">
        <v>756</v>
      </c>
      <c r="D288" s="51" t="s">
        <v>244</v>
      </c>
      <c r="E288" s="68" t="s">
        <v>1403</v>
      </c>
      <c r="F288" s="52">
        <v>1</v>
      </c>
      <c r="G288" s="53">
        <v>280</v>
      </c>
      <c r="H288" s="53">
        <f t="shared" si="29"/>
        <v>140</v>
      </c>
      <c r="I288" s="54"/>
      <c r="J288" s="55">
        <f t="shared" si="30"/>
        <v>0</v>
      </c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2:21" s="44" customFormat="1" ht="22.5" customHeight="1" hidden="1">
      <c r="B289" s="156">
        <v>569</v>
      </c>
      <c r="C289" s="172" t="s">
        <v>757</v>
      </c>
      <c r="D289" s="51" t="s">
        <v>245</v>
      </c>
      <c r="E289" s="68" t="s">
        <v>1403</v>
      </c>
      <c r="F289" s="52">
        <v>1</v>
      </c>
      <c r="G289" s="53">
        <v>280</v>
      </c>
      <c r="H289" s="53">
        <f t="shared" si="29"/>
        <v>140</v>
      </c>
      <c r="I289" s="54"/>
      <c r="J289" s="55">
        <f t="shared" si="30"/>
        <v>0</v>
      </c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2:21" s="44" customFormat="1" ht="22.5" customHeight="1">
      <c r="B290" s="156">
        <v>570</v>
      </c>
      <c r="C290" s="172" t="s">
        <v>758</v>
      </c>
      <c r="D290" s="51" t="s">
        <v>246</v>
      </c>
      <c r="E290" s="68" t="s">
        <v>1403</v>
      </c>
      <c r="F290" s="52">
        <v>1</v>
      </c>
      <c r="G290" s="53">
        <v>280</v>
      </c>
      <c r="H290" s="53">
        <f t="shared" si="29"/>
        <v>140</v>
      </c>
      <c r="I290" s="54"/>
      <c r="J290" s="55">
        <f t="shared" si="30"/>
        <v>0</v>
      </c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2:21" s="44" customFormat="1" ht="22.5" customHeight="1">
      <c r="B291" s="156">
        <v>1059</v>
      </c>
      <c r="C291" s="172" t="s">
        <v>759</v>
      </c>
      <c r="D291" s="51" t="s">
        <v>248</v>
      </c>
      <c r="E291" s="68" t="s">
        <v>1403</v>
      </c>
      <c r="F291" s="52">
        <v>1</v>
      </c>
      <c r="G291" s="53">
        <v>280</v>
      </c>
      <c r="H291" s="53">
        <f t="shared" si="29"/>
        <v>140</v>
      </c>
      <c r="I291" s="54"/>
      <c r="J291" s="55">
        <f t="shared" si="30"/>
        <v>0</v>
      </c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2:21" s="44" customFormat="1" ht="22.5" customHeight="1">
      <c r="B292" s="156">
        <v>1060</v>
      </c>
      <c r="C292" s="172" t="s">
        <v>760</v>
      </c>
      <c r="D292" s="51" t="s">
        <v>249</v>
      </c>
      <c r="E292" s="68" t="s">
        <v>1403</v>
      </c>
      <c r="F292" s="52">
        <v>1</v>
      </c>
      <c r="G292" s="53">
        <v>280</v>
      </c>
      <c r="H292" s="53">
        <f t="shared" si="29"/>
        <v>140</v>
      </c>
      <c r="I292" s="54"/>
      <c r="J292" s="55">
        <f t="shared" si="30"/>
        <v>0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2:21" s="44" customFormat="1" ht="22.5" customHeight="1">
      <c r="B293" s="156">
        <v>1061</v>
      </c>
      <c r="C293" s="172" t="s">
        <v>761</v>
      </c>
      <c r="D293" s="51" t="s">
        <v>250</v>
      </c>
      <c r="E293" s="68" t="s">
        <v>1403</v>
      </c>
      <c r="F293" s="52">
        <v>1</v>
      </c>
      <c r="G293" s="53">
        <v>280</v>
      </c>
      <c r="H293" s="53">
        <f t="shared" si="29"/>
        <v>140</v>
      </c>
      <c r="I293" s="54"/>
      <c r="J293" s="55">
        <f t="shared" si="30"/>
        <v>0</v>
      </c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2:21" s="44" customFormat="1" ht="22.5" customHeight="1">
      <c r="B294" s="156">
        <v>1062</v>
      </c>
      <c r="C294" s="172" t="s">
        <v>762</v>
      </c>
      <c r="D294" s="51" t="s">
        <v>251</v>
      </c>
      <c r="E294" s="68" t="s">
        <v>1403</v>
      </c>
      <c r="F294" s="52">
        <v>1</v>
      </c>
      <c r="G294" s="53">
        <v>280</v>
      </c>
      <c r="H294" s="53">
        <f t="shared" si="29"/>
        <v>140</v>
      </c>
      <c r="I294" s="54"/>
      <c r="J294" s="55">
        <f t="shared" si="30"/>
        <v>0</v>
      </c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2:21" s="44" customFormat="1" ht="22.5" customHeight="1">
      <c r="B295" s="156">
        <v>1063</v>
      </c>
      <c r="C295" s="172" t="s">
        <v>763</v>
      </c>
      <c r="D295" s="51" t="s">
        <v>252</v>
      </c>
      <c r="E295" s="68" t="s">
        <v>1403</v>
      </c>
      <c r="F295" s="52">
        <v>1</v>
      </c>
      <c r="G295" s="53">
        <v>280</v>
      </c>
      <c r="H295" s="53">
        <f t="shared" si="29"/>
        <v>140</v>
      </c>
      <c r="I295" s="54"/>
      <c r="J295" s="55">
        <f t="shared" si="30"/>
        <v>0</v>
      </c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2:21" s="44" customFormat="1" ht="22.5" customHeight="1">
      <c r="B296" s="156">
        <v>1583</v>
      </c>
      <c r="C296" s="172" t="s">
        <v>764</v>
      </c>
      <c r="D296" s="51" t="s">
        <v>445</v>
      </c>
      <c r="E296" s="68" t="s">
        <v>1403</v>
      </c>
      <c r="F296" s="52">
        <v>1</v>
      </c>
      <c r="G296" s="53">
        <v>280</v>
      </c>
      <c r="H296" s="53">
        <f t="shared" si="29"/>
        <v>140</v>
      </c>
      <c r="I296" s="54"/>
      <c r="J296" s="55">
        <f t="shared" si="30"/>
        <v>0</v>
      </c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2:21" s="44" customFormat="1" ht="22.5" customHeight="1">
      <c r="B297" s="156"/>
      <c r="C297" s="185" t="s">
        <v>2239</v>
      </c>
      <c r="D297" s="185"/>
      <c r="E297" s="185"/>
      <c r="F297" s="185"/>
      <c r="G297" s="185"/>
      <c r="H297" s="185"/>
      <c r="I297" s="185"/>
      <c r="J297" s="185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</row>
    <row r="298" spans="2:21" s="44" customFormat="1" ht="22.5" customHeight="1">
      <c r="B298" s="156"/>
      <c r="C298" s="172" t="s">
        <v>2200</v>
      </c>
      <c r="D298" s="51" t="s">
        <v>2219</v>
      </c>
      <c r="E298" s="68" t="s">
        <v>1403</v>
      </c>
      <c r="F298" s="52">
        <v>1</v>
      </c>
      <c r="G298" s="53">
        <v>280</v>
      </c>
      <c r="H298" s="53">
        <f>G298*0.5</f>
        <v>140</v>
      </c>
      <c r="I298" s="54"/>
      <c r="J298" s="55">
        <f>H298*I298</f>
        <v>0</v>
      </c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</row>
    <row r="299" spans="2:21" s="44" customFormat="1" ht="22.5" customHeight="1">
      <c r="B299" s="156"/>
      <c r="C299" s="172" t="s">
        <v>2201</v>
      </c>
      <c r="D299" s="51" t="s">
        <v>2220</v>
      </c>
      <c r="E299" s="68" t="s">
        <v>1403</v>
      </c>
      <c r="F299" s="52">
        <v>1</v>
      </c>
      <c r="G299" s="53">
        <v>280</v>
      </c>
      <c r="H299" s="53">
        <f aca="true" t="shared" si="31" ref="H299:H312">G299*0.5</f>
        <v>140</v>
      </c>
      <c r="I299" s="54"/>
      <c r="J299" s="55">
        <f aca="true" t="shared" si="32" ref="J299:J312">H299*I299</f>
        <v>0</v>
      </c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</row>
    <row r="300" spans="2:21" s="44" customFormat="1" ht="22.5" customHeight="1">
      <c r="B300" s="156"/>
      <c r="C300" s="172" t="s">
        <v>2202</v>
      </c>
      <c r="D300" s="51" t="s">
        <v>2216</v>
      </c>
      <c r="E300" s="68" t="s">
        <v>1403</v>
      </c>
      <c r="F300" s="52">
        <v>1</v>
      </c>
      <c r="G300" s="53">
        <v>280</v>
      </c>
      <c r="H300" s="53">
        <f t="shared" si="31"/>
        <v>140</v>
      </c>
      <c r="I300" s="54"/>
      <c r="J300" s="55">
        <f t="shared" si="32"/>
        <v>0</v>
      </c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</row>
    <row r="301" spans="2:21" s="44" customFormat="1" ht="22.5" customHeight="1">
      <c r="B301" s="156"/>
      <c r="C301" s="172" t="s">
        <v>2203</v>
      </c>
      <c r="D301" s="51" t="s">
        <v>2217</v>
      </c>
      <c r="E301" s="68" t="s">
        <v>1403</v>
      </c>
      <c r="F301" s="52">
        <v>1</v>
      </c>
      <c r="G301" s="53">
        <v>280</v>
      </c>
      <c r="H301" s="53">
        <f t="shared" si="31"/>
        <v>140</v>
      </c>
      <c r="I301" s="54"/>
      <c r="J301" s="55">
        <f t="shared" si="32"/>
        <v>0</v>
      </c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</row>
    <row r="302" spans="2:21" s="44" customFormat="1" ht="22.5" customHeight="1">
      <c r="B302" s="156"/>
      <c r="C302" s="172" t="s">
        <v>2204</v>
      </c>
      <c r="D302" s="51" t="s">
        <v>2215</v>
      </c>
      <c r="E302" s="68" t="s">
        <v>1403</v>
      </c>
      <c r="F302" s="52">
        <v>1</v>
      </c>
      <c r="G302" s="53">
        <v>280</v>
      </c>
      <c r="H302" s="53">
        <f t="shared" si="31"/>
        <v>140</v>
      </c>
      <c r="I302" s="54"/>
      <c r="J302" s="55">
        <f t="shared" si="32"/>
        <v>0</v>
      </c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</row>
    <row r="303" spans="2:21" s="44" customFormat="1" ht="22.5" customHeight="1">
      <c r="B303" s="156"/>
      <c r="C303" s="172" t="s">
        <v>2205</v>
      </c>
      <c r="D303" s="51" t="s">
        <v>2222</v>
      </c>
      <c r="E303" s="68" t="s">
        <v>1403</v>
      </c>
      <c r="F303" s="52">
        <v>1</v>
      </c>
      <c r="G303" s="53">
        <v>280</v>
      </c>
      <c r="H303" s="53">
        <f t="shared" si="31"/>
        <v>140</v>
      </c>
      <c r="I303" s="54"/>
      <c r="J303" s="55">
        <f t="shared" si="32"/>
        <v>0</v>
      </c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</row>
    <row r="304" spans="2:21" s="44" customFormat="1" ht="22.5" customHeight="1">
      <c r="B304" s="156"/>
      <c r="C304" s="172" t="s">
        <v>2206</v>
      </c>
      <c r="D304" s="51" t="s">
        <v>2228</v>
      </c>
      <c r="E304" s="68" t="s">
        <v>1403</v>
      </c>
      <c r="F304" s="52">
        <v>1</v>
      </c>
      <c r="G304" s="53">
        <v>280</v>
      </c>
      <c r="H304" s="53">
        <f t="shared" si="31"/>
        <v>140</v>
      </c>
      <c r="I304" s="54"/>
      <c r="J304" s="55">
        <f t="shared" si="32"/>
        <v>0</v>
      </c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</row>
    <row r="305" spans="2:21" s="44" customFormat="1" ht="22.5" customHeight="1">
      <c r="B305" s="156"/>
      <c r="C305" s="172" t="s">
        <v>2207</v>
      </c>
      <c r="D305" s="51" t="s">
        <v>2225</v>
      </c>
      <c r="E305" s="68" t="s">
        <v>1403</v>
      </c>
      <c r="F305" s="52">
        <v>1</v>
      </c>
      <c r="G305" s="53">
        <v>280</v>
      </c>
      <c r="H305" s="53">
        <f t="shared" si="31"/>
        <v>140</v>
      </c>
      <c r="I305" s="54"/>
      <c r="J305" s="55">
        <f t="shared" si="32"/>
        <v>0</v>
      </c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</row>
    <row r="306" spans="2:21" s="44" customFormat="1" ht="22.5" customHeight="1">
      <c r="B306" s="156"/>
      <c r="C306" s="172" t="s">
        <v>2208</v>
      </c>
      <c r="D306" s="51" t="s">
        <v>2223</v>
      </c>
      <c r="E306" s="68" t="s">
        <v>1403</v>
      </c>
      <c r="F306" s="52">
        <v>1</v>
      </c>
      <c r="G306" s="53">
        <v>280</v>
      </c>
      <c r="H306" s="53">
        <f t="shared" si="31"/>
        <v>140</v>
      </c>
      <c r="I306" s="54"/>
      <c r="J306" s="55">
        <f t="shared" si="32"/>
        <v>0</v>
      </c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</row>
    <row r="307" spans="2:21" s="44" customFormat="1" ht="22.5" customHeight="1">
      <c r="B307" s="156"/>
      <c r="C307" s="172" t="s">
        <v>2209</v>
      </c>
      <c r="D307" s="51" t="s">
        <v>2226</v>
      </c>
      <c r="E307" s="68" t="s">
        <v>1403</v>
      </c>
      <c r="F307" s="52">
        <v>1</v>
      </c>
      <c r="G307" s="53">
        <v>280</v>
      </c>
      <c r="H307" s="53">
        <f t="shared" si="31"/>
        <v>140</v>
      </c>
      <c r="I307" s="54"/>
      <c r="J307" s="55">
        <f t="shared" si="32"/>
        <v>0</v>
      </c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</row>
    <row r="308" spans="2:21" s="44" customFormat="1" ht="22.5" customHeight="1">
      <c r="B308" s="156"/>
      <c r="C308" s="172" t="s">
        <v>2210</v>
      </c>
      <c r="D308" s="51" t="s">
        <v>2224</v>
      </c>
      <c r="E308" s="68" t="s">
        <v>1403</v>
      </c>
      <c r="F308" s="52">
        <v>1</v>
      </c>
      <c r="G308" s="53">
        <v>280</v>
      </c>
      <c r="H308" s="53">
        <f t="shared" si="31"/>
        <v>140</v>
      </c>
      <c r="I308" s="54"/>
      <c r="J308" s="55">
        <f t="shared" si="32"/>
        <v>0</v>
      </c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</row>
    <row r="309" spans="2:21" s="44" customFormat="1" ht="22.5" customHeight="1">
      <c r="B309" s="156"/>
      <c r="C309" s="172" t="s">
        <v>2211</v>
      </c>
      <c r="D309" s="51" t="s">
        <v>2227</v>
      </c>
      <c r="E309" s="68" t="s">
        <v>1403</v>
      </c>
      <c r="F309" s="52">
        <v>1</v>
      </c>
      <c r="G309" s="53">
        <v>280</v>
      </c>
      <c r="H309" s="53">
        <f t="shared" si="31"/>
        <v>140</v>
      </c>
      <c r="I309" s="54"/>
      <c r="J309" s="55">
        <f t="shared" si="32"/>
        <v>0</v>
      </c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</row>
    <row r="310" spans="2:21" s="44" customFormat="1" ht="22.5" customHeight="1">
      <c r="B310" s="156"/>
      <c r="C310" s="172" t="s">
        <v>2212</v>
      </c>
      <c r="D310" s="51" t="s">
        <v>2218</v>
      </c>
      <c r="E310" s="68" t="s">
        <v>1403</v>
      </c>
      <c r="F310" s="52">
        <v>1</v>
      </c>
      <c r="G310" s="53">
        <v>280</v>
      </c>
      <c r="H310" s="53">
        <f t="shared" si="31"/>
        <v>140</v>
      </c>
      <c r="I310" s="54"/>
      <c r="J310" s="55">
        <f t="shared" si="32"/>
        <v>0</v>
      </c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</row>
    <row r="311" spans="2:21" s="44" customFormat="1" ht="22.5" customHeight="1">
      <c r="B311" s="156"/>
      <c r="C311" s="172" t="s">
        <v>2213</v>
      </c>
      <c r="D311" s="51" t="s">
        <v>2240</v>
      </c>
      <c r="E311" s="68" t="s">
        <v>1403</v>
      </c>
      <c r="F311" s="52">
        <v>1</v>
      </c>
      <c r="G311" s="53">
        <v>280</v>
      </c>
      <c r="H311" s="53">
        <f t="shared" si="31"/>
        <v>140</v>
      </c>
      <c r="I311" s="54"/>
      <c r="J311" s="55">
        <f t="shared" si="32"/>
        <v>0</v>
      </c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</row>
    <row r="312" spans="2:21" s="44" customFormat="1" ht="22.5" customHeight="1">
      <c r="B312" s="156"/>
      <c r="C312" s="172" t="s">
        <v>2214</v>
      </c>
      <c r="D312" s="51" t="s">
        <v>2221</v>
      </c>
      <c r="E312" s="68" t="s">
        <v>1403</v>
      </c>
      <c r="F312" s="52">
        <v>1</v>
      </c>
      <c r="G312" s="53">
        <v>280</v>
      </c>
      <c r="H312" s="53">
        <f t="shared" si="31"/>
        <v>140</v>
      </c>
      <c r="I312" s="54"/>
      <c r="J312" s="55">
        <f t="shared" si="32"/>
        <v>0</v>
      </c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</row>
    <row r="313" spans="2:21" s="136" customFormat="1" ht="22.5" customHeight="1">
      <c r="B313" s="158"/>
      <c r="C313" s="185" t="s">
        <v>2231</v>
      </c>
      <c r="D313" s="185"/>
      <c r="E313" s="185"/>
      <c r="F313" s="185"/>
      <c r="G313" s="185"/>
      <c r="H313" s="185"/>
      <c r="I313" s="185"/>
      <c r="J313" s="18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</row>
    <row r="314" spans="2:21" s="44" customFormat="1" ht="22.5" customHeight="1">
      <c r="B314" s="156">
        <v>1471</v>
      </c>
      <c r="C314" s="172" t="s">
        <v>765</v>
      </c>
      <c r="D314" s="51" t="s">
        <v>387</v>
      </c>
      <c r="E314" s="68" t="s">
        <v>1403</v>
      </c>
      <c r="F314" s="52">
        <v>1</v>
      </c>
      <c r="G314" s="53">
        <v>280</v>
      </c>
      <c r="H314" s="53">
        <f aca="true" t="shared" si="33" ref="H314:H319">G314*0.5</f>
        <v>140</v>
      </c>
      <c r="I314" s="54"/>
      <c r="J314" s="55">
        <f aca="true" t="shared" si="34" ref="J314:J319">H314*I314</f>
        <v>0</v>
      </c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</row>
    <row r="315" spans="2:21" s="44" customFormat="1" ht="22.5" customHeight="1">
      <c r="B315" s="156">
        <v>1472</v>
      </c>
      <c r="C315" s="172" t="s">
        <v>766</v>
      </c>
      <c r="D315" s="51" t="s">
        <v>388</v>
      </c>
      <c r="E315" s="68" t="s">
        <v>1403</v>
      </c>
      <c r="F315" s="52">
        <v>1</v>
      </c>
      <c r="G315" s="53">
        <v>280</v>
      </c>
      <c r="H315" s="53">
        <f t="shared" si="33"/>
        <v>140</v>
      </c>
      <c r="I315" s="54"/>
      <c r="J315" s="55">
        <f t="shared" si="34"/>
        <v>0</v>
      </c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</row>
    <row r="316" spans="2:21" s="44" customFormat="1" ht="22.5" customHeight="1">
      <c r="B316" s="156">
        <v>1473</v>
      </c>
      <c r="C316" s="172" t="s">
        <v>767</v>
      </c>
      <c r="D316" s="51" t="s">
        <v>389</v>
      </c>
      <c r="E316" s="68" t="s">
        <v>1403</v>
      </c>
      <c r="F316" s="52">
        <v>1</v>
      </c>
      <c r="G316" s="53">
        <v>280</v>
      </c>
      <c r="H316" s="53">
        <f t="shared" si="33"/>
        <v>140</v>
      </c>
      <c r="I316" s="54"/>
      <c r="J316" s="55">
        <f t="shared" si="34"/>
        <v>0</v>
      </c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</row>
    <row r="317" spans="2:21" s="44" customFormat="1" ht="22.5" customHeight="1">
      <c r="B317" s="156">
        <v>1474</v>
      </c>
      <c r="C317" s="172" t="s">
        <v>768</v>
      </c>
      <c r="D317" s="51" t="s">
        <v>390</v>
      </c>
      <c r="E317" s="68" t="s">
        <v>1403</v>
      </c>
      <c r="F317" s="52">
        <v>1</v>
      </c>
      <c r="G317" s="53">
        <v>280</v>
      </c>
      <c r="H317" s="53">
        <f t="shared" si="33"/>
        <v>140</v>
      </c>
      <c r="I317" s="54"/>
      <c r="J317" s="55">
        <f t="shared" si="34"/>
        <v>0</v>
      </c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</row>
    <row r="318" spans="2:21" s="44" customFormat="1" ht="22.5" customHeight="1">
      <c r="B318" s="156">
        <v>1475</v>
      </c>
      <c r="C318" s="172" t="s">
        <v>769</v>
      </c>
      <c r="D318" s="51" t="s">
        <v>391</v>
      </c>
      <c r="E318" s="68" t="s">
        <v>1403</v>
      </c>
      <c r="F318" s="52">
        <v>1</v>
      </c>
      <c r="G318" s="53">
        <v>280</v>
      </c>
      <c r="H318" s="53">
        <f t="shared" si="33"/>
        <v>140</v>
      </c>
      <c r="I318" s="54"/>
      <c r="J318" s="55">
        <f t="shared" si="34"/>
        <v>0</v>
      </c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</row>
    <row r="319" spans="2:21" s="44" customFormat="1" ht="22.5" customHeight="1">
      <c r="B319" s="156">
        <v>1476</v>
      </c>
      <c r="C319" s="172" t="s">
        <v>770</v>
      </c>
      <c r="D319" s="51" t="s">
        <v>392</v>
      </c>
      <c r="E319" s="68" t="s">
        <v>1403</v>
      </c>
      <c r="F319" s="52">
        <v>1</v>
      </c>
      <c r="G319" s="53">
        <v>280</v>
      </c>
      <c r="H319" s="53">
        <f t="shared" si="33"/>
        <v>140</v>
      </c>
      <c r="I319" s="54"/>
      <c r="J319" s="55">
        <f t="shared" si="34"/>
        <v>0</v>
      </c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</row>
    <row r="320" spans="2:21" s="136" customFormat="1" ht="22.5" customHeight="1">
      <c r="B320" s="158"/>
      <c r="C320" s="185" t="s">
        <v>2232</v>
      </c>
      <c r="D320" s="185"/>
      <c r="E320" s="185"/>
      <c r="F320" s="185"/>
      <c r="G320" s="185"/>
      <c r="H320" s="185"/>
      <c r="I320" s="185"/>
      <c r="J320" s="18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</row>
    <row r="321" spans="2:21" s="44" customFormat="1" ht="22.5" customHeight="1">
      <c r="B321" s="156">
        <v>1612</v>
      </c>
      <c r="C321" s="172" t="s">
        <v>771</v>
      </c>
      <c r="D321" s="51" t="s">
        <v>201</v>
      </c>
      <c r="E321" s="68" t="s">
        <v>1403</v>
      </c>
      <c r="F321" s="52">
        <v>1</v>
      </c>
      <c r="G321" s="53">
        <v>280</v>
      </c>
      <c r="H321" s="53">
        <f aca="true" t="shared" si="35" ref="H321:H329">G321*0.5</f>
        <v>140</v>
      </c>
      <c r="I321" s="54"/>
      <c r="J321" s="55">
        <f aca="true" t="shared" si="36" ref="J321:J329">H321*I321</f>
        <v>0</v>
      </c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</row>
    <row r="322" spans="2:21" s="44" customFormat="1" ht="22.5" customHeight="1">
      <c r="B322" s="156">
        <v>1613</v>
      </c>
      <c r="C322" s="172" t="s">
        <v>772</v>
      </c>
      <c r="D322" s="51" t="s">
        <v>202</v>
      </c>
      <c r="E322" s="68" t="s">
        <v>1403</v>
      </c>
      <c r="F322" s="52">
        <v>1</v>
      </c>
      <c r="G322" s="53">
        <v>280</v>
      </c>
      <c r="H322" s="53">
        <f t="shared" si="35"/>
        <v>140</v>
      </c>
      <c r="I322" s="54"/>
      <c r="J322" s="55">
        <f t="shared" si="36"/>
        <v>0</v>
      </c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</row>
    <row r="323" spans="2:21" s="44" customFormat="1" ht="22.5" customHeight="1">
      <c r="B323" s="156">
        <v>1614</v>
      </c>
      <c r="C323" s="172" t="s">
        <v>773</v>
      </c>
      <c r="D323" s="51" t="s">
        <v>203</v>
      </c>
      <c r="E323" s="68" t="s">
        <v>1403</v>
      </c>
      <c r="F323" s="52">
        <v>1</v>
      </c>
      <c r="G323" s="53">
        <v>280</v>
      </c>
      <c r="H323" s="53">
        <f t="shared" si="35"/>
        <v>140</v>
      </c>
      <c r="I323" s="54"/>
      <c r="J323" s="55">
        <f t="shared" si="36"/>
        <v>0</v>
      </c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</row>
    <row r="324" spans="2:21" s="44" customFormat="1" ht="22.5" customHeight="1">
      <c r="B324" s="156">
        <v>1615</v>
      </c>
      <c r="C324" s="172" t="s">
        <v>774</v>
      </c>
      <c r="D324" s="51" t="s">
        <v>214</v>
      </c>
      <c r="E324" s="68" t="s">
        <v>1403</v>
      </c>
      <c r="F324" s="52">
        <v>1</v>
      </c>
      <c r="G324" s="53">
        <v>280</v>
      </c>
      <c r="H324" s="53">
        <f t="shared" si="35"/>
        <v>140</v>
      </c>
      <c r="I324" s="54"/>
      <c r="J324" s="55">
        <f t="shared" si="36"/>
        <v>0</v>
      </c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</row>
    <row r="325" spans="2:21" s="44" customFormat="1" ht="22.5" customHeight="1">
      <c r="B325" s="156">
        <v>1616</v>
      </c>
      <c r="C325" s="172" t="s">
        <v>775</v>
      </c>
      <c r="D325" s="51" t="s">
        <v>247</v>
      </c>
      <c r="E325" s="68" t="s">
        <v>1403</v>
      </c>
      <c r="F325" s="52">
        <v>1</v>
      </c>
      <c r="G325" s="53">
        <v>280</v>
      </c>
      <c r="H325" s="53">
        <f t="shared" si="35"/>
        <v>140</v>
      </c>
      <c r="I325" s="54"/>
      <c r="J325" s="55">
        <f t="shared" si="36"/>
        <v>0</v>
      </c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</row>
    <row r="326" spans="2:21" s="44" customFormat="1" ht="22.5" customHeight="1">
      <c r="B326" s="156">
        <v>1617</v>
      </c>
      <c r="C326" s="172" t="s">
        <v>776</v>
      </c>
      <c r="D326" s="51" t="s">
        <v>446</v>
      </c>
      <c r="E326" s="68" t="s">
        <v>1403</v>
      </c>
      <c r="F326" s="52">
        <v>1</v>
      </c>
      <c r="G326" s="53">
        <v>280</v>
      </c>
      <c r="H326" s="53">
        <f t="shared" si="35"/>
        <v>140</v>
      </c>
      <c r="I326" s="54"/>
      <c r="J326" s="55">
        <f t="shared" si="36"/>
        <v>0</v>
      </c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</row>
    <row r="327" spans="2:21" s="44" customFormat="1" ht="22.5" customHeight="1">
      <c r="B327" s="156">
        <v>1618</v>
      </c>
      <c r="C327" s="172" t="s">
        <v>777</v>
      </c>
      <c r="D327" s="51" t="s">
        <v>447</v>
      </c>
      <c r="E327" s="68" t="s">
        <v>1403</v>
      </c>
      <c r="F327" s="52">
        <v>1</v>
      </c>
      <c r="G327" s="53">
        <v>280</v>
      </c>
      <c r="H327" s="53">
        <f t="shared" si="35"/>
        <v>140</v>
      </c>
      <c r="I327" s="54"/>
      <c r="J327" s="55">
        <f t="shared" si="36"/>
        <v>0</v>
      </c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2:21" s="44" customFormat="1" ht="22.5" customHeight="1">
      <c r="B328" s="156">
        <v>1619</v>
      </c>
      <c r="C328" s="172" t="s">
        <v>778</v>
      </c>
      <c r="D328" s="51" t="s">
        <v>448</v>
      </c>
      <c r="E328" s="68" t="s">
        <v>1403</v>
      </c>
      <c r="F328" s="52">
        <v>1</v>
      </c>
      <c r="G328" s="53">
        <v>280</v>
      </c>
      <c r="H328" s="53">
        <f t="shared" si="35"/>
        <v>140</v>
      </c>
      <c r="I328" s="54"/>
      <c r="J328" s="55">
        <f t="shared" si="36"/>
        <v>0</v>
      </c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2:21" s="44" customFormat="1" ht="22.5" customHeight="1">
      <c r="B329" s="156">
        <v>1620</v>
      </c>
      <c r="C329" s="172" t="s">
        <v>779</v>
      </c>
      <c r="D329" s="51" t="s">
        <v>449</v>
      </c>
      <c r="E329" s="68" t="s">
        <v>1403</v>
      </c>
      <c r="F329" s="52">
        <v>1</v>
      </c>
      <c r="G329" s="53">
        <v>280</v>
      </c>
      <c r="H329" s="53">
        <f t="shared" si="35"/>
        <v>140</v>
      </c>
      <c r="I329" s="54"/>
      <c r="J329" s="55">
        <f t="shared" si="36"/>
        <v>0</v>
      </c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2:21" s="140" customFormat="1" ht="22.5" customHeight="1">
      <c r="B330" s="158"/>
      <c r="C330" s="185" t="s">
        <v>2233</v>
      </c>
      <c r="D330" s="185"/>
      <c r="E330" s="185"/>
      <c r="F330" s="185"/>
      <c r="G330" s="185"/>
      <c r="H330" s="185"/>
      <c r="I330" s="185"/>
      <c r="J330" s="185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</row>
    <row r="331" spans="2:21" s="44" customFormat="1" ht="22.5" customHeight="1">
      <c r="B331" s="156">
        <v>1635</v>
      </c>
      <c r="C331" s="172" t="s">
        <v>780</v>
      </c>
      <c r="D331" s="51" t="s">
        <v>461</v>
      </c>
      <c r="E331" s="68" t="s">
        <v>1403</v>
      </c>
      <c r="F331" s="52">
        <v>1</v>
      </c>
      <c r="G331" s="53">
        <v>280</v>
      </c>
      <c r="H331" s="53">
        <f>G331*0.5</f>
        <v>140</v>
      </c>
      <c r="I331" s="54"/>
      <c r="J331" s="55">
        <f>H331*I331</f>
        <v>0</v>
      </c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2:21" s="44" customFormat="1" ht="22.5" customHeight="1">
      <c r="B332" s="156">
        <v>1636</v>
      </c>
      <c r="C332" s="172" t="s">
        <v>781</v>
      </c>
      <c r="D332" s="51" t="s">
        <v>450</v>
      </c>
      <c r="E332" s="68" t="s">
        <v>1403</v>
      </c>
      <c r="F332" s="52">
        <v>1</v>
      </c>
      <c r="G332" s="53">
        <v>280</v>
      </c>
      <c r="H332" s="53">
        <f>G332*0.5</f>
        <v>140</v>
      </c>
      <c r="I332" s="54"/>
      <c r="J332" s="55">
        <f>H332*I332</f>
        <v>0</v>
      </c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2:21" s="44" customFormat="1" ht="22.5" customHeight="1">
      <c r="B333" s="156">
        <v>1637</v>
      </c>
      <c r="C333" s="172" t="s">
        <v>782</v>
      </c>
      <c r="D333" s="51" t="s">
        <v>451</v>
      </c>
      <c r="E333" s="68" t="s">
        <v>1403</v>
      </c>
      <c r="F333" s="52">
        <v>1</v>
      </c>
      <c r="G333" s="53">
        <v>280</v>
      </c>
      <c r="H333" s="53">
        <f>G333*0.5</f>
        <v>140</v>
      </c>
      <c r="I333" s="54"/>
      <c r="J333" s="55">
        <f>H333*I333</f>
        <v>0</v>
      </c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</row>
    <row r="334" spans="2:21" s="140" customFormat="1" ht="22.5" customHeight="1">
      <c r="B334" s="158"/>
      <c r="C334" s="185" t="s">
        <v>2234</v>
      </c>
      <c r="D334" s="185"/>
      <c r="E334" s="185"/>
      <c r="F334" s="185"/>
      <c r="G334" s="185"/>
      <c r="H334" s="185"/>
      <c r="I334" s="185"/>
      <c r="J334" s="185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</row>
    <row r="335" spans="2:21" s="44" customFormat="1" ht="22.5" customHeight="1" hidden="1">
      <c r="B335" s="156">
        <v>1643</v>
      </c>
      <c r="C335" s="172" t="s">
        <v>783</v>
      </c>
      <c r="D335" s="51" t="s">
        <v>233</v>
      </c>
      <c r="E335" s="68" t="s">
        <v>1403</v>
      </c>
      <c r="F335" s="52">
        <v>1</v>
      </c>
      <c r="G335" s="53">
        <v>280</v>
      </c>
      <c r="H335" s="53">
        <f>G335*0.5</f>
        <v>140</v>
      </c>
      <c r="I335" s="54"/>
      <c r="J335" s="55">
        <f>H335*I335</f>
        <v>0</v>
      </c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2:21" s="44" customFormat="1" ht="22.5" customHeight="1" hidden="1">
      <c r="B336" s="156"/>
      <c r="C336" s="172" t="s">
        <v>784</v>
      </c>
      <c r="D336" s="51" t="s">
        <v>233</v>
      </c>
      <c r="E336" s="148" t="s">
        <v>31</v>
      </c>
      <c r="F336" s="52"/>
      <c r="G336" s="53">
        <v>530</v>
      </c>
      <c r="H336" s="53">
        <f>G336*0.5</f>
        <v>265</v>
      </c>
      <c r="I336" s="54"/>
      <c r="J336" s="55">
        <f>H336*I336</f>
        <v>0</v>
      </c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</row>
    <row r="337" spans="2:21" s="44" customFormat="1" ht="22.5" customHeight="1">
      <c r="B337" s="156">
        <v>1644</v>
      </c>
      <c r="C337" s="172" t="s">
        <v>785</v>
      </c>
      <c r="D337" s="51" t="s">
        <v>460</v>
      </c>
      <c r="E337" s="68" t="s">
        <v>1403</v>
      </c>
      <c r="F337" s="52">
        <v>1</v>
      </c>
      <c r="G337" s="53">
        <v>280</v>
      </c>
      <c r="H337" s="53">
        <f>G337*0.5</f>
        <v>140</v>
      </c>
      <c r="I337" s="54"/>
      <c r="J337" s="55">
        <f>H337*I337</f>
        <v>0</v>
      </c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2:21" s="44" customFormat="1" ht="22.5" customHeight="1">
      <c r="B338" s="156">
        <v>1645</v>
      </c>
      <c r="C338" s="172" t="s">
        <v>786</v>
      </c>
      <c r="D338" s="51" t="s">
        <v>452</v>
      </c>
      <c r="E338" s="68" t="s">
        <v>1403</v>
      </c>
      <c r="F338" s="52">
        <v>1</v>
      </c>
      <c r="G338" s="53">
        <v>280</v>
      </c>
      <c r="H338" s="53">
        <f>G338*0.5</f>
        <v>140</v>
      </c>
      <c r="I338" s="54"/>
      <c r="J338" s="55">
        <f>H338*I338</f>
        <v>0</v>
      </c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2:21" s="44" customFormat="1" ht="22.5" customHeight="1">
      <c r="B339" s="156">
        <v>1646</v>
      </c>
      <c r="C339" s="172" t="s">
        <v>787</v>
      </c>
      <c r="D339" s="51" t="s">
        <v>453</v>
      </c>
      <c r="E339" s="68" t="s">
        <v>1403</v>
      </c>
      <c r="F339" s="52">
        <v>1</v>
      </c>
      <c r="G339" s="53">
        <v>280</v>
      </c>
      <c r="H339" s="53">
        <f>G339*0.5</f>
        <v>140</v>
      </c>
      <c r="I339" s="54"/>
      <c r="J339" s="55">
        <f>H339*I339</f>
        <v>0</v>
      </c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2:21" s="44" customFormat="1" ht="22.5" customHeight="1">
      <c r="B340" s="156">
        <v>1647</v>
      </c>
      <c r="C340" s="172" t="s">
        <v>788</v>
      </c>
      <c r="D340" s="51" t="s">
        <v>454</v>
      </c>
      <c r="E340" s="68" t="s">
        <v>1403</v>
      </c>
      <c r="F340" s="52">
        <v>1</v>
      </c>
      <c r="G340" s="53">
        <v>280</v>
      </c>
      <c r="H340" s="53">
        <f aca="true" t="shared" si="37" ref="H340:H345">G340*0.5</f>
        <v>140</v>
      </c>
      <c r="I340" s="54"/>
      <c r="J340" s="55">
        <f aca="true" t="shared" si="38" ref="J340:J345">H340*I340</f>
        <v>0</v>
      </c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2:21" s="44" customFormat="1" ht="22.5" customHeight="1">
      <c r="B341" s="156">
        <v>1648</v>
      </c>
      <c r="C341" s="172" t="s">
        <v>789</v>
      </c>
      <c r="D341" s="51" t="s">
        <v>455</v>
      </c>
      <c r="E341" s="68" t="s">
        <v>1403</v>
      </c>
      <c r="F341" s="52">
        <v>1</v>
      </c>
      <c r="G341" s="53">
        <v>280</v>
      </c>
      <c r="H341" s="53">
        <f t="shared" si="37"/>
        <v>140</v>
      </c>
      <c r="I341" s="54"/>
      <c r="J341" s="55">
        <f t="shared" si="38"/>
        <v>0</v>
      </c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2:21" s="44" customFormat="1" ht="22.5" customHeight="1">
      <c r="B342" s="156">
        <v>1649</v>
      </c>
      <c r="C342" s="172" t="s">
        <v>790</v>
      </c>
      <c r="D342" s="51" t="s">
        <v>456</v>
      </c>
      <c r="E342" s="68" t="s">
        <v>1403</v>
      </c>
      <c r="F342" s="52">
        <v>1</v>
      </c>
      <c r="G342" s="53">
        <v>280</v>
      </c>
      <c r="H342" s="53">
        <f t="shared" si="37"/>
        <v>140</v>
      </c>
      <c r="I342" s="54"/>
      <c r="J342" s="55">
        <f t="shared" si="38"/>
        <v>0</v>
      </c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2:21" s="44" customFormat="1" ht="22.5" customHeight="1">
      <c r="B343" s="156">
        <v>1650</v>
      </c>
      <c r="C343" s="172" t="s">
        <v>791</v>
      </c>
      <c r="D343" s="51" t="s">
        <v>457</v>
      </c>
      <c r="E343" s="68" t="s">
        <v>1403</v>
      </c>
      <c r="F343" s="52">
        <v>1</v>
      </c>
      <c r="G343" s="53">
        <v>280</v>
      </c>
      <c r="H343" s="53">
        <f t="shared" si="37"/>
        <v>140</v>
      </c>
      <c r="I343" s="54"/>
      <c r="J343" s="55">
        <f t="shared" si="38"/>
        <v>0</v>
      </c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</row>
    <row r="344" spans="2:21" s="44" customFormat="1" ht="22.5" customHeight="1">
      <c r="B344" s="156">
        <v>1651</v>
      </c>
      <c r="C344" s="172" t="s">
        <v>792</v>
      </c>
      <c r="D344" s="51" t="s">
        <v>458</v>
      </c>
      <c r="E344" s="68" t="s">
        <v>1403</v>
      </c>
      <c r="F344" s="52">
        <v>1</v>
      </c>
      <c r="G344" s="53">
        <v>280</v>
      </c>
      <c r="H344" s="53">
        <f t="shared" si="37"/>
        <v>140</v>
      </c>
      <c r="I344" s="54"/>
      <c r="J344" s="55">
        <f t="shared" si="38"/>
        <v>0</v>
      </c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2:21" s="44" customFormat="1" ht="22.5" customHeight="1">
      <c r="B345" s="156">
        <v>1652</v>
      </c>
      <c r="C345" s="172" t="s">
        <v>793</v>
      </c>
      <c r="D345" s="51" t="s">
        <v>459</v>
      </c>
      <c r="E345" s="68" t="s">
        <v>1403</v>
      </c>
      <c r="F345" s="52">
        <v>1</v>
      </c>
      <c r="G345" s="53">
        <v>280</v>
      </c>
      <c r="H345" s="53">
        <f t="shared" si="37"/>
        <v>140</v>
      </c>
      <c r="I345" s="54"/>
      <c r="J345" s="55">
        <f t="shared" si="38"/>
        <v>0</v>
      </c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2:21" s="140" customFormat="1" ht="22.5" customHeight="1">
      <c r="B346" s="158"/>
      <c r="C346" s="185" t="s">
        <v>2122</v>
      </c>
      <c r="D346" s="185"/>
      <c r="E346" s="185"/>
      <c r="F346" s="185"/>
      <c r="G346" s="185"/>
      <c r="H346" s="185"/>
      <c r="I346" s="185"/>
      <c r="J346" s="185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</row>
    <row r="347" spans="2:21" s="44" customFormat="1" ht="22.5" customHeight="1">
      <c r="B347" s="156">
        <v>1695</v>
      </c>
      <c r="C347" s="172" t="s">
        <v>794</v>
      </c>
      <c r="D347" s="51" t="s">
        <v>437</v>
      </c>
      <c r="E347" s="68" t="s">
        <v>1403</v>
      </c>
      <c r="F347" s="52">
        <v>1</v>
      </c>
      <c r="G347" s="53">
        <v>280</v>
      </c>
      <c r="H347" s="53">
        <f aca="true" t="shared" si="39" ref="H347:H352">G347*0.5</f>
        <v>140</v>
      </c>
      <c r="I347" s="54"/>
      <c r="J347" s="55">
        <f aca="true" t="shared" si="40" ref="J347:J352">H347*I347</f>
        <v>0</v>
      </c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</row>
    <row r="348" spans="2:21" s="44" customFormat="1" ht="22.5" customHeight="1">
      <c r="B348" s="156">
        <v>1696</v>
      </c>
      <c r="C348" s="172" t="s">
        <v>795</v>
      </c>
      <c r="D348" s="51" t="s">
        <v>438</v>
      </c>
      <c r="E348" s="68" t="s">
        <v>1403</v>
      </c>
      <c r="F348" s="52">
        <v>1</v>
      </c>
      <c r="G348" s="53">
        <v>280</v>
      </c>
      <c r="H348" s="53">
        <f t="shared" si="39"/>
        <v>140</v>
      </c>
      <c r="I348" s="54"/>
      <c r="J348" s="55">
        <f t="shared" si="40"/>
        <v>0</v>
      </c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2:21" s="44" customFormat="1" ht="22.5" customHeight="1">
      <c r="B349" s="156">
        <v>1697</v>
      </c>
      <c r="C349" s="172" t="s">
        <v>796</v>
      </c>
      <c r="D349" s="51" t="s">
        <v>439</v>
      </c>
      <c r="E349" s="68" t="s">
        <v>1403</v>
      </c>
      <c r="F349" s="52">
        <v>1</v>
      </c>
      <c r="G349" s="53">
        <v>280</v>
      </c>
      <c r="H349" s="53">
        <f t="shared" si="39"/>
        <v>140</v>
      </c>
      <c r="I349" s="54"/>
      <c r="J349" s="55">
        <f t="shared" si="40"/>
        <v>0</v>
      </c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</row>
    <row r="350" spans="2:21" s="44" customFormat="1" ht="22.5" customHeight="1">
      <c r="B350" s="156">
        <v>1698</v>
      </c>
      <c r="C350" s="172" t="s">
        <v>797</v>
      </c>
      <c r="D350" s="51" t="s">
        <v>440</v>
      </c>
      <c r="E350" s="68" t="s">
        <v>1403</v>
      </c>
      <c r="F350" s="52">
        <v>1</v>
      </c>
      <c r="G350" s="53">
        <v>280</v>
      </c>
      <c r="H350" s="53">
        <f t="shared" si="39"/>
        <v>140</v>
      </c>
      <c r="I350" s="54"/>
      <c r="J350" s="55">
        <f t="shared" si="40"/>
        <v>0</v>
      </c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2:21" s="44" customFormat="1" ht="22.5" customHeight="1">
      <c r="B351" s="156">
        <v>1699</v>
      </c>
      <c r="C351" s="172" t="s">
        <v>798</v>
      </c>
      <c r="D351" s="51" t="s">
        <v>441</v>
      </c>
      <c r="E351" s="68" t="s">
        <v>1403</v>
      </c>
      <c r="F351" s="52">
        <v>1</v>
      </c>
      <c r="G351" s="53">
        <v>280</v>
      </c>
      <c r="H351" s="53">
        <f t="shared" si="39"/>
        <v>140</v>
      </c>
      <c r="I351" s="54"/>
      <c r="J351" s="55">
        <f t="shared" si="40"/>
        <v>0</v>
      </c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2:21" s="44" customFormat="1" ht="22.5" customHeight="1">
      <c r="B352" s="156">
        <v>1700</v>
      </c>
      <c r="C352" s="172" t="s">
        <v>799</v>
      </c>
      <c r="D352" s="51" t="s">
        <v>442</v>
      </c>
      <c r="E352" s="68" t="s">
        <v>1403</v>
      </c>
      <c r="F352" s="52">
        <v>1</v>
      </c>
      <c r="G352" s="53">
        <v>280</v>
      </c>
      <c r="H352" s="53">
        <f t="shared" si="39"/>
        <v>140</v>
      </c>
      <c r="I352" s="54"/>
      <c r="J352" s="55">
        <f t="shared" si="40"/>
        <v>0</v>
      </c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2:21" s="44" customFormat="1" ht="22.5" customHeight="1">
      <c r="B353" s="156"/>
      <c r="C353" s="172" t="s">
        <v>2251</v>
      </c>
      <c r="D353" s="51" t="s">
        <v>2258</v>
      </c>
      <c r="E353" s="68" t="s">
        <v>1403</v>
      </c>
      <c r="F353" s="52">
        <v>1</v>
      </c>
      <c r="G353" s="53">
        <v>280</v>
      </c>
      <c r="H353" s="53">
        <f>G353*0.5</f>
        <v>140</v>
      </c>
      <c r="I353" s="54"/>
      <c r="J353" s="55">
        <f>H353*I353</f>
        <v>0</v>
      </c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</row>
    <row r="354" spans="2:21" s="44" customFormat="1" ht="22.5" customHeight="1">
      <c r="B354" s="156"/>
      <c r="C354" s="172" t="s">
        <v>2260</v>
      </c>
      <c r="D354" s="51" t="s">
        <v>2259</v>
      </c>
      <c r="E354" s="68" t="s">
        <v>1403</v>
      </c>
      <c r="F354" s="52">
        <v>1</v>
      </c>
      <c r="G354" s="53">
        <v>280</v>
      </c>
      <c r="H354" s="53">
        <f>G354*0.5</f>
        <v>140</v>
      </c>
      <c r="I354" s="54"/>
      <c r="J354" s="55">
        <f>H354*I354</f>
        <v>0</v>
      </c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</row>
    <row r="355" spans="2:21" s="140" customFormat="1" ht="22.5" customHeight="1">
      <c r="B355" s="158"/>
      <c r="C355" s="189" t="s">
        <v>2268</v>
      </c>
      <c r="D355" s="189"/>
      <c r="E355" s="189"/>
      <c r="F355" s="189"/>
      <c r="G355" s="189"/>
      <c r="H355" s="189"/>
      <c r="I355" s="189"/>
      <c r="J355" s="18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</row>
    <row r="356" spans="2:21" s="44" customFormat="1" ht="22.5" customHeight="1">
      <c r="B356" s="156">
        <v>388</v>
      </c>
      <c r="C356" s="170" t="s">
        <v>800</v>
      </c>
      <c r="D356" s="51" t="s">
        <v>253</v>
      </c>
      <c r="E356" s="68" t="s">
        <v>1403</v>
      </c>
      <c r="F356" s="52">
        <v>1</v>
      </c>
      <c r="G356" s="53">
        <v>390</v>
      </c>
      <c r="H356" s="53">
        <f>G356*0.5</f>
        <v>195</v>
      </c>
      <c r="I356" s="54"/>
      <c r="J356" s="55">
        <f>H356*I356</f>
        <v>0</v>
      </c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2:21" s="44" customFormat="1" ht="22.5" customHeight="1">
      <c r="B357" s="156">
        <v>397</v>
      </c>
      <c r="C357" s="170" t="s">
        <v>801</v>
      </c>
      <c r="D357" s="51" t="s">
        <v>491</v>
      </c>
      <c r="E357" s="68" t="s">
        <v>1403</v>
      </c>
      <c r="F357" s="52">
        <v>1</v>
      </c>
      <c r="G357" s="53">
        <v>390</v>
      </c>
      <c r="H357" s="53">
        <f aca="true" t="shared" si="41" ref="H357:H381">G357*0.5</f>
        <v>195</v>
      </c>
      <c r="I357" s="54"/>
      <c r="J357" s="55">
        <f aca="true" t="shared" si="42" ref="J357:J381">H357*I357</f>
        <v>0</v>
      </c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</row>
    <row r="358" spans="2:21" s="44" customFormat="1" ht="22.5" customHeight="1">
      <c r="B358" s="156">
        <v>427</v>
      </c>
      <c r="C358" s="170" t="s">
        <v>802</v>
      </c>
      <c r="D358" s="51" t="s">
        <v>254</v>
      </c>
      <c r="E358" s="68" t="s">
        <v>1403</v>
      </c>
      <c r="F358" s="52">
        <v>1</v>
      </c>
      <c r="G358" s="53">
        <v>390</v>
      </c>
      <c r="H358" s="53">
        <f t="shared" si="41"/>
        <v>195</v>
      </c>
      <c r="I358" s="54"/>
      <c r="J358" s="55">
        <f t="shared" si="42"/>
        <v>0</v>
      </c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2:21" s="44" customFormat="1" ht="22.5" customHeight="1">
      <c r="B359" s="156">
        <v>409</v>
      </c>
      <c r="C359" s="170" t="s">
        <v>803</v>
      </c>
      <c r="D359" s="51" t="s">
        <v>255</v>
      </c>
      <c r="E359" s="68" t="s">
        <v>1403</v>
      </c>
      <c r="F359" s="52">
        <v>1</v>
      </c>
      <c r="G359" s="53">
        <v>390</v>
      </c>
      <c r="H359" s="53">
        <f t="shared" si="41"/>
        <v>195</v>
      </c>
      <c r="I359" s="54"/>
      <c r="J359" s="55">
        <f t="shared" si="42"/>
        <v>0</v>
      </c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</row>
    <row r="360" spans="2:21" s="44" customFormat="1" ht="22.5" customHeight="1">
      <c r="B360" s="156">
        <v>411</v>
      </c>
      <c r="C360" s="170" t="s">
        <v>804</v>
      </c>
      <c r="D360" s="51" t="s">
        <v>256</v>
      </c>
      <c r="E360" s="68" t="s">
        <v>1403</v>
      </c>
      <c r="F360" s="52">
        <v>1</v>
      </c>
      <c r="G360" s="53">
        <v>390</v>
      </c>
      <c r="H360" s="53">
        <f t="shared" si="41"/>
        <v>195</v>
      </c>
      <c r="I360" s="54"/>
      <c r="J360" s="55">
        <f t="shared" si="42"/>
        <v>0</v>
      </c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</row>
    <row r="361" spans="2:21" s="44" customFormat="1" ht="22.5" customHeight="1">
      <c r="B361" s="156">
        <v>412</v>
      </c>
      <c r="C361" s="170" t="s">
        <v>805</v>
      </c>
      <c r="D361" s="42" t="s">
        <v>257</v>
      </c>
      <c r="E361" s="68" t="s">
        <v>1403</v>
      </c>
      <c r="F361" s="52">
        <v>1</v>
      </c>
      <c r="G361" s="53">
        <v>390</v>
      </c>
      <c r="H361" s="53">
        <f t="shared" si="41"/>
        <v>195</v>
      </c>
      <c r="I361" s="54"/>
      <c r="J361" s="55">
        <f t="shared" si="42"/>
        <v>0</v>
      </c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2:21" s="44" customFormat="1" ht="22.5" customHeight="1">
      <c r="B362" s="156">
        <v>413</v>
      </c>
      <c r="C362" s="170" t="s">
        <v>806</v>
      </c>
      <c r="D362" s="51" t="s">
        <v>258</v>
      </c>
      <c r="E362" s="68" t="s">
        <v>1403</v>
      </c>
      <c r="F362" s="52">
        <v>1</v>
      </c>
      <c r="G362" s="53">
        <v>390</v>
      </c>
      <c r="H362" s="53">
        <f t="shared" si="41"/>
        <v>195</v>
      </c>
      <c r="I362" s="54"/>
      <c r="J362" s="55">
        <f t="shared" si="42"/>
        <v>0</v>
      </c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2:21" s="44" customFormat="1" ht="22.5" customHeight="1">
      <c r="B363" s="156">
        <v>417</v>
      </c>
      <c r="C363" s="170" t="s">
        <v>807</v>
      </c>
      <c r="D363" s="51" t="s">
        <v>259</v>
      </c>
      <c r="E363" s="68" t="s">
        <v>1403</v>
      </c>
      <c r="F363" s="52">
        <v>1</v>
      </c>
      <c r="G363" s="53">
        <v>390</v>
      </c>
      <c r="H363" s="53">
        <f t="shared" si="41"/>
        <v>195</v>
      </c>
      <c r="I363" s="54"/>
      <c r="J363" s="55">
        <f t="shared" si="42"/>
        <v>0</v>
      </c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2:21" s="44" customFormat="1" ht="22.5" customHeight="1">
      <c r="B364" s="156">
        <v>418</v>
      </c>
      <c r="C364" s="170" t="s">
        <v>808</v>
      </c>
      <c r="D364" s="51" t="s">
        <v>260</v>
      </c>
      <c r="E364" s="68" t="s">
        <v>1403</v>
      </c>
      <c r="F364" s="52">
        <v>1</v>
      </c>
      <c r="G364" s="53">
        <v>390</v>
      </c>
      <c r="H364" s="53">
        <f t="shared" si="41"/>
        <v>195</v>
      </c>
      <c r="I364" s="54"/>
      <c r="J364" s="55">
        <f t="shared" si="42"/>
        <v>0</v>
      </c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2:15" s="44" customFormat="1" ht="22.5" customHeight="1">
      <c r="B365" s="156">
        <v>419</v>
      </c>
      <c r="C365" s="170" t="s">
        <v>809</v>
      </c>
      <c r="D365" s="51" t="s">
        <v>261</v>
      </c>
      <c r="E365" s="68" t="s">
        <v>1403</v>
      </c>
      <c r="F365" s="52">
        <v>1</v>
      </c>
      <c r="G365" s="53">
        <v>390</v>
      </c>
      <c r="H365" s="53">
        <f t="shared" si="41"/>
        <v>195</v>
      </c>
      <c r="I365" s="54"/>
      <c r="J365" s="55">
        <f t="shared" si="42"/>
        <v>0</v>
      </c>
      <c r="K365" s="43"/>
      <c r="L365" s="43"/>
      <c r="M365" s="43"/>
      <c r="N365" s="43"/>
      <c r="O365" s="43"/>
    </row>
    <row r="366" spans="2:21" s="44" customFormat="1" ht="22.5" customHeight="1">
      <c r="B366" s="156">
        <v>420</v>
      </c>
      <c r="C366" s="170" t="s">
        <v>810</v>
      </c>
      <c r="D366" s="51" t="s">
        <v>262</v>
      </c>
      <c r="E366" s="68" t="s">
        <v>1403</v>
      </c>
      <c r="F366" s="52">
        <v>1</v>
      </c>
      <c r="G366" s="53">
        <v>390</v>
      </c>
      <c r="H366" s="53">
        <f t="shared" si="41"/>
        <v>195</v>
      </c>
      <c r="I366" s="54"/>
      <c r="J366" s="55">
        <f t="shared" si="42"/>
        <v>0</v>
      </c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2:21" s="44" customFormat="1" ht="22.5" customHeight="1">
      <c r="B367" s="156">
        <v>431</v>
      </c>
      <c r="C367" s="170" t="s">
        <v>811</v>
      </c>
      <c r="D367" s="51" t="s">
        <v>2138</v>
      </c>
      <c r="E367" s="68" t="s">
        <v>1403</v>
      </c>
      <c r="F367" s="52">
        <v>1</v>
      </c>
      <c r="G367" s="53">
        <v>390</v>
      </c>
      <c r="H367" s="53">
        <f t="shared" si="41"/>
        <v>195</v>
      </c>
      <c r="I367" s="54"/>
      <c r="J367" s="55">
        <f t="shared" si="42"/>
        <v>0</v>
      </c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</row>
    <row r="368" spans="2:21" s="44" customFormat="1" ht="22.5" customHeight="1">
      <c r="B368" s="156">
        <v>434</v>
      </c>
      <c r="C368" s="170" t="s">
        <v>812</v>
      </c>
      <c r="D368" s="51" t="s">
        <v>2183</v>
      </c>
      <c r="E368" s="68" t="s">
        <v>1403</v>
      </c>
      <c r="F368" s="52">
        <v>1</v>
      </c>
      <c r="G368" s="53">
        <v>390</v>
      </c>
      <c r="H368" s="53">
        <f t="shared" si="41"/>
        <v>195</v>
      </c>
      <c r="I368" s="54"/>
      <c r="J368" s="55">
        <f t="shared" si="42"/>
        <v>0</v>
      </c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</row>
    <row r="369" spans="2:21" s="44" customFormat="1" ht="22.5" customHeight="1">
      <c r="B369" s="156">
        <v>436</v>
      </c>
      <c r="C369" s="170" t="s">
        <v>813</v>
      </c>
      <c r="D369" s="51" t="s">
        <v>443</v>
      </c>
      <c r="E369" s="68" t="s">
        <v>1403</v>
      </c>
      <c r="F369" s="52">
        <v>1</v>
      </c>
      <c r="G369" s="53">
        <v>390</v>
      </c>
      <c r="H369" s="53">
        <f t="shared" si="41"/>
        <v>195</v>
      </c>
      <c r="I369" s="54"/>
      <c r="J369" s="55">
        <f t="shared" si="42"/>
        <v>0</v>
      </c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</row>
    <row r="370" spans="2:21" s="44" customFormat="1" ht="22.5" customHeight="1">
      <c r="B370" s="156">
        <v>438</v>
      </c>
      <c r="C370" s="170" t="s">
        <v>814</v>
      </c>
      <c r="D370" s="51" t="s">
        <v>263</v>
      </c>
      <c r="E370" s="68" t="s">
        <v>1403</v>
      </c>
      <c r="F370" s="52">
        <v>1</v>
      </c>
      <c r="G370" s="53">
        <v>390</v>
      </c>
      <c r="H370" s="53">
        <f t="shared" si="41"/>
        <v>195</v>
      </c>
      <c r="I370" s="54"/>
      <c r="J370" s="55">
        <f t="shared" si="42"/>
        <v>0</v>
      </c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</row>
    <row r="371" spans="2:21" s="44" customFormat="1" ht="22.5" customHeight="1">
      <c r="B371" s="156">
        <v>443</v>
      </c>
      <c r="C371" s="170" t="s">
        <v>815</v>
      </c>
      <c r="D371" s="51" t="s">
        <v>264</v>
      </c>
      <c r="E371" s="68" t="s">
        <v>1403</v>
      </c>
      <c r="F371" s="52">
        <v>1</v>
      </c>
      <c r="G371" s="53">
        <v>390</v>
      </c>
      <c r="H371" s="53">
        <f t="shared" si="41"/>
        <v>195</v>
      </c>
      <c r="I371" s="54"/>
      <c r="J371" s="55">
        <f t="shared" si="42"/>
        <v>0</v>
      </c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2:21" s="44" customFormat="1" ht="22.5" customHeight="1">
      <c r="B372" s="156">
        <v>444</v>
      </c>
      <c r="C372" s="170" t="s">
        <v>816</v>
      </c>
      <c r="D372" s="51" t="s">
        <v>265</v>
      </c>
      <c r="E372" s="68" t="s">
        <v>1403</v>
      </c>
      <c r="F372" s="52">
        <v>1</v>
      </c>
      <c r="G372" s="53">
        <v>390</v>
      </c>
      <c r="H372" s="53">
        <f t="shared" si="41"/>
        <v>195</v>
      </c>
      <c r="I372" s="54"/>
      <c r="J372" s="55">
        <f t="shared" si="42"/>
        <v>0</v>
      </c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2:21" s="44" customFormat="1" ht="22.5" customHeight="1">
      <c r="B373" s="156">
        <v>451</v>
      </c>
      <c r="C373" s="170" t="s">
        <v>817</v>
      </c>
      <c r="D373" s="51" t="s">
        <v>266</v>
      </c>
      <c r="E373" s="68" t="s">
        <v>1403</v>
      </c>
      <c r="F373" s="52">
        <v>1</v>
      </c>
      <c r="G373" s="53">
        <v>390</v>
      </c>
      <c r="H373" s="53">
        <f t="shared" si="41"/>
        <v>195</v>
      </c>
      <c r="I373" s="54"/>
      <c r="J373" s="55">
        <f t="shared" si="42"/>
        <v>0</v>
      </c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2:21" s="44" customFormat="1" ht="22.5" customHeight="1">
      <c r="B374" s="156">
        <v>455</v>
      </c>
      <c r="C374" s="170" t="s">
        <v>818</v>
      </c>
      <c r="D374" s="51" t="s">
        <v>267</v>
      </c>
      <c r="E374" s="68" t="s">
        <v>1403</v>
      </c>
      <c r="F374" s="52">
        <v>1</v>
      </c>
      <c r="G374" s="53">
        <v>390</v>
      </c>
      <c r="H374" s="53">
        <f t="shared" si="41"/>
        <v>195</v>
      </c>
      <c r="I374" s="54"/>
      <c r="J374" s="55">
        <f t="shared" si="42"/>
        <v>0</v>
      </c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2:21" s="44" customFormat="1" ht="22.5" customHeight="1">
      <c r="B375" s="156">
        <v>457</v>
      </c>
      <c r="C375" s="170" t="s">
        <v>819</v>
      </c>
      <c r="D375" s="42" t="s">
        <v>268</v>
      </c>
      <c r="E375" s="68" t="s">
        <v>1403</v>
      </c>
      <c r="F375" s="52">
        <v>1</v>
      </c>
      <c r="G375" s="53">
        <v>390</v>
      </c>
      <c r="H375" s="53">
        <f t="shared" si="41"/>
        <v>195</v>
      </c>
      <c r="I375" s="54"/>
      <c r="J375" s="55">
        <f t="shared" si="42"/>
        <v>0</v>
      </c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</row>
    <row r="376" spans="2:21" s="44" customFormat="1" ht="22.5" customHeight="1">
      <c r="B376" s="156">
        <v>463</v>
      </c>
      <c r="C376" s="170" t="s">
        <v>2250</v>
      </c>
      <c r="D376" s="42" t="s">
        <v>2249</v>
      </c>
      <c r="E376" s="68" t="s">
        <v>1403</v>
      </c>
      <c r="F376" s="52">
        <v>1</v>
      </c>
      <c r="G376" s="53">
        <v>390</v>
      </c>
      <c r="H376" s="53">
        <f t="shared" si="41"/>
        <v>195</v>
      </c>
      <c r="I376" s="54"/>
      <c r="J376" s="55">
        <f t="shared" si="42"/>
        <v>0</v>
      </c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2:21" s="44" customFormat="1" ht="22.5" customHeight="1">
      <c r="B377" s="156">
        <v>467</v>
      </c>
      <c r="C377" s="170" t="s">
        <v>820</v>
      </c>
      <c r="D377" s="51" t="s">
        <v>2139</v>
      </c>
      <c r="E377" s="68" t="s">
        <v>1403</v>
      </c>
      <c r="F377" s="52">
        <v>1</v>
      </c>
      <c r="G377" s="53">
        <v>390</v>
      </c>
      <c r="H377" s="53">
        <f t="shared" si="41"/>
        <v>195</v>
      </c>
      <c r="I377" s="54"/>
      <c r="J377" s="55">
        <f t="shared" si="42"/>
        <v>0</v>
      </c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2:21" s="44" customFormat="1" ht="22.5" customHeight="1">
      <c r="B378" s="156"/>
      <c r="C378" s="170" t="s">
        <v>821</v>
      </c>
      <c r="D378" s="51" t="s">
        <v>2140</v>
      </c>
      <c r="E378" s="68" t="s">
        <v>1403</v>
      </c>
      <c r="F378" s="52">
        <v>1</v>
      </c>
      <c r="G378" s="53">
        <v>390</v>
      </c>
      <c r="H378" s="53">
        <f t="shared" si="41"/>
        <v>195</v>
      </c>
      <c r="I378" s="54"/>
      <c r="J378" s="55">
        <f t="shared" si="42"/>
        <v>0</v>
      </c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2:21" s="44" customFormat="1" ht="22.5" customHeight="1">
      <c r="B379" s="156"/>
      <c r="C379" s="170" t="s">
        <v>822</v>
      </c>
      <c r="D379" s="51" t="s">
        <v>2141</v>
      </c>
      <c r="E379" s="68" t="s">
        <v>1403</v>
      </c>
      <c r="F379" s="52">
        <v>1</v>
      </c>
      <c r="G379" s="53">
        <v>390</v>
      </c>
      <c r="H379" s="53">
        <f t="shared" si="41"/>
        <v>195</v>
      </c>
      <c r="I379" s="54"/>
      <c r="J379" s="55">
        <f t="shared" si="42"/>
        <v>0</v>
      </c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2:21" s="44" customFormat="1" ht="22.5" customHeight="1">
      <c r="B380" s="156">
        <v>471</v>
      </c>
      <c r="C380" s="170" t="s">
        <v>823</v>
      </c>
      <c r="D380" s="51" t="s">
        <v>2142</v>
      </c>
      <c r="E380" s="68" t="s">
        <v>1403</v>
      </c>
      <c r="F380" s="52">
        <v>1</v>
      </c>
      <c r="G380" s="53">
        <v>390</v>
      </c>
      <c r="H380" s="53">
        <f t="shared" si="41"/>
        <v>195</v>
      </c>
      <c r="I380" s="54"/>
      <c r="J380" s="55">
        <f t="shared" si="42"/>
        <v>0</v>
      </c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2:21" s="44" customFormat="1" ht="22.5" customHeight="1">
      <c r="B381" s="156"/>
      <c r="C381" s="170" t="s">
        <v>824</v>
      </c>
      <c r="D381" s="51" t="s">
        <v>2143</v>
      </c>
      <c r="E381" s="68" t="s">
        <v>1403</v>
      </c>
      <c r="F381" s="52">
        <v>1</v>
      </c>
      <c r="G381" s="53">
        <v>390</v>
      </c>
      <c r="H381" s="53">
        <f t="shared" si="41"/>
        <v>195</v>
      </c>
      <c r="I381" s="54"/>
      <c r="J381" s="55">
        <f t="shared" si="42"/>
        <v>0</v>
      </c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2:21" s="44" customFormat="1" ht="22.5" customHeight="1">
      <c r="B382" s="156"/>
      <c r="C382" s="189" t="s">
        <v>2119</v>
      </c>
      <c r="D382" s="189"/>
      <c r="E382" s="189"/>
      <c r="F382" s="189"/>
      <c r="G382" s="189"/>
      <c r="H382" s="189"/>
      <c r="I382" s="189"/>
      <c r="J382" s="189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</row>
    <row r="383" spans="2:21" ht="22.5" customHeight="1">
      <c r="B383" s="156">
        <v>464</v>
      </c>
      <c r="C383" s="170" t="s">
        <v>825</v>
      </c>
      <c r="D383" s="65" t="s">
        <v>1425</v>
      </c>
      <c r="E383" s="68" t="s">
        <v>1403</v>
      </c>
      <c r="F383" s="68">
        <v>1</v>
      </c>
      <c r="G383" s="74">
        <v>290</v>
      </c>
      <c r="H383" s="74">
        <f>G383*0.5</f>
        <v>145</v>
      </c>
      <c r="I383" s="70"/>
      <c r="J383" s="69">
        <f>H383*I383</f>
        <v>0</v>
      </c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</row>
    <row r="384" spans="2:21" ht="22.5" customHeight="1">
      <c r="B384" s="156">
        <v>468</v>
      </c>
      <c r="C384" s="170" t="s">
        <v>826</v>
      </c>
      <c r="D384" s="65" t="s">
        <v>1426</v>
      </c>
      <c r="E384" s="68" t="s">
        <v>1403</v>
      </c>
      <c r="F384" s="68">
        <v>1</v>
      </c>
      <c r="G384" s="74">
        <v>290</v>
      </c>
      <c r="H384" s="74">
        <f>G384*0.5</f>
        <v>145</v>
      </c>
      <c r="I384" s="70"/>
      <c r="J384" s="69">
        <f>H384*I384</f>
        <v>0</v>
      </c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</row>
    <row r="385" spans="2:21" ht="22.5" customHeight="1" hidden="1">
      <c r="B385" s="156">
        <v>421</v>
      </c>
      <c r="C385" s="170" t="s">
        <v>827</v>
      </c>
      <c r="D385" s="65" t="s">
        <v>1896</v>
      </c>
      <c r="E385" s="68" t="s">
        <v>1403</v>
      </c>
      <c r="F385" s="68">
        <v>1</v>
      </c>
      <c r="G385" s="74">
        <v>290</v>
      </c>
      <c r="H385" s="74">
        <f>G385*0.5</f>
        <v>145</v>
      </c>
      <c r="I385" s="70"/>
      <c r="J385" s="69">
        <f>H385*I385</f>
        <v>0</v>
      </c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</row>
    <row r="386" spans="2:21" ht="22.5" customHeight="1">
      <c r="B386" s="156">
        <v>470</v>
      </c>
      <c r="C386" s="170" t="s">
        <v>828</v>
      </c>
      <c r="D386" s="65" t="s">
        <v>1427</v>
      </c>
      <c r="E386" s="68" t="s">
        <v>1403</v>
      </c>
      <c r="F386" s="68">
        <v>1</v>
      </c>
      <c r="G386" s="74">
        <v>290</v>
      </c>
      <c r="H386" s="74">
        <f>G386*0.5</f>
        <v>145</v>
      </c>
      <c r="I386" s="70"/>
      <c r="J386" s="69">
        <f>H386*I386</f>
        <v>0</v>
      </c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</row>
    <row r="387" spans="2:21" ht="22.5" customHeight="1">
      <c r="B387" s="156">
        <v>474</v>
      </c>
      <c r="C387" s="170" t="s">
        <v>1878</v>
      </c>
      <c r="D387" s="65" t="s">
        <v>1428</v>
      </c>
      <c r="E387" s="68" t="s">
        <v>1403</v>
      </c>
      <c r="F387" s="68">
        <v>1</v>
      </c>
      <c r="G387" s="74">
        <v>290</v>
      </c>
      <c r="H387" s="74">
        <f>G387*0.5</f>
        <v>145</v>
      </c>
      <c r="I387" s="70"/>
      <c r="J387" s="69">
        <f>H387*I387</f>
        <v>0</v>
      </c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</row>
    <row r="388" spans="2:21" ht="22.5" customHeight="1">
      <c r="B388" s="156"/>
      <c r="C388" s="189" t="s">
        <v>2120</v>
      </c>
      <c r="D388" s="189"/>
      <c r="E388" s="189"/>
      <c r="F388" s="189"/>
      <c r="G388" s="189"/>
      <c r="H388" s="189"/>
      <c r="I388" s="189"/>
      <c r="J388" s="189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</row>
    <row r="389" spans="2:21" ht="22.5" customHeight="1" hidden="1">
      <c r="B389" s="156">
        <v>1677</v>
      </c>
      <c r="C389" s="170" t="s">
        <v>1879</v>
      </c>
      <c r="D389" s="65" t="s">
        <v>1877</v>
      </c>
      <c r="E389" s="68" t="s">
        <v>1403</v>
      </c>
      <c r="F389" s="68">
        <v>1</v>
      </c>
      <c r="G389" s="74">
        <v>390</v>
      </c>
      <c r="H389" s="74">
        <f aca="true" t="shared" si="43" ref="H389:H394">G389*0.5</f>
        <v>195</v>
      </c>
      <c r="I389" s="70"/>
      <c r="J389" s="69">
        <f aca="true" t="shared" si="44" ref="J389:J394">H389*I389</f>
        <v>0</v>
      </c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</row>
    <row r="390" spans="2:21" ht="22.5" customHeight="1">
      <c r="B390" s="156">
        <v>1678</v>
      </c>
      <c r="C390" s="170" t="s">
        <v>1880</v>
      </c>
      <c r="D390" s="65" t="s">
        <v>1429</v>
      </c>
      <c r="E390" s="68" t="s">
        <v>1403</v>
      </c>
      <c r="F390" s="68">
        <v>1</v>
      </c>
      <c r="G390" s="74">
        <v>290</v>
      </c>
      <c r="H390" s="74">
        <f t="shared" si="43"/>
        <v>145</v>
      </c>
      <c r="I390" s="70"/>
      <c r="J390" s="69">
        <f t="shared" si="44"/>
        <v>0</v>
      </c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</row>
    <row r="391" spans="2:21" ht="22.5" customHeight="1" hidden="1">
      <c r="B391" s="156">
        <v>1681</v>
      </c>
      <c r="C391" s="170" t="s">
        <v>1881</v>
      </c>
      <c r="D391" s="65" t="s">
        <v>1897</v>
      </c>
      <c r="E391" s="68" t="s">
        <v>1403</v>
      </c>
      <c r="F391" s="68">
        <v>1</v>
      </c>
      <c r="G391" s="74">
        <v>290</v>
      </c>
      <c r="H391" s="74">
        <f t="shared" si="43"/>
        <v>145</v>
      </c>
      <c r="I391" s="70"/>
      <c r="J391" s="69">
        <f t="shared" si="44"/>
        <v>0</v>
      </c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</row>
    <row r="392" spans="2:21" ht="22.5" customHeight="1">
      <c r="B392" s="156">
        <v>1682</v>
      </c>
      <c r="C392" s="170" t="s">
        <v>1882</v>
      </c>
      <c r="D392" s="65" t="s">
        <v>1430</v>
      </c>
      <c r="E392" s="68" t="s">
        <v>1403</v>
      </c>
      <c r="F392" s="68">
        <v>1</v>
      </c>
      <c r="G392" s="74">
        <v>290</v>
      </c>
      <c r="H392" s="74">
        <f t="shared" si="43"/>
        <v>145</v>
      </c>
      <c r="I392" s="70"/>
      <c r="J392" s="69">
        <f t="shared" si="44"/>
        <v>0</v>
      </c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2:21" ht="22.5" customHeight="1" hidden="1">
      <c r="B393" s="156">
        <v>1683</v>
      </c>
      <c r="C393" s="170" t="s">
        <v>1883</v>
      </c>
      <c r="D393" s="65" t="s">
        <v>1898</v>
      </c>
      <c r="E393" s="68" t="s">
        <v>1403</v>
      </c>
      <c r="F393" s="68">
        <v>1</v>
      </c>
      <c r="G393" s="74">
        <v>290</v>
      </c>
      <c r="H393" s="74">
        <f t="shared" si="43"/>
        <v>145</v>
      </c>
      <c r="I393" s="70"/>
      <c r="J393" s="69">
        <f t="shared" si="44"/>
        <v>0</v>
      </c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</row>
    <row r="394" spans="2:21" ht="22.5" customHeight="1" hidden="1">
      <c r="B394" s="156">
        <v>1685</v>
      </c>
      <c r="C394" s="170" t="s">
        <v>1884</v>
      </c>
      <c r="D394" s="65" t="s">
        <v>1899</v>
      </c>
      <c r="E394" s="68" t="s">
        <v>1403</v>
      </c>
      <c r="F394" s="68">
        <v>1</v>
      </c>
      <c r="G394" s="74">
        <v>290</v>
      </c>
      <c r="H394" s="74">
        <f t="shared" si="43"/>
        <v>145</v>
      </c>
      <c r="I394" s="70"/>
      <c r="J394" s="69">
        <f t="shared" si="44"/>
        <v>0</v>
      </c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</row>
    <row r="395" spans="2:21" s="44" customFormat="1" ht="22.5" customHeight="1" hidden="1">
      <c r="B395" s="159"/>
      <c r="C395" s="173"/>
      <c r="D395" s="62" t="s">
        <v>2026</v>
      </c>
      <c r="E395" s="149"/>
      <c r="F395" s="58"/>
      <c r="G395" s="59"/>
      <c r="H395" s="59"/>
      <c r="I395" s="60"/>
      <c r="J395" s="61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</row>
    <row r="396" spans="2:21" s="44" customFormat="1" ht="22.5" customHeight="1" hidden="1">
      <c r="B396" s="156">
        <v>605</v>
      </c>
      <c r="C396" s="77" t="s">
        <v>1451</v>
      </c>
      <c r="D396" s="67" t="s">
        <v>1432</v>
      </c>
      <c r="E396" s="68" t="s">
        <v>1403</v>
      </c>
      <c r="F396" s="68">
        <v>1</v>
      </c>
      <c r="G396" s="74">
        <v>390</v>
      </c>
      <c r="H396" s="74">
        <f>G396*0.5</f>
        <v>195</v>
      </c>
      <c r="I396" s="70"/>
      <c r="J396" s="69">
        <f>H396*I396</f>
        <v>0</v>
      </c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</row>
    <row r="397" spans="2:21" s="44" customFormat="1" ht="22.5" customHeight="1" hidden="1">
      <c r="B397" s="156">
        <v>607</v>
      </c>
      <c r="C397" s="77" t="s">
        <v>1452</v>
      </c>
      <c r="D397" s="67" t="s">
        <v>1433</v>
      </c>
      <c r="E397" s="68" t="s">
        <v>1403</v>
      </c>
      <c r="F397" s="68">
        <v>1</v>
      </c>
      <c r="G397" s="74">
        <v>390</v>
      </c>
      <c r="H397" s="74">
        <f>G397*0.5</f>
        <v>195</v>
      </c>
      <c r="I397" s="70"/>
      <c r="J397" s="69">
        <f>H397*I397</f>
        <v>0</v>
      </c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</row>
    <row r="398" spans="2:21" s="44" customFormat="1" ht="22.5" customHeight="1" hidden="1">
      <c r="B398" s="156">
        <v>592</v>
      </c>
      <c r="C398" s="170" t="s">
        <v>1453</v>
      </c>
      <c r="D398" s="65" t="s">
        <v>1434</v>
      </c>
      <c r="E398" s="68" t="s">
        <v>1403</v>
      </c>
      <c r="F398" s="68">
        <v>1</v>
      </c>
      <c r="G398" s="74">
        <v>440</v>
      </c>
      <c r="H398" s="74">
        <f>G398*0.5</f>
        <v>220</v>
      </c>
      <c r="I398" s="70"/>
      <c r="J398" s="69">
        <f>H398*I398</f>
        <v>0</v>
      </c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</row>
    <row r="399" spans="2:21" s="44" customFormat="1" ht="22.5" customHeight="1" hidden="1">
      <c r="B399" s="156">
        <v>481</v>
      </c>
      <c r="C399" s="170" t="s">
        <v>1459</v>
      </c>
      <c r="D399" s="65" t="s">
        <v>1454</v>
      </c>
      <c r="E399" s="68" t="s">
        <v>1403</v>
      </c>
      <c r="F399" s="68">
        <v>1</v>
      </c>
      <c r="G399" s="74">
        <v>280</v>
      </c>
      <c r="H399" s="74">
        <v>140</v>
      </c>
      <c r="I399" s="70"/>
      <c r="J399" s="69">
        <v>0</v>
      </c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</row>
    <row r="400" spans="2:21" s="44" customFormat="1" ht="22.5" customHeight="1" hidden="1">
      <c r="B400" s="156">
        <v>483</v>
      </c>
      <c r="C400" s="170" t="s">
        <v>1460</v>
      </c>
      <c r="D400" s="67" t="s">
        <v>1455</v>
      </c>
      <c r="E400" s="68" t="s">
        <v>1403</v>
      </c>
      <c r="F400" s="68">
        <v>1</v>
      </c>
      <c r="G400" s="74">
        <v>280</v>
      </c>
      <c r="H400" s="74">
        <v>140</v>
      </c>
      <c r="I400" s="70"/>
      <c r="J400" s="69">
        <v>0</v>
      </c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</row>
    <row r="401" spans="2:21" s="44" customFormat="1" ht="22.5" customHeight="1" hidden="1">
      <c r="B401" s="156">
        <v>1726</v>
      </c>
      <c r="C401" s="170" t="s">
        <v>1461</v>
      </c>
      <c r="D401" s="65" t="s">
        <v>1456</v>
      </c>
      <c r="E401" s="68" t="s">
        <v>1403</v>
      </c>
      <c r="F401" s="68">
        <v>1</v>
      </c>
      <c r="G401" s="74">
        <v>280</v>
      </c>
      <c r="H401" s="74">
        <v>140</v>
      </c>
      <c r="I401" s="70"/>
      <c r="J401" s="69">
        <v>0</v>
      </c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</row>
    <row r="402" spans="2:21" s="44" customFormat="1" ht="22.5" customHeight="1" hidden="1">
      <c r="B402" s="156">
        <v>496</v>
      </c>
      <c r="C402" s="170" t="s">
        <v>1462</v>
      </c>
      <c r="D402" s="65" t="s">
        <v>1457</v>
      </c>
      <c r="E402" s="68" t="s">
        <v>1403</v>
      </c>
      <c r="F402" s="68">
        <v>1</v>
      </c>
      <c r="G402" s="74">
        <v>280</v>
      </c>
      <c r="H402" s="74">
        <v>140</v>
      </c>
      <c r="I402" s="70"/>
      <c r="J402" s="69">
        <v>0</v>
      </c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</row>
    <row r="403" spans="2:21" s="44" customFormat="1" ht="22.5" customHeight="1" hidden="1">
      <c r="B403" s="156">
        <v>1727</v>
      </c>
      <c r="C403" s="170" t="s">
        <v>1463</v>
      </c>
      <c r="D403" s="65" t="s">
        <v>1458</v>
      </c>
      <c r="E403" s="68" t="s">
        <v>1403</v>
      </c>
      <c r="F403" s="68">
        <v>1</v>
      </c>
      <c r="G403" s="74">
        <v>280</v>
      </c>
      <c r="H403" s="74">
        <v>140</v>
      </c>
      <c r="I403" s="70"/>
      <c r="J403" s="69">
        <v>0</v>
      </c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</row>
    <row r="404" spans="2:21" s="44" customFormat="1" ht="22.5" customHeight="1" hidden="1">
      <c r="B404" s="159"/>
      <c r="C404" s="173"/>
      <c r="D404" s="62" t="s">
        <v>2027</v>
      </c>
      <c r="E404" s="149"/>
      <c r="F404" s="58"/>
      <c r="G404" s="59"/>
      <c r="H404" s="59"/>
      <c r="I404" s="60"/>
      <c r="J404" s="61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</row>
    <row r="405" spans="2:21" s="44" customFormat="1" ht="22.5" customHeight="1" hidden="1">
      <c r="B405" s="156">
        <v>994</v>
      </c>
      <c r="C405" s="170" t="s">
        <v>1443</v>
      </c>
      <c r="D405" s="65" t="s">
        <v>1435</v>
      </c>
      <c r="E405" s="68" t="s">
        <v>1403</v>
      </c>
      <c r="F405" s="68">
        <v>1</v>
      </c>
      <c r="G405" s="74">
        <v>400</v>
      </c>
      <c r="H405" s="74">
        <v>200</v>
      </c>
      <c r="I405" s="70"/>
      <c r="J405" s="69">
        <v>0</v>
      </c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</row>
    <row r="406" spans="2:21" s="44" customFormat="1" ht="22.5" customHeight="1" hidden="1">
      <c r="B406" s="156">
        <v>995</v>
      </c>
      <c r="C406" s="170" t="s">
        <v>1444</v>
      </c>
      <c r="D406" s="65" t="s">
        <v>1436</v>
      </c>
      <c r="E406" s="68" t="s">
        <v>1403</v>
      </c>
      <c r="F406" s="68">
        <v>1</v>
      </c>
      <c r="G406" s="74">
        <v>400</v>
      </c>
      <c r="H406" s="74">
        <v>200</v>
      </c>
      <c r="I406" s="70"/>
      <c r="J406" s="69">
        <v>0</v>
      </c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</row>
    <row r="407" spans="2:21" s="44" customFormat="1" ht="22.5" customHeight="1" hidden="1">
      <c r="B407" s="156">
        <v>996</v>
      </c>
      <c r="C407" s="170" t="s">
        <v>1445</v>
      </c>
      <c r="D407" s="65" t="s">
        <v>1437</v>
      </c>
      <c r="E407" s="68" t="s">
        <v>1403</v>
      </c>
      <c r="F407" s="68">
        <v>1</v>
      </c>
      <c r="G407" s="74">
        <v>400</v>
      </c>
      <c r="H407" s="74">
        <v>200</v>
      </c>
      <c r="I407" s="70"/>
      <c r="J407" s="69">
        <v>0</v>
      </c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</row>
    <row r="408" spans="2:21" s="44" customFormat="1" ht="22.5" customHeight="1" hidden="1">
      <c r="B408" s="156">
        <v>997</v>
      </c>
      <c r="C408" s="170" t="s">
        <v>1446</v>
      </c>
      <c r="D408" s="65" t="s">
        <v>1438</v>
      </c>
      <c r="E408" s="68" t="s">
        <v>1403</v>
      </c>
      <c r="F408" s="68">
        <v>1</v>
      </c>
      <c r="G408" s="74">
        <v>400</v>
      </c>
      <c r="H408" s="74">
        <v>200</v>
      </c>
      <c r="I408" s="70"/>
      <c r="J408" s="69">
        <v>0</v>
      </c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</row>
    <row r="409" spans="2:21" s="44" customFormat="1" ht="22.5" customHeight="1" hidden="1">
      <c r="B409" s="156">
        <v>998</v>
      </c>
      <c r="C409" s="170" t="s">
        <v>1447</v>
      </c>
      <c r="D409" s="65" t="s">
        <v>1439</v>
      </c>
      <c r="E409" s="68" t="s">
        <v>1403</v>
      </c>
      <c r="F409" s="68">
        <v>1</v>
      </c>
      <c r="G409" s="74">
        <v>400</v>
      </c>
      <c r="H409" s="74">
        <v>200</v>
      </c>
      <c r="I409" s="70"/>
      <c r="J409" s="69">
        <v>0</v>
      </c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</row>
    <row r="410" spans="2:21" s="44" customFormat="1" ht="22.5" customHeight="1" hidden="1">
      <c r="B410" s="159"/>
      <c r="C410" s="173"/>
      <c r="D410" s="62" t="s">
        <v>2028</v>
      </c>
      <c r="E410" s="149"/>
      <c r="F410" s="58"/>
      <c r="G410" s="59"/>
      <c r="H410" s="59"/>
      <c r="I410" s="60"/>
      <c r="J410" s="61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</row>
    <row r="411" spans="2:21" s="44" customFormat="1" ht="22.5" customHeight="1" hidden="1">
      <c r="B411" s="156">
        <v>1055</v>
      </c>
      <c r="C411" s="170" t="s">
        <v>1448</v>
      </c>
      <c r="D411" s="65" t="s">
        <v>1440</v>
      </c>
      <c r="E411" s="68" t="s">
        <v>1403</v>
      </c>
      <c r="F411" s="68">
        <v>1</v>
      </c>
      <c r="G411" s="74">
        <v>400</v>
      </c>
      <c r="H411" s="74">
        <v>200</v>
      </c>
      <c r="I411" s="70"/>
      <c r="J411" s="69">
        <v>0</v>
      </c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</row>
    <row r="412" spans="2:21" s="44" customFormat="1" ht="22.5" customHeight="1" hidden="1">
      <c r="B412" s="156">
        <v>1056</v>
      </c>
      <c r="C412" s="170" t="s">
        <v>1449</v>
      </c>
      <c r="D412" s="65" t="s">
        <v>1441</v>
      </c>
      <c r="E412" s="68" t="s">
        <v>1403</v>
      </c>
      <c r="F412" s="68">
        <v>1</v>
      </c>
      <c r="G412" s="74">
        <v>400</v>
      </c>
      <c r="H412" s="74">
        <v>200</v>
      </c>
      <c r="I412" s="70"/>
      <c r="J412" s="69">
        <v>0</v>
      </c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</row>
    <row r="413" spans="2:21" s="44" customFormat="1" ht="15.75" customHeight="1" hidden="1">
      <c r="B413" s="156">
        <v>1057</v>
      </c>
      <c r="C413" s="170" t="s">
        <v>1450</v>
      </c>
      <c r="D413" s="65" t="s">
        <v>1442</v>
      </c>
      <c r="E413" s="68" t="s">
        <v>1403</v>
      </c>
      <c r="F413" s="68">
        <v>1</v>
      </c>
      <c r="G413" s="74">
        <v>400</v>
      </c>
      <c r="H413" s="74">
        <v>200</v>
      </c>
      <c r="I413" s="70"/>
      <c r="J413" s="69">
        <v>0</v>
      </c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</row>
    <row r="414" spans="2:21" s="136" customFormat="1" ht="22.5" customHeight="1">
      <c r="B414" s="158"/>
      <c r="C414" s="192" t="s">
        <v>2029</v>
      </c>
      <c r="D414" s="192"/>
      <c r="E414" s="192"/>
      <c r="F414" s="192"/>
      <c r="G414" s="192"/>
      <c r="H414" s="192"/>
      <c r="I414" s="192"/>
      <c r="J414" s="192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2:21" ht="22.5" customHeight="1">
      <c r="B415" s="156">
        <v>1689</v>
      </c>
      <c r="C415" s="77" t="s">
        <v>829</v>
      </c>
      <c r="D415" s="65" t="s">
        <v>1431</v>
      </c>
      <c r="E415" s="68" t="s">
        <v>1403</v>
      </c>
      <c r="F415" s="68">
        <v>1</v>
      </c>
      <c r="G415" s="74">
        <v>280</v>
      </c>
      <c r="H415" s="74">
        <f>G415*0.5</f>
        <v>140</v>
      </c>
      <c r="I415" s="70"/>
      <c r="J415" s="69">
        <f>H415*I415</f>
        <v>0</v>
      </c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</row>
    <row r="416" spans="2:21" ht="22.5" customHeight="1">
      <c r="B416" s="156">
        <v>1690</v>
      </c>
      <c r="C416" s="77" t="s">
        <v>830</v>
      </c>
      <c r="D416" s="65" t="s">
        <v>1431</v>
      </c>
      <c r="E416" s="68" t="s">
        <v>31</v>
      </c>
      <c r="F416" s="68">
        <v>1</v>
      </c>
      <c r="G416" s="74">
        <v>530</v>
      </c>
      <c r="H416" s="74">
        <f>G416*0.5</f>
        <v>265</v>
      </c>
      <c r="I416" s="70"/>
      <c r="J416" s="69">
        <f>H416*I416</f>
        <v>0</v>
      </c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</row>
    <row r="417" spans="2:21" s="136" customFormat="1" ht="22.5" customHeight="1">
      <c r="B417" s="158"/>
      <c r="C417" s="192" t="s">
        <v>2100</v>
      </c>
      <c r="D417" s="192"/>
      <c r="E417" s="192"/>
      <c r="F417" s="192"/>
      <c r="G417" s="192"/>
      <c r="H417" s="192"/>
      <c r="I417" s="192"/>
      <c r="J417" s="192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</row>
    <row r="418" spans="2:10" s="22" customFormat="1" ht="22.5" customHeight="1">
      <c r="B418" s="157">
        <v>382</v>
      </c>
      <c r="C418" s="77" t="s">
        <v>831</v>
      </c>
      <c r="D418" s="98" t="s">
        <v>1929</v>
      </c>
      <c r="E418" s="68" t="s">
        <v>1403</v>
      </c>
      <c r="F418" s="68">
        <v>1</v>
      </c>
      <c r="G418" s="74">
        <v>440</v>
      </c>
      <c r="H418" s="74">
        <f aca="true" t="shared" si="45" ref="H418:H435">G418*0.5</f>
        <v>220</v>
      </c>
      <c r="I418" s="70"/>
      <c r="J418" s="69">
        <f aca="true" t="shared" si="46" ref="J418:J436">H418*I418</f>
        <v>0</v>
      </c>
    </row>
    <row r="419" spans="2:10" s="22" customFormat="1" ht="22.5" customHeight="1">
      <c r="B419" s="157">
        <v>383</v>
      </c>
      <c r="C419" s="77" t="s">
        <v>832</v>
      </c>
      <c r="D419" s="98" t="s">
        <v>1930</v>
      </c>
      <c r="E419" s="68" t="s">
        <v>31</v>
      </c>
      <c r="F419" s="68">
        <v>1</v>
      </c>
      <c r="G419" s="24">
        <v>700</v>
      </c>
      <c r="H419" s="74">
        <f t="shared" si="45"/>
        <v>350</v>
      </c>
      <c r="I419" s="29"/>
      <c r="J419" s="69">
        <f t="shared" si="46"/>
        <v>0</v>
      </c>
    </row>
    <row r="420" spans="2:10" s="22" customFormat="1" ht="22.5" customHeight="1">
      <c r="B420" s="157">
        <v>1722</v>
      </c>
      <c r="C420" s="77" t="s">
        <v>833</v>
      </c>
      <c r="D420" s="98" t="s">
        <v>1469</v>
      </c>
      <c r="E420" s="68" t="s">
        <v>1403</v>
      </c>
      <c r="F420" s="68"/>
      <c r="G420" s="24">
        <v>650</v>
      </c>
      <c r="H420" s="74">
        <f t="shared" si="45"/>
        <v>325</v>
      </c>
      <c r="I420" s="29"/>
      <c r="J420" s="69">
        <f t="shared" si="46"/>
        <v>0</v>
      </c>
    </row>
    <row r="421" spans="2:10" s="22" customFormat="1" ht="22.5" customHeight="1">
      <c r="B421" s="157">
        <v>1623</v>
      </c>
      <c r="C421" s="150" t="s">
        <v>834</v>
      </c>
      <c r="D421" s="98" t="s">
        <v>462</v>
      </c>
      <c r="E421" s="68" t="s">
        <v>1403</v>
      </c>
      <c r="F421" s="68"/>
      <c r="G421" s="24">
        <v>400</v>
      </c>
      <c r="H421" s="74">
        <f t="shared" si="45"/>
        <v>200</v>
      </c>
      <c r="I421" s="29"/>
      <c r="J421" s="69">
        <f>H421*I421</f>
        <v>0</v>
      </c>
    </row>
    <row r="422" spans="2:10" s="22" customFormat="1" ht="22.5" customHeight="1">
      <c r="B422" s="157">
        <v>1624</v>
      </c>
      <c r="C422" s="150" t="s">
        <v>835</v>
      </c>
      <c r="D422" s="98" t="s">
        <v>462</v>
      </c>
      <c r="E422" s="68" t="s">
        <v>31</v>
      </c>
      <c r="F422" s="68"/>
      <c r="G422" s="24">
        <v>650</v>
      </c>
      <c r="H422" s="74">
        <f t="shared" si="45"/>
        <v>325</v>
      </c>
      <c r="I422" s="29"/>
      <c r="J422" s="69">
        <f>H422*I422</f>
        <v>0</v>
      </c>
    </row>
    <row r="423" spans="2:10" s="22" customFormat="1" ht="22.5" customHeight="1">
      <c r="B423" s="157"/>
      <c r="C423" s="150" t="s">
        <v>836</v>
      </c>
      <c r="D423" s="98" t="s">
        <v>1467</v>
      </c>
      <c r="E423" s="68" t="s">
        <v>1464</v>
      </c>
      <c r="F423" s="68"/>
      <c r="G423" s="24">
        <v>1200</v>
      </c>
      <c r="H423" s="74">
        <f t="shared" si="45"/>
        <v>600</v>
      </c>
      <c r="I423" s="29"/>
      <c r="J423" s="69">
        <f>H423*I423</f>
        <v>0</v>
      </c>
    </row>
    <row r="424" spans="2:10" s="22" customFormat="1" ht="22.5" customHeight="1">
      <c r="B424" s="157">
        <v>380</v>
      </c>
      <c r="C424" s="150" t="s">
        <v>837</v>
      </c>
      <c r="D424" s="98" t="s">
        <v>269</v>
      </c>
      <c r="E424" s="68" t="s">
        <v>1403</v>
      </c>
      <c r="F424" s="68">
        <v>1</v>
      </c>
      <c r="G424" s="74">
        <v>400</v>
      </c>
      <c r="H424" s="74">
        <f t="shared" si="45"/>
        <v>200</v>
      </c>
      <c r="I424" s="29"/>
      <c r="J424" s="69">
        <f t="shared" si="46"/>
        <v>0</v>
      </c>
    </row>
    <row r="425" spans="2:10" s="22" customFormat="1" ht="22.5" customHeight="1">
      <c r="B425" s="157">
        <v>381</v>
      </c>
      <c r="C425" s="150" t="s">
        <v>838</v>
      </c>
      <c r="D425" s="98" t="s">
        <v>269</v>
      </c>
      <c r="E425" s="68" t="s">
        <v>31</v>
      </c>
      <c r="F425" s="68">
        <v>1</v>
      </c>
      <c r="G425" s="24">
        <v>650</v>
      </c>
      <c r="H425" s="74">
        <f t="shared" si="45"/>
        <v>325</v>
      </c>
      <c r="I425" s="29"/>
      <c r="J425" s="69">
        <f t="shared" si="46"/>
        <v>0</v>
      </c>
    </row>
    <row r="426" spans="2:10" s="22" customFormat="1" ht="22.5" customHeight="1">
      <c r="B426" s="157">
        <v>912</v>
      </c>
      <c r="C426" s="150" t="s">
        <v>839</v>
      </c>
      <c r="D426" s="98" t="s">
        <v>270</v>
      </c>
      <c r="E426" s="68" t="s">
        <v>1403</v>
      </c>
      <c r="F426" s="68">
        <v>1</v>
      </c>
      <c r="G426" s="24">
        <v>400</v>
      </c>
      <c r="H426" s="74">
        <f t="shared" si="45"/>
        <v>200</v>
      </c>
      <c r="I426" s="29"/>
      <c r="J426" s="69">
        <f t="shared" si="46"/>
        <v>0</v>
      </c>
    </row>
    <row r="427" spans="2:10" s="22" customFormat="1" ht="22.5" customHeight="1">
      <c r="B427" s="157">
        <v>913</v>
      </c>
      <c r="C427" s="150" t="s">
        <v>840</v>
      </c>
      <c r="D427" s="98" t="s">
        <v>270</v>
      </c>
      <c r="E427" s="68" t="s">
        <v>31</v>
      </c>
      <c r="F427" s="68">
        <v>1</v>
      </c>
      <c r="G427" s="24">
        <v>650</v>
      </c>
      <c r="H427" s="74">
        <f t="shared" si="45"/>
        <v>325</v>
      </c>
      <c r="I427" s="29"/>
      <c r="J427" s="69">
        <f t="shared" si="46"/>
        <v>0</v>
      </c>
    </row>
    <row r="428" spans="2:10" s="22" customFormat="1" ht="22.5" customHeight="1">
      <c r="B428" s="157">
        <v>384</v>
      </c>
      <c r="C428" s="150" t="s">
        <v>841</v>
      </c>
      <c r="D428" s="98" t="s">
        <v>271</v>
      </c>
      <c r="E428" s="68" t="s">
        <v>1403</v>
      </c>
      <c r="F428" s="68">
        <v>1</v>
      </c>
      <c r="G428" s="24">
        <v>390</v>
      </c>
      <c r="H428" s="74">
        <f t="shared" si="45"/>
        <v>195</v>
      </c>
      <c r="I428" s="29"/>
      <c r="J428" s="69">
        <f t="shared" si="46"/>
        <v>0</v>
      </c>
    </row>
    <row r="429" spans="2:10" s="22" customFormat="1" ht="22.5" customHeight="1">
      <c r="B429" s="157">
        <v>385</v>
      </c>
      <c r="C429" s="150" t="s">
        <v>842</v>
      </c>
      <c r="D429" s="98" t="s">
        <v>271</v>
      </c>
      <c r="E429" s="68" t="s">
        <v>1390</v>
      </c>
      <c r="F429" s="68">
        <v>1</v>
      </c>
      <c r="G429" s="24">
        <v>650</v>
      </c>
      <c r="H429" s="74">
        <f t="shared" si="45"/>
        <v>325</v>
      </c>
      <c r="I429" s="29"/>
      <c r="J429" s="69">
        <f t="shared" si="46"/>
        <v>0</v>
      </c>
    </row>
    <row r="430" spans="2:10" s="22" customFormat="1" ht="22.5" customHeight="1">
      <c r="B430" s="157">
        <v>1270</v>
      </c>
      <c r="C430" s="150" t="s">
        <v>843</v>
      </c>
      <c r="D430" s="98" t="s">
        <v>378</v>
      </c>
      <c r="E430" s="68" t="s">
        <v>1391</v>
      </c>
      <c r="F430" s="68">
        <v>1</v>
      </c>
      <c r="G430" s="24">
        <v>400</v>
      </c>
      <c r="H430" s="74">
        <f t="shared" si="45"/>
        <v>200</v>
      </c>
      <c r="I430" s="29"/>
      <c r="J430" s="69">
        <f t="shared" si="46"/>
        <v>0</v>
      </c>
    </row>
    <row r="431" spans="2:10" s="22" customFormat="1" ht="22.5" customHeight="1">
      <c r="B431" s="157">
        <v>1271</v>
      </c>
      <c r="C431" s="150" t="s">
        <v>844</v>
      </c>
      <c r="D431" s="98" t="s">
        <v>378</v>
      </c>
      <c r="E431" s="68" t="s">
        <v>1390</v>
      </c>
      <c r="F431" s="68">
        <v>1</v>
      </c>
      <c r="G431" s="24">
        <v>650</v>
      </c>
      <c r="H431" s="74">
        <f t="shared" si="45"/>
        <v>325</v>
      </c>
      <c r="I431" s="29"/>
      <c r="J431" s="69">
        <f t="shared" si="46"/>
        <v>0</v>
      </c>
    </row>
    <row r="432" spans="2:10" s="22" customFormat="1" ht="22.5" customHeight="1">
      <c r="B432" s="157">
        <v>1692</v>
      </c>
      <c r="C432" s="150" t="s">
        <v>845</v>
      </c>
      <c r="D432" s="98" t="s">
        <v>1470</v>
      </c>
      <c r="E432" s="68" t="s">
        <v>1391</v>
      </c>
      <c r="F432" s="68">
        <v>1</v>
      </c>
      <c r="G432" s="24">
        <v>350</v>
      </c>
      <c r="H432" s="74">
        <f t="shared" si="45"/>
        <v>175</v>
      </c>
      <c r="I432" s="29"/>
      <c r="J432" s="69">
        <f>H432*I432</f>
        <v>0</v>
      </c>
    </row>
    <row r="433" spans="2:10" s="22" customFormat="1" ht="22.5" customHeight="1">
      <c r="B433" s="157">
        <v>1693</v>
      </c>
      <c r="C433" s="150" t="s">
        <v>846</v>
      </c>
      <c r="D433" s="98" t="s">
        <v>1470</v>
      </c>
      <c r="E433" s="68" t="s">
        <v>1390</v>
      </c>
      <c r="F433" s="68">
        <v>1</v>
      </c>
      <c r="G433" s="24">
        <v>600</v>
      </c>
      <c r="H433" s="74">
        <f t="shared" si="45"/>
        <v>300</v>
      </c>
      <c r="I433" s="29"/>
      <c r="J433" s="69">
        <f>H433*I433</f>
        <v>0</v>
      </c>
    </row>
    <row r="434" spans="2:10" s="22" customFormat="1" ht="22.5" customHeight="1">
      <c r="B434" s="157">
        <v>1632</v>
      </c>
      <c r="C434" s="150" t="s">
        <v>847</v>
      </c>
      <c r="D434" s="98" t="s">
        <v>463</v>
      </c>
      <c r="E434" s="68" t="s">
        <v>1391</v>
      </c>
      <c r="F434" s="68"/>
      <c r="G434" s="24">
        <v>350</v>
      </c>
      <c r="H434" s="74">
        <f t="shared" si="45"/>
        <v>175</v>
      </c>
      <c r="I434" s="29"/>
      <c r="J434" s="69">
        <f t="shared" si="46"/>
        <v>0</v>
      </c>
    </row>
    <row r="435" spans="2:10" s="22" customFormat="1" ht="22.5" customHeight="1">
      <c r="B435" s="157">
        <v>1631</v>
      </c>
      <c r="C435" s="150" t="s">
        <v>848</v>
      </c>
      <c r="D435" s="98" t="s">
        <v>463</v>
      </c>
      <c r="E435" s="68" t="s">
        <v>1390</v>
      </c>
      <c r="F435" s="68"/>
      <c r="G435" s="24">
        <v>600</v>
      </c>
      <c r="H435" s="74">
        <f t="shared" si="45"/>
        <v>300</v>
      </c>
      <c r="I435" s="29"/>
      <c r="J435" s="69">
        <f t="shared" si="46"/>
        <v>0</v>
      </c>
    </row>
    <row r="436" spans="2:21" ht="22.5" customHeight="1">
      <c r="B436" s="157"/>
      <c r="C436" s="150" t="s">
        <v>849</v>
      </c>
      <c r="D436" s="120" t="s">
        <v>1468</v>
      </c>
      <c r="E436" s="68" t="s">
        <v>3</v>
      </c>
      <c r="F436" s="68">
        <v>1</v>
      </c>
      <c r="G436" s="24">
        <v>90</v>
      </c>
      <c r="H436" s="74">
        <f>G436*0.6</f>
        <v>54</v>
      </c>
      <c r="I436" s="29"/>
      <c r="J436" s="69">
        <f t="shared" si="46"/>
        <v>0</v>
      </c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</row>
    <row r="437" spans="2:21" s="136" customFormat="1" ht="22.5" customHeight="1">
      <c r="B437" s="158"/>
      <c r="C437" s="199" t="s">
        <v>2121</v>
      </c>
      <c r="D437" s="199"/>
      <c r="E437" s="199"/>
      <c r="F437" s="199"/>
      <c r="G437" s="199"/>
      <c r="H437" s="199"/>
      <c r="I437" s="199"/>
      <c r="J437" s="199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2:21" s="136" customFormat="1" ht="22.5" customHeight="1">
      <c r="B438" s="158"/>
      <c r="C438" s="192" t="s">
        <v>2074</v>
      </c>
      <c r="D438" s="192"/>
      <c r="E438" s="192"/>
      <c r="F438" s="192"/>
      <c r="G438" s="192"/>
      <c r="H438" s="192"/>
      <c r="I438" s="192"/>
      <c r="J438" s="192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2:21" s="91" customFormat="1" ht="22.5" customHeight="1">
      <c r="B439" s="154">
        <v>795</v>
      </c>
      <c r="C439" s="174" t="s">
        <v>850</v>
      </c>
      <c r="D439" s="102" t="s">
        <v>1471</v>
      </c>
      <c r="E439" s="68" t="s">
        <v>7</v>
      </c>
      <c r="F439" s="68">
        <v>1</v>
      </c>
      <c r="G439" s="103">
        <v>500</v>
      </c>
      <c r="H439" s="104">
        <f aca="true" t="shared" si="47" ref="H439:H448">G439*0.6</f>
        <v>300</v>
      </c>
      <c r="I439" s="105"/>
      <c r="J439" s="106">
        <f aca="true" t="shared" si="48" ref="J439:J444">H439*I439</f>
        <v>0</v>
      </c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</row>
    <row r="440" spans="2:21" s="91" customFormat="1" ht="22.5" customHeight="1">
      <c r="B440" s="154">
        <v>796</v>
      </c>
      <c r="C440" s="174" t="s">
        <v>851</v>
      </c>
      <c r="D440" s="102" t="s">
        <v>1472</v>
      </c>
      <c r="E440" s="68" t="s">
        <v>1</v>
      </c>
      <c r="F440" s="68">
        <v>1</v>
      </c>
      <c r="G440" s="103">
        <v>500</v>
      </c>
      <c r="H440" s="104">
        <f t="shared" si="47"/>
        <v>300</v>
      </c>
      <c r="I440" s="105"/>
      <c r="J440" s="106">
        <f t="shared" si="48"/>
        <v>0</v>
      </c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</row>
    <row r="441" spans="2:21" s="91" customFormat="1" ht="22.5" customHeight="1">
      <c r="B441" s="154">
        <v>1020</v>
      </c>
      <c r="C441" s="113" t="s">
        <v>852</v>
      </c>
      <c r="D441" s="102" t="s">
        <v>1473</v>
      </c>
      <c r="E441" s="182" t="s">
        <v>2135</v>
      </c>
      <c r="F441" s="68">
        <v>1</v>
      </c>
      <c r="G441" s="103">
        <v>500</v>
      </c>
      <c r="H441" s="104">
        <f t="shared" si="47"/>
        <v>300</v>
      </c>
      <c r="I441" s="105"/>
      <c r="J441" s="106">
        <f t="shared" si="48"/>
        <v>0</v>
      </c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</row>
    <row r="442" spans="2:21" s="91" customFormat="1" ht="22.5" customHeight="1">
      <c r="B442" s="154">
        <v>798</v>
      </c>
      <c r="C442" s="113" t="s">
        <v>853</v>
      </c>
      <c r="D442" s="102" t="s">
        <v>1474</v>
      </c>
      <c r="E442" s="8" t="s">
        <v>2135</v>
      </c>
      <c r="F442" s="68">
        <v>1</v>
      </c>
      <c r="G442" s="103">
        <v>500</v>
      </c>
      <c r="H442" s="104">
        <f t="shared" si="47"/>
        <v>300</v>
      </c>
      <c r="I442" s="105"/>
      <c r="J442" s="106">
        <f t="shared" si="48"/>
        <v>0</v>
      </c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</row>
    <row r="443" spans="2:21" s="142" customFormat="1" ht="22.5" customHeight="1">
      <c r="B443" s="160"/>
      <c r="C443" s="192" t="s">
        <v>2075</v>
      </c>
      <c r="D443" s="192"/>
      <c r="E443" s="192"/>
      <c r="F443" s="192"/>
      <c r="G443" s="192"/>
      <c r="H443" s="192"/>
      <c r="I443" s="192"/>
      <c r="J443" s="192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</row>
    <row r="444" spans="2:21" s="91" customFormat="1" ht="22.5" customHeight="1">
      <c r="B444" s="154">
        <v>797</v>
      </c>
      <c r="C444" s="113" t="s">
        <v>855</v>
      </c>
      <c r="D444" s="102" t="s">
        <v>1476</v>
      </c>
      <c r="E444" s="68" t="s">
        <v>1</v>
      </c>
      <c r="F444" s="68">
        <v>1</v>
      </c>
      <c r="G444" s="103">
        <v>450</v>
      </c>
      <c r="H444" s="104">
        <f t="shared" si="47"/>
        <v>270</v>
      </c>
      <c r="I444" s="105"/>
      <c r="J444" s="106">
        <f t="shared" si="48"/>
        <v>0</v>
      </c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</row>
    <row r="445" spans="2:21" s="91" customFormat="1" ht="22.5" customHeight="1" hidden="1">
      <c r="B445" s="154"/>
      <c r="C445" s="113" t="s">
        <v>856</v>
      </c>
      <c r="D445" s="102" t="s">
        <v>1476</v>
      </c>
      <c r="E445" s="68" t="s">
        <v>9</v>
      </c>
      <c r="F445" s="68">
        <v>1</v>
      </c>
      <c r="G445" s="103">
        <v>2300</v>
      </c>
      <c r="H445" s="104">
        <f t="shared" si="47"/>
        <v>1380</v>
      </c>
      <c r="I445" s="105"/>
      <c r="J445" s="106">
        <f aca="true" t="shared" si="49" ref="J445:J450">H445*I445</f>
        <v>0</v>
      </c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</row>
    <row r="446" spans="2:10" s="89" customFormat="1" ht="22.5" customHeight="1">
      <c r="B446" s="155">
        <v>799</v>
      </c>
      <c r="C446" s="113" t="s">
        <v>857</v>
      </c>
      <c r="D446" s="102" t="s">
        <v>1477</v>
      </c>
      <c r="E446" s="68" t="s">
        <v>1</v>
      </c>
      <c r="F446" s="68">
        <v>1</v>
      </c>
      <c r="G446" s="103">
        <v>450</v>
      </c>
      <c r="H446" s="104">
        <f t="shared" si="47"/>
        <v>270</v>
      </c>
      <c r="I446" s="105"/>
      <c r="J446" s="106">
        <f t="shared" si="49"/>
        <v>0</v>
      </c>
    </row>
    <row r="447" spans="2:10" s="89" customFormat="1" ht="22.5" customHeight="1">
      <c r="B447" s="155">
        <v>800</v>
      </c>
      <c r="C447" s="113" t="s">
        <v>858</v>
      </c>
      <c r="D447" s="102" t="s">
        <v>1478</v>
      </c>
      <c r="E447" s="68" t="s">
        <v>1</v>
      </c>
      <c r="F447" s="68">
        <v>1</v>
      </c>
      <c r="G447" s="103">
        <v>450</v>
      </c>
      <c r="H447" s="104">
        <f t="shared" si="47"/>
        <v>270</v>
      </c>
      <c r="I447" s="105"/>
      <c r="J447" s="106">
        <f t="shared" si="49"/>
        <v>0</v>
      </c>
    </row>
    <row r="448" spans="2:21" s="91" customFormat="1" ht="22.5" customHeight="1" hidden="1">
      <c r="B448" s="154"/>
      <c r="C448" s="113" t="s">
        <v>1994</v>
      </c>
      <c r="D448" s="102" t="s">
        <v>1478</v>
      </c>
      <c r="E448" s="68" t="s">
        <v>9</v>
      </c>
      <c r="F448" s="68">
        <v>1</v>
      </c>
      <c r="G448" s="103">
        <v>2300</v>
      </c>
      <c r="H448" s="104">
        <f t="shared" si="47"/>
        <v>1380</v>
      </c>
      <c r="I448" s="105"/>
      <c r="J448" s="106">
        <f t="shared" si="49"/>
        <v>0</v>
      </c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</row>
    <row r="449" spans="2:21" s="91" customFormat="1" ht="22.5" customHeight="1">
      <c r="B449" s="154"/>
      <c r="C449" s="113" t="s">
        <v>1995</v>
      </c>
      <c r="D449" s="102" t="s">
        <v>1476</v>
      </c>
      <c r="E449" s="68" t="s">
        <v>12</v>
      </c>
      <c r="F449" s="68"/>
      <c r="G449" s="103"/>
      <c r="H449" s="103">
        <v>4500</v>
      </c>
      <c r="I449" s="105"/>
      <c r="J449" s="106">
        <f t="shared" si="49"/>
        <v>0</v>
      </c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</row>
    <row r="450" spans="2:21" s="91" customFormat="1" ht="22.5" customHeight="1">
      <c r="B450" s="154"/>
      <c r="C450" s="113" t="s">
        <v>1996</v>
      </c>
      <c r="D450" s="102" t="s">
        <v>1476</v>
      </c>
      <c r="E450" s="68" t="s">
        <v>14</v>
      </c>
      <c r="F450" s="68"/>
      <c r="G450" s="103"/>
      <c r="H450" s="103">
        <v>6400</v>
      </c>
      <c r="I450" s="105"/>
      <c r="J450" s="106">
        <f t="shared" si="49"/>
        <v>0</v>
      </c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</row>
    <row r="451" spans="2:21" s="91" customFormat="1" ht="22.5" customHeight="1">
      <c r="B451" s="154"/>
      <c r="C451" s="113" t="s">
        <v>1997</v>
      </c>
      <c r="D451" s="102" t="s">
        <v>1478</v>
      </c>
      <c r="E451" s="68" t="s">
        <v>12</v>
      </c>
      <c r="F451" s="68"/>
      <c r="G451" s="103"/>
      <c r="H451" s="103">
        <v>4500</v>
      </c>
      <c r="I451" s="105"/>
      <c r="J451" s="106">
        <f aca="true" t="shared" si="50" ref="J451:J456">H451*I451</f>
        <v>0</v>
      </c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</row>
    <row r="452" spans="2:21" s="91" customFormat="1" ht="22.5" customHeight="1">
      <c r="B452" s="154"/>
      <c r="C452" s="113" t="s">
        <v>859</v>
      </c>
      <c r="D452" s="102" t="s">
        <v>1478</v>
      </c>
      <c r="E452" s="68" t="s">
        <v>14</v>
      </c>
      <c r="F452" s="68"/>
      <c r="G452" s="103"/>
      <c r="H452" s="103">
        <v>6400</v>
      </c>
      <c r="I452" s="105"/>
      <c r="J452" s="106">
        <f t="shared" si="50"/>
        <v>0</v>
      </c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</row>
    <row r="453" spans="2:21" s="91" customFormat="1" ht="22.5" customHeight="1">
      <c r="B453" s="154"/>
      <c r="C453" s="113" t="s">
        <v>860</v>
      </c>
      <c r="D453" s="102" t="s">
        <v>1477</v>
      </c>
      <c r="E453" s="68" t="s">
        <v>12</v>
      </c>
      <c r="F453" s="68"/>
      <c r="G453" s="103"/>
      <c r="H453" s="103">
        <v>4500</v>
      </c>
      <c r="I453" s="105"/>
      <c r="J453" s="106">
        <f t="shared" si="50"/>
        <v>0</v>
      </c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</row>
    <row r="454" spans="2:21" s="91" customFormat="1" ht="22.5" customHeight="1">
      <c r="B454" s="154"/>
      <c r="C454" s="113" t="s">
        <v>861</v>
      </c>
      <c r="D454" s="102" t="s">
        <v>1477</v>
      </c>
      <c r="E454" s="68" t="s">
        <v>14</v>
      </c>
      <c r="F454" s="68"/>
      <c r="G454" s="103"/>
      <c r="H454" s="103">
        <v>6400</v>
      </c>
      <c r="I454" s="105"/>
      <c r="J454" s="106">
        <f t="shared" si="50"/>
        <v>0</v>
      </c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</row>
    <row r="455" spans="2:21" s="91" customFormat="1" ht="22.5" customHeight="1">
      <c r="B455" s="154"/>
      <c r="C455" s="113" t="s">
        <v>862</v>
      </c>
      <c r="D455" s="102" t="s">
        <v>1473</v>
      </c>
      <c r="E455" s="68" t="s">
        <v>12</v>
      </c>
      <c r="F455" s="68"/>
      <c r="G455" s="103"/>
      <c r="H455" s="103">
        <v>4500</v>
      </c>
      <c r="I455" s="105"/>
      <c r="J455" s="106">
        <f t="shared" si="50"/>
        <v>0</v>
      </c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</row>
    <row r="456" spans="2:21" s="91" customFormat="1" ht="22.5" customHeight="1">
      <c r="B456" s="154"/>
      <c r="C456" s="113" t="s">
        <v>863</v>
      </c>
      <c r="D456" s="102" t="s">
        <v>1473</v>
      </c>
      <c r="E456" s="68" t="s">
        <v>14</v>
      </c>
      <c r="F456" s="68"/>
      <c r="G456" s="103"/>
      <c r="H456" s="103">
        <v>6400</v>
      </c>
      <c r="I456" s="105"/>
      <c r="J456" s="106">
        <f t="shared" si="50"/>
        <v>0</v>
      </c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</row>
    <row r="457" spans="2:21" s="91" customFormat="1" ht="22.5" customHeight="1">
      <c r="B457" s="154"/>
      <c r="C457" s="113" t="s">
        <v>864</v>
      </c>
      <c r="D457" s="102" t="s">
        <v>1474</v>
      </c>
      <c r="E457" s="68" t="s">
        <v>12</v>
      </c>
      <c r="F457" s="68"/>
      <c r="G457" s="103"/>
      <c r="H457" s="103">
        <v>4500</v>
      </c>
      <c r="I457" s="105"/>
      <c r="J457" s="106">
        <f>H457*I457</f>
        <v>0</v>
      </c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</row>
    <row r="458" spans="2:21" s="91" customFormat="1" ht="22.5" customHeight="1">
      <c r="B458" s="154"/>
      <c r="C458" s="113" t="s">
        <v>865</v>
      </c>
      <c r="D458" s="102" t="s">
        <v>1474</v>
      </c>
      <c r="E458" s="68" t="s">
        <v>14</v>
      </c>
      <c r="F458" s="68"/>
      <c r="G458" s="103"/>
      <c r="H458" s="103">
        <v>6400</v>
      </c>
      <c r="I458" s="105"/>
      <c r="J458" s="106">
        <f>H458*I458</f>
        <v>0</v>
      </c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</row>
    <row r="459" spans="2:21" s="142" customFormat="1" ht="22.5" customHeight="1">
      <c r="B459" s="160"/>
      <c r="C459" s="192" t="s">
        <v>2076</v>
      </c>
      <c r="D459" s="192"/>
      <c r="E459" s="192"/>
      <c r="F459" s="192"/>
      <c r="G459" s="192"/>
      <c r="H459" s="192"/>
      <c r="I459" s="192"/>
      <c r="J459" s="192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</row>
    <row r="460" spans="2:21" s="91" customFormat="1" ht="22.5" customHeight="1">
      <c r="B460" s="154"/>
      <c r="C460" s="113" t="s">
        <v>866</v>
      </c>
      <c r="D460" s="102" t="s">
        <v>1481</v>
      </c>
      <c r="E460" s="68" t="s">
        <v>1</v>
      </c>
      <c r="F460" s="68">
        <v>1</v>
      </c>
      <c r="G460" s="103">
        <v>450</v>
      </c>
      <c r="H460" s="104">
        <f>G460*0.6</f>
        <v>270</v>
      </c>
      <c r="I460" s="105"/>
      <c r="J460" s="106">
        <f>H460*I460</f>
        <v>0</v>
      </c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</row>
    <row r="461" spans="2:21" s="91" customFormat="1" ht="22.5" customHeight="1">
      <c r="B461" s="154"/>
      <c r="C461" s="113" t="s">
        <v>854</v>
      </c>
      <c r="D461" s="102" t="s">
        <v>1482</v>
      </c>
      <c r="E461" s="68" t="s">
        <v>1</v>
      </c>
      <c r="F461" s="68">
        <v>1</v>
      </c>
      <c r="G461" s="103">
        <v>450</v>
      </c>
      <c r="H461" s="104">
        <f>G461*0.6</f>
        <v>270</v>
      </c>
      <c r="I461" s="105"/>
      <c r="J461" s="106">
        <f>H461*I461</f>
        <v>0</v>
      </c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</row>
    <row r="462" spans="2:21" s="142" customFormat="1" ht="22.5" customHeight="1">
      <c r="B462" s="160"/>
      <c r="C462" s="185" t="s">
        <v>2078</v>
      </c>
      <c r="D462" s="185"/>
      <c r="E462" s="185"/>
      <c r="F462" s="185"/>
      <c r="G462" s="185"/>
      <c r="H462" s="185"/>
      <c r="I462" s="185"/>
      <c r="J462" s="185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</row>
    <row r="463" spans="2:21" s="44" customFormat="1" ht="22.5" customHeight="1">
      <c r="B463" s="154">
        <v>801</v>
      </c>
      <c r="C463" s="113" t="s">
        <v>911</v>
      </c>
      <c r="D463" s="102" t="s">
        <v>1479</v>
      </c>
      <c r="E463" s="68" t="s">
        <v>1466</v>
      </c>
      <c r="F463" s="68">
        <v>1</v>
      </c>
      <c r="G463" s="103">
        <v>855</v>
      </c>
      <c r="H463" s="104">
        <f>G463*0.6</f>
        <v>513</v>
      </c>
      <c r="I463" s="105"/>
      <c r="J463" s="106">
        <f>H463*I463</f>
        <v>0</v>
      </c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</row>
    <row r="464" spans="2:21" s="44" customFormat="1" ht="22.5" customHeight="1">
      <c r="B464" s="154">
        <v>803</v>
      </c>
      <c r="C464" s="113" t="s">
        <v>912</v>
      </c>
      <c r="D464" s="102" t="s">
        <v>1483</v>
      </c>
      <c r="E464" s="68" t="s">
        <v>1466</v>
      </c>
      <c r="F464" s="68">
        <v>1</v>
      </c>
      <c r="G464" s="103">
        <v>550</v>
      </c>
      <c r="H464" s="104">
        <f>G464*0.6</f>
        <v>330</v>
      </c>
      <c r="I464" s="105"/>
      <c r="J464" s="106">
        <f>H464*I464</f>
        <v>0</v>
      </c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</row>
    <row r="465" spans="2:21" s="44" customFormat="1" ht="22.5" customHeight="1">
      <c r="B465" s="154">
        <v>802</v>
      </c>
      <c r="C465" s="113" t="s">
        <v>913</v>
      </c>
      <c r="D465" s="102" t="s">
        <v>1480</v>
      </c>
      <c r="E465" s="68" t="s">
        <v>1466</v>
      </c>
      <c r="F465" s="68">
        <v>1</v>
      </c>
      <c r="G465" s="103">
        <v>675</v>
      </c>
      <c r="H465" s="104">
        <f>G465*0.6</f>
        <v>405</v>
      </c>
      <c r="I465" s="105"/>
      <c r="J465" s="106">
        <f>H465*I465</f>
        <v>0</v>
      </c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</row>
    <row r="466" spans="2:21" s="44" customFormat="1" ht="22.5" customHeight="1">
      <c r="B466" s="154"/>
      <c r="C466" s="113" t="s">
        <v>914</v>
      </c>
      <c r="D466" s="102" t="s">
        <v>1480</v>
      </c>
      <c r="E466" s="68" t="s">
        <v>1465</v>
      </c>
      <c r="F466" s="68">
        <v>1</v>
      </c>
      <c r="G466" s="103">
        <v>4320</v>
      </c>
      <c r="H466" s="104">
        <f>G466*0.6</f>
        <v>2592</v>
      </c>
      <c r="I466" s="105"/>
      <c r="J466" s="106">
        <f>H466*I466</f>
        <v>0</v>
      </c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</row>
    <row r="467" spans="2:21" s="44" customFormat="1" ht="22.5" customHeight="1">
      <c r="B467" s="154"/>
      <c r="C467" s="113" t="s">
        <v>915</v>
      </c>
      <c r="D467" s="102" t="s">
        <v>1475</v>
      </c>
      <c r="E467" s="68" t="s">
        <v>1465</v>
      </c>
      <c r="F467" s="68">
        <v>1</v>
      </c>
      <c r="G467" s="103">
        <v>6000</v>
      </c>
      <c r="H467" s="104">
        <f>G467*0.6</f>
        <v>3600</v>
      </c>
      <c r="I467" s="105"/>
      <c r="J467" s="106">
        <f>H467*I467</f>
        <v>0</v>
      </c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</row>
    <row r="468" spans="2:21" s="142" customFormat="1" ht="22.5" customHeight="1">
      <c r="B468" s="160"/>
      <c r="C468" s="199" t="s">
        <v>2077</v>
      </c>
      <c r="D468" s="199"/>
      <c r="E468" s="199"/>
      <c r="F468" s="199"/>
      <c r="G468" s="199"/>
      <c r="H468" s="199"/>
      <c r="I468" s="199"/>
      <c r="J468" s="199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</row>
    <row r="469" spans="2:21" ht="22.5" customHeight="1" hidden="1">
      <c r="B469" s="156"/>
      <c r="C469" s="187" t="s">
        <v>2030</v>
      </c>
      <c r="D469" s="187"/>
      <c r="E469" s="187"/>
      <c r="F469" s="187"/>
      <c r="G469" s="187"/>
      <c r="H469" s="187"/>
      <c r="I469" s="187"/>
      <c r="J469" s="18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10" s="19" customFormat="1" ht="22.5" customHeight="1" hidden="1">
      <c r="A470" s="22"/>
      <c r="B470" s="157"/>
      <c r="C470" s="171" t="s">
        <v>2019</v>
      </c>
      <c r="D470" s="65" t="s">
        <v>272</v>
      </c>
      <c r="E470" s="68" t="s">
        <v>0</v>
      </c>
      <c r="F470" s="68">
        <v>1</v>
      </c>
      <c r="G470" s="74">
        <v>900</v>
      </c>
      <c r="H470" s="66">
        <f>G470*0.6</f>
        <v>540</v>
      </c>
      <c r="I470" s="70"/>
      <c r="J470" s="69">
        <f>H470*I470</f>
        <v>0</v>
      </c>
    </row>
    <row r="471" spans="1:10" s="19" customFormat="1" ht="22.5" customHeight="1" hidden="1">
      <c r="A471" s="22"/>
      <c r="B471" s="157">
        <v>806</v>
      </c>
      <c r="C471" s="171" t="s">
        <v>2020</v>
      </c>
      <c r="D471" s="51" t="s">
        <v>2018</v>
      </c>
      <c r="E471" s="68" t="s">
        <v>0</v>
      </c>
      <c r="F471" s="68">
        <v>1</v>
      </c>
      <c r="G471" s="74">
        <v>280</v>
      </c>
      <c r="H471" s="66">
        <f>G471*0.6</f>
        <v>168</v>
      </c>
      <c r="I471" s="70"/>
      <c r="J471" s="69">
        <f>H471*I471</f>
        <v>0</v>
      </c>
    </row>
    <row r="472" spans="2:10" s="135" customFormat="1" ht="22.5" customHeight="1">
      <c r="B472" s="161"/>
      <c r="C472" s="187" t="s">
        <v>2031</v>
      </c>
      <c r="D472" s="187"/>
      <c r="E472" s="187"/>
      <c r="F472" s="187"/>
      <c r="G472" s="187"/>
      <c r="H472" s="187"/>
      <c r="I472" s="187"/>
      <c r="J472" s="187"/>
    </row>
    <row r="473" spans="2:10" s="22" customFormat="1" ht="22.5" customHeight="1">
      <c r="B473" s="157">
        <v>852</v>
      </c>
      <c r="C473" s="77" t="s">
        <v>916</v>
      </c>
      <c r="D473" s="51" t="s">
        <v>1484</v>
      </c>
      <c r="E473" s="68" t="s">
        <v>18</v>
      </c>
      <c r="F473" s="68">
        <v>1</v>
      </c>
      <c r="G473" s="74">
        <v>120</v>
      </c>
      <c r="H473" s="66">
        <f>G473*0.6</f>
        <v>72</v>
      </c>
      <c r="I473" s="70"/>
      <c r="J473" s="69">
        <f aca="true" t="shared" si="51" ref="J473:J483">H473*I473</f>
        <v>0</v>
      </c>
    </row>
    <row r="474" spans="2:10" s="22" customFormat="1" ht="22.5" customHeight="1" hidden="1">
      <c r="B474" s="157">
        <v>807</v>
      </c>
      <c r="C474" s="77" t="s">
        <v>917</v>
      </c>
      <c r="D474" s="51" t="s">
        <v>1485</v>
      </c>
      <c r="E474" s="68" t="s">
        <v>18</v>
      </c>
      <c r="F474" s="68">
        <v>1</v>
      </c>
      <c r="G474" s="74">
        <v>320</v>
      </c>
      <c r="H474" s="66">
        <f aca="true" t="shared" si="52" ref="H474:H483">G474*0.6</f>
        <v>192</v>
      </c>
      <c r="I474" s="70"/>
      <c r="J474" s="69">
        <f t="shared" si="51"/>
        <v>0</v>
      </c>
    </row>
    <row r="475" spans="2:10" s="22" customFormat="1" ht="22.5" customHeight="1" hidden="1">
      <c r="B475" s="157"/>
      <c r="C475" s="77" t="s">
        <v>918</v>
      </c>
      <c r="D475" s="121" t="s">
        <v>1486</v>
      </c>
      <c r="E475" s="68" t="s">
        <v>18</v>
      </c>
      <c r="F475" s="68">
        <v>1</v>
      </c>
      <c r="G475" s="74">
        <v>300</v>
      </c>
      <c r="H475" s="66">
        <f t="shared" si="52"/>
        <v>180</v>
      </c>
      <c r="I475" s="70"/>
      <c r="J475" s="69">
        <f t="shared" si="51"/>
        <v>0</v>
      </c>
    </row>
    <row r="476" spans="2:10" s="22" customFormat="1" ht="22.5" customHeight="1">
      <c r="B476" s="157">
        <v>809</v>
      </c>
      <c r="C476" s="77" t="s">
        <v>919</v>
      </c>
      <c r="D476" s="51" t="s">
        <v>1504</v>
      </c>
      <c r="E476" s="68" t="s">
        <v>18</v>
      </c>
      <c r="F476" s="68">
        <v>1</v>
      </c>
      <c r="G476" s="74">
        <v>450</v>
      </c>
      <c r="H476" s="66">
        <f t="shared" si="52"/>
        <v>270</v>
      </c>
      <c r="I476" s="70"/>
      <c r="J476" s="69">
        <f t="shared" si="51"/>
        <v>0</v>
      </c>
    </row>
    <row r="477" spans="2:10" s="63" customFormat="1" ht="22.5" customHeight="1">
      <c r="B477" s="157"/>
      <c r="C477" s="77" t="s">
        <v>2241</v>
      </c>
      <c r="D477" s="51" t="s">
        <v>2244</v>
      </c>
      <c r="E477" s="68" t="s">
        <v>18</v>
      </c>
      <c r="F477" s="68">
        <v>1</v>
      </c>
      <c r="G477" s="74">
        <v>280</v>
      </c>
      <c r="H477" s="66">
        <f>G477*0.6</f>
        <v>168</v>
      </c>
      <c r="I477" s="70"/>
      <c r="J477" s="69">
        <f>H477*I477</f>
        <v>0</v>
      </c>
    </row>
    <row r="478" spans="2:10" s="63" customFormat="1" ht="22.5" customHeight="1">
      <c r="B478" s="157"/>
      <c r="C478" s="77" t="s">
        <v>2242</v>
      </c>
      <c r="D478" s="51" t="s">
        <v>2245</v>
      </c>
      <c r="E478" s="68" t="s">
        <v>18</v>
      </c>
      <c r="F478" s="68">
        <v>1</v>
      </c>
      <c r="G478" s="74">
        <v>380</v>
      </c>
      <c r="H478" s="66">
        <f>G478*0.6</f>
        <v>228</v>
      </c>
      <c r="I478" s="70"/>
      <c r="J478" s="69">
        <f>H478*I478</f>
        <v>0</v>
      </c>
    </row>
    <row r="479" spans="2:10" s="22" customFormat="1" ht="22.5" customHeight="1">
      <c r="B479" s="157">
        <v>810</v>
      </c>
      <c r="C479" s="77" t="s">
        <v>920</v>
      </c>
      <c r="D479" s="51" t="s">
        <v>1503</v>
      </c>
      <c r="E479" s="68" t="s">
        <v>18</v>
      </c>
      <c r="F479" s="68">
        <v>1</v>
      </c>
      <c r="G479" s="74">
        <v>280</v>
      </c>
      <c r="H479" s="66">
        <f>G479*0.6</f>
        <v>168</v>
      </c>
      <c r="I479" s="70"/>
      <c r="J479" s="69">
        <f>H479*I479</f>
        <v>0</v>
      </c>
    </row>
    <row r="480" spans="2:10" s="22" customFormat="1" ht="22.5" customHeight="1" hidden="1">
      <c r="B480" s="157">
        <v>811</v>
      </c>
      <c r="C480" s="77" t="s">
        <v>921</v>
      </c>
      <c r="D480" s="121" t="s">
        <v>1487</v>
      </c>
      <c r="E480" s="68" t="s">
        <v>18</v>
      </c>
      <c r="F480" s="68">
        <v>1</v>
      </c>
      <c r="G480" s="74">
        <v>350</v>
      </c>
      <c r="H480" s="66">
        <f t="shared" si="52"/>
        <v>210</v>
      </c>
      <c r="I480" s="70"/>
      <c r="J480" s="69">
        <f t="shared" si="51"/>
        <v>0</v>
      </c>
    </row>
    <row r="481" spans="2:10" s="63" customFormat="1" ht="22.5" customHeight="1">
      <c r="B481" s="157"/>
      <c r="C481" s="77" t="s">
        <v>2243</v>
      </c>
      <c r="D481" s="51" t="s">
        <v>2246</v>
      </c>
      <c r="E481" s="68" t="s">
        <v>18</v>
      </c>
      <c r="F481" s="68">
        <v>1</v>
      </c>
      <c r="G481" s="74">
        <v>380</v>
      </c>
      <c r="H481" s="66">
        <f>G481*0.6</f>
        <v>228</v>
      </c>
      <c r="I481" s="70"/>
      <c r="J481" s="69">
        <f>H481*I481</f>
        <v>0</v>
      </c>
    </row>
    <row r="482" spans="2:10" s="22" customFormat="1" ht="22.5" customHeight="1">
      <c r="B482" s="157">
        <v>812</v>
      </c>
      <c r="C482" s="77" t="s">
        <v>922</v>
      </c>
      <c r="D482" s="51" t="s">
        <v>1489</v>
      </c>
      <c r="E482" s="68" t="s">
        <v>18</v>
      </c>
      <c r="F482" s="68">
        <v>1</v>
      </c>
      <c r="G482" s="74">
        <v>330</v>
      </c>
      <c r="H482" s="66">
        <f t="shared" si="52"/>
        <v>198</v>
      </c>
      <c r="I482" s="70"/>
      <c r="J482" s="69">
        <f t="shared" si="51"/>
        <v>0</v>
      </c>
    </row>
    <row r="483" spans="2:10" s="22" customFormat="1" ht="22.5" customHeight="1">
      <c r="B483" s="157">
        <v>813</v>
      </c>
      <c r="C483" s="77" t="s">
        <v>923</v>
      </c>
      <c r="D483" s="51" t="s">
        <v>1498</v>
      </c>
      <c r="E483" s="68" t="s">
        <v>18</v>
      </c>
      <c r="F483" s="68">
        <v>1</v>
      </c>
      <c r="G483" s="74">
        <v>480</v>
      </c>
      <c r="H483" s="66">
        <f t="shared" si="52"/>
        <v>288</v>
      </c>
      <c r="I483" s="70"/>
      <c r="J483" s="69">
        <f t="shared" si="51"/>
        <v>0</v>
      </c>
    </row>
    <row r="484" spans="2:21" s="136" customFormat="1" ht="22.5" customHeight="1">
      <c r="B484" s="158"/>
      <c r="C484" s="187" t="s">
        <v>2032</v>
      </c>
      <c r="D484" s="187"/>
      <c r="E484" s="187"/>
      <c r="F484" s="187"/>
      <c r="G484" s="187"/>
      <c r="H484" s="187"/>
      <c r="I484" s="187"/>
      <c r="J484" s="187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</row>
    <row r="485" spans="2:21" ht="22.5" customHeight="1">
      <c r="B485" s="156">
        <v>1674</v>
      </c>
      <c r="C485" s="171" t="s">
        <v>924</v>
      </c>
      <c r="D485" s="65" t="s">
        <v>1497</v>
      </c>
      <c r="E485" s="68" t="s">
        <v>18</v>
      </c>
      <c r="F485" s="68">
        <v>1</v>
      </c>
      <c r="G485" s="74">
        <v>110</v>
      </c>
      <c r="H485" s="66">
        <f>G485*0.6</f>
        <v>66</v>
      </c>
      <c r="I485" s="70"/>
      <c r="J485" s="69">
        <f>H485*I485</f>
        <v>0</v>
      </c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</row>
    <row r="486" spans="2:21" ht="22.5" customHeight="1">
      <c r="B486" s="156">
        <v>1675</v>
      </c>
      <c r="C486" s="171" t="s">
        <v>925</v>
      </c>
      <c r="D486" s="65" t="s">
        <v>1493</v>
      </c>
      <c r="E486" s="68" t="s">
        <v>18</v>
      </c>
      <c r="F486" s="68"/>
      <c r="G486" s="74">
        <v>395</v>
      </c>
      <c r="H486" s="66">
        <f>G486*0.6</f>
        <v>237</v>
      </c>
      <c r="I486" s="70"/>
      <c r="J486" s="69">
        <f>H486*I486</f>
        <v>0</v>
      </c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</row>
    <row r="487" spans="2:21" ht="22.5" customHeight="1">
      <c r="B487" s="156">
        <v>851</v>
      </c>
      <c r="C487" s="171" t="s">
        <v>926</v>
      </c>
      <c r="D487" s="51" t="s">
        <v>1494</v>
      </c>
      <c r="E487" s="68" t="s">
        <v>18</v>
      </c>
      <c r="F487" s="68">
        <v>1</v>
      </c>
      <c r="G487" s="74">
        <v>110</v>
      </c>
      <c r="H487" s="66">
        <f aca="true" t="shared" si="53" ref="H487:H497">G487*0.6</f>
        <v>66</v>
      </c>
      <c r="I487" s="70"/>
      <c r="J487" s="69">
        <f>H487*I487</f>
        <v>0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22.5" customHeight="1">
      <c r="B488" s="156">
        <v>853</v>
      </c>
      <c r="C488" s="171" t="s">
        <v>927</v>
      </c>
      <c r="D488" s="51" t="s">
        <v>1496</v>
      </c>
      <c r="E488" s="68" t="s">
        <v>18</v>
      </c>
      <c r="F488" s="68">
        <v>1</v>
      </c>
      <c r="G488" s="74">
        <v>100</v>
      </c>
      <c r="H488" s="66">
        <f t="shared" si="53"/>
        <v>60</v>
      </c>
      <c r="I488" s="70"/>
      <c r="J488" s="69">
        <f aca="true" t="shared" si="54" ref="J488:J497">H488*I488</f>
        <v>0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22.5" customHeight="1">
      <c r="B489" s="156">
        <v>1129</v>
      </c>
      <c r="C489" s="171" t="s">
        <v>928</v>
      </c>
      <c r="D489" s="51" t="s">
        <v>1495</v>
      </c>
      <c r="E489" s="68" t="s">
        <v>18</v>
      </c>
      <c r="F489" s="68">
        <v>1</v>
      </c>
      <c r="G489" s="74">
        <v>280</v>
      </c>
      <c r="H489" s="66">
        <f t="shared" si="53"/>
        <v>168</v>
      </c>
      <c r="I489" s="70"/>
      <c r="J489" s="69">
        <f t="shared" si="54"/>
        <v>0</v>
      </c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</row>
    <row r="490" spans="1:10" s="19" customFormat="1" ht="22.5" customHeight="1">
      <c r="A490" s="22"/>
      <c r="B490" s="157">
        <v>854</v>
      </c>
      <c r="C490" s="171" t="s">
        <v>929</v>
      </c>
      <c r="D490" s="51" t="s">
        <v>1499</v>
      </c>
      <c r="E490" s="68" t="s">
        <v>18</v>
      </c>
      <c r="F490" s="68">
        <v>1</v>
      </c>
      <c r="G490" s="74">
        <v>110</v>
      </c>
      <c r="H490" s="66">
        <f t="shared" si="53"/>
        <v>66</v>
      </c>
      <c r="I490" s="70"/>
      <c r="J490" s="69">
        <f t="shared" si="54"/>
        <v>0</v>
      </c>
    </row>
    <row r="491" spans="1:10" s="19" customFormat="1" ht="22.5" customHeight="1">
      <c r="A491" s="22"/>
      <c r="B491" s="157">
        <v>855</v>
      </c>
      <c r="C491" s="171" t="s">
        <v>930</v>
      </c>
      <c r="D491" s="51" t="s">
        <v>1502</v>
      </c>
      <c r="E491" s="68" t="s">
        <v>18</v>
      </c>
      <c r="F491" s="68">
        <v>1</v>
      </c>
      <c r="G491" s="74">
        <v>100</v>
      </c>
      <c r="H491" s="66">
        <f t="shared" si="53"/>
        <v>60</v>
      </c>
      <c r="I491" s="70"/>
      <c r="J491" s="69">
        <f t="shared" si="54"/>
        <v>0</v>
      </c>
    </row>
    <row r="492" spans="2:21" ht="22.5" customHeight="1">
      <c r="B492" s="156">
        <v>856</v>
      </c>
      <c r="C492" s="171" t="s">
        <v>931</v>
      </c>
      <c r="D492" s="51" t="s">
        <v>1500</v>
      </c>
      <c r="E492" s="68" t="s">
        <v>18</v>
      </c>
      <c r="F492" s="68">
        <v>1</v>
      </c>
      <c r="G492" s="74">
        <v>220</v>
      </c>
      <c r="H492" s="66">
        <f t="shared" si="53"/>
        <v>132</v>
      </c>
      <c r="I492" s="70"/>
      <c r="J492" s="69">
        <f t="shared" si="54"/>
        <v>0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22.5" customHeight="1" hidden="1">
      <c r="B493" s="156">
        <v>857</v>
      </c>
      <c r="C493" s="171" t="s">
        <v>1488</v>
      </c>
      <c r="D493" s="51" t="s">
        <v>1501</v>
      </c>
      <c r="E493" s="68" t="s">
        <v>18</v>
      </c>
      <c r="F493" s="68">
        <v>1</v>
      </c>
      <c r="G493" s="74">
        <v>220</v>
      </c>
      <c r="H493" s="66">
        <f t="shared" si="53"/>
        <v>132</v>
      </c>
      <c r="I493" s="30"/>
      <c r="J493" s="69">
        <f t="shared" si="54"/>
        <v>0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22.5" customHeight="1">
      <c r="B494" s="156">
        <v>858</v>
      </c>
      <c r="C494" s="171" t="s">
        <v>1940</v>
      </c>
      <c r="D494" s="51" t="s">
        <v>273</v>
      </c>
      <c r="E494" s="68" t="s">
        <v>18</v>
      </c>
      <c r="F494" s="68">
        <v>1</v>
      </c>
      <c r="G494" s="74">
        <v>70</v>
      </c>
      <c r="H494" s="66">
        <f t="shared" si="53"/>
        <v>42</v>
      </c>
      <c r="I494" s="70"/>
      <c r="J494" s="69">
        <f t="shared" si="54"/>
        <v>0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22.5" customHeight="1" hidden="1">
      <c r="B495" s="156"/>
      <c r="C495" s="171" t="s">
        <v>1941</v>
      </c>
      <c r="D495" s="65" t="s">
        <v>1490</v>
      </c>
      <c r="E495" s="68" t="s">
        <v>18</v>
      </c>
      <c r="F495" s="68">
        <v>1</v>
      </c>
      <c r="G495" s="74">
        <v>200</v>
      </c>
      <c r="H495" s="66">
        <f t="shared" si="53"/>
        <v>120</v>
      </c>
      <c r="I495" s="70"/>
      <c r="J495" s="69">
        <f t="shared" si="54"/>
        <v>0</v>
      </c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</row>
    <row r="496" spans="2:21" ht="22.5" customHeight="1" hidden="1">
      <c r="B496" s="156"/>
      <c r="C496" s="171" t="s">
        <v>1942</v>
      </c>
      <c r="D496" s="65" t="s">
        <v>1491</v>
      </c>
      <c r="E496" s="68" t="s">
        <v>18</v>
      </c>
      <c r="F496" s="68">
        <v>1</v>
      </c>
      <c r="G496" s="74">
        <v>200</v>
      </c>
      <c r="H496" s="66">
        <f t="shared" si="53"/>
        <v>120</v>
      </c>
      <c r="I496" s="70"/>
      <c r="J496" s="69">
        <f t="shared" si="54"/>
        <v>0</v>
      </c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</row>
    <row r="497" spans="2:21" ht="22.5" customHeight="1" hidden="1">
      <c r="B497" s="156"/>
      <c r="C497" s="171" t="s">
        <v>1943</v>
      </c>
      <c r="D497" s="65" t="s">
        <v>1492</v>
      </c>
      <c r="E497" s="68" t="s">
        <v>18</v>
      </c>
      <c r="F497" s="68">
        <v>1</v>
      </c>
      <c r="G497" s="74">
        <v>200</v>
      </c>
      <c r="H497" s="66">
        <f t="shared" si="53"/>
        <v>120</v>
      </c>
      <c r="I497" s="70"/>
      <c r="J497" s="69">
        <f t="shared" si="54"/>
        <v>0</v>
      </c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</row>
    <row r="498" spans="2:21" s="136" customFormat="1" ht="22.5" customHeight="1">
      <c r="B498" s="158"/>
      <c r="C498" s="186" t="s">
        <v>2124</v>
      </c>
      <c r="D498" s="199"/>
      <c r="E498" s="199"/>
      <c r="F498" s="199"/>
      <c r="G498" s="199"/>
      <c r="H498" s="199"/>
      <c r="I498" s="199"/>
      <c r="J498" s="199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</row>
    <row r="499" spans="2:21" s="44" customFormat="1" ht="22.5" customHeight="1">
      <c r="B499" s="156">
        <v>860</v>
      </c>
      <c r="C499" s="175" t="s">
        <v>867</v>
      </c>
      <c r="D499" s="51" t="s">
        <v>295</v>
      </c>
      <c r="E499" s="68" t="s">
        <v>1510</v>
      </c>
      <c r="F499" s="52">
        <v>1</v>
      </c>
      <c r="G499" s="53">
        <v>270</v>
      </c>
      <c r="H499" s="45">
        <f>G499*0.6</f>
        <v>162</v>
      </c>
      <c r="I499" s="54"/>
      <c r="J499" s="55">
        <f>H499*I499</f>
        <v>0</v>
      </c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</row>
    <row r="500" spans="2:21" s="44" customFormat="1" ht="22.5" customHeight="1">
      <c r="B500" s="156">
        <v>861</v>
      </c>
      <c r="C500" s="175" t="s">
        <v>868</v>
      </c>
      <c r="D500" s="51" t="s">
        <v>296</v>
      </c>
      <c r="E500" s="68" t="s">
        <v>1510</v>
      </c>
      <c r="F500" s="52">
        <v>1</v>
      </c>
      <c r="G500" s="53">
        <v>270</v>
      </c>
      <c r="H500" s="45">
        <f aca="true" t="shared" si="55" ref="H500:H529">G500*0.6</f>
        <v>162</v>
      </c>
      <c r="I500" s="54"/>
      <c r="J500" s="55">
        <f aca="true" t="shared" si="56" ref="J500:J529">H500*I500</f>
        <v>0</v>
      </c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</row>
    <row r="501" spans="2:21" s="44" customFormat="1" ht="22.5" customHeight="1">
      <c r="B501" s="156">
        <v>863</v>
      </c>
      <c r="C501" s="175" t="s">
        <v>869</v>
      </c>
      <c r="D501" s="51" t="s">
        <v>297</v>
      </c>
      <c r="E501" s="68" t="s">
        <v>1511</v>
      </c>
      <c r="F501" s="52">
        <v>1</v>
      </c>
      <c r="G501" s="53">
        <v>270</v>
      </c>
      <c r="H501" s="45">
        <f t="shared" si="55"/>
        <v>162</v>
      </c>
      <c r="I501" s="54"/>
      <c r="J501" s="55">
        <f t="shared" si="56"/>
        <v>0</v>
      </c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</row>
    <row r="502" spans="2:21" s="44" customFormat="1" ht="22.5" customHeight="1">
      <c r="B502" s="156">
        <v>866</v>
      </c>
      <c r="C502" s="175" t="s">
        <v>870</v>
      </c>
      <c r="D502" s="51" t="s">
        <v>298</v>
      </c>
      <c r="E502" s="68" t="s">
        <v>1510</v>
      </c>
      <c r="F502" s="52">
        <v>1</v>
      </c>
      <c r="G502" s="53">
        <v>270</v>
      </c>
      <c r="H502" s="45">
        <f t="shared" si="55"/>
        <v>162</v>
      </c>
      <c r="I502" s="54"/>
      <c r="J502" s="55">
        <f t="shared" si="56"/>
        <v>0</v>
      </c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</row>
    <row r="503" spans="2:21" s="44" customFormat="1" ht="21.75" customHeight="1">
      <c r="B503" s="156"/>
      <c r="C503" s="175" t="s">
        <v>871</v>
      </c>
      <c r="D503" s="51" t="s">
        <v>299</v>
      </c>
      <c r="E503" s="68" t="s">
        <v>11</v>
      </c>
      <c r="F503" s="52">
        <v>1</v>
      </c>
      <c r="G503" s="53">
        <v>270</v>
      </c>
      <c r="H503" s="45">
        <f t="shared" si="55"/>
        <v>162</v>
      </c>
      <c r="I503" s="54"/>
      <c r="J503" s="55">
        <f t="shared" si="56"/>
        <v>0</v>
      </c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</row>
    <row r="504" spans="2:21" s="44" customFormat="1" ht="22.5" customHeight="1">
      <c r="B504" s="156">
        <v>869</v>
      </c>
      <c r="C504" s="175" t="s">
        <v>872</v>
      </c>
      <c r="D504" s="51" t="s">
        <v>300</v>
      </c>
      <c r="E504" s="68" t="s">
        <v>1510</v>
      </c>
      <c r="F504" s="52">
        <v>1</v>
      </c>
      <c r="G504" s="53">
        <v>270</v>
      </c>
      <c r="H504" s="45">
        <f t="shared" si="55"/>
        <v>162</v>
      </c>
      <c r="I504" s="54"/>
      <c r="J504" s="55">
        <f t="shared" si="56"/>
        <v>0</v>
      </c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</row>
    <row r="505" spans="2:21" s="44" customFormat="1" ht="22.5" customHeight="1">
      <c r="B505" s="156"/>
      <c r="C505" s="175" t="s">
        <v>873</v>
      </c>
      <c r="D505" s="51" t="s">
        <v>301</v>
      </c>
      <c r="E505" s="68" t="s">
        <v>1510</v>
      </c>
      <c r="F505" s="52">
        <v>1</v>
      </c>
      <c r="G505" s="53">
        <v>225</v>
      </c>
      <c r="H505" s="45">
        <f t="shared" si="55"/>
        <v>135</v>
      </c>
      <c r="I505" s="54"/>
      <c r="J505" s="55">
        <f t="shared" si="56"/>
        <v>0</v>
      </c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</row>
    <row r="506" spans="2:21" s="44" customFormat="1" ht="22.5" customHeight="1">
      <c r="B506" s="156"/>
      <c r="C506" s="175" t="s">
        <v>874</v>
      </c>
      <c r="D506" s="51" t="s">
        <v>302</v>
      </c>
      <c r="E506" s="68" t="s">
        <v>1510</v>
      </c>
      <c r="F506" s="52">
        <v>1</v>
      </c>
      <c r="G506" s="53">
        <v>225</v>
      </c>
      <c r="H506" s="45">
        <f t="shared" si="55"/>
        <v>135</v>
      </c>
      <c r="I506" s="54"/>
      <c r="J506" s="55">
        <f t="shared" si="56"/>
        <v>0</v>
      </c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</row>
    <row r="507" spans="2:21" s="44" customFormat="1" ht="22.5" customHeight="1">
      <c r="B507" s="156"/>
      <c r="C507" s="175" t="s">
        <v>875</v>
      </c>
      <c r="D507" s="51" t="s">
        <v>303</v>
      </c>
      <c r="E507" s="68" t="s">
        <v>1510</v>
      </c>
      <c r="F507" s="52">
        <v>1</v>
      </c>
      <c r="G507" s="53">
        <v>225</v>
      </c>
      <c r="H507" s="45">
        <f t="shared" si="55"/>
        <v>135</v>
      </c>
      <c r="I507" s="54"/>
      <c r="J507" s="55">
        <f t="shared" si="56"/>
        <v>0</v>
      </c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</row>
    <row r="508" spans="2:21" s="44" customFormat="1" ht="22.5" customHeight="1">
      <c r="B508" s="156"/>
      <c r="C508" s="175" t="s">
        <v>876</v>
      </c>
      <c r="D508" s="51" t="s">
        <v>304</v>
      </c>
      <c r="E508" s="68" t="s">
        <v>1510</v>
      </c>
      <c r="F508" s="52">
        <v>1</v>
      </c>
      <c r="G508" s="53">
        <v>225</v>
      </c>
      <c r="H508" s="45">
        <f t="shared" si="55"/>
        <v>135</v>
      </c>
      <c r="I508" s="54"/>
      <c r="J508" s="55">
        <f t="shared" si="56"/>
        <v>0</v>
      </c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</row>
    <row r="509" spans="2:21" s="44" customFormat="1" ht="22.5" customHeight="1">
      <c r="B509" s="156"/>
      <c r="C509" s="175" t="s">
        <v>877</v>
      </c>
      <c r="D509" s="51" t="s">
        <v>305</v>
      </c>
      <c r="E509" s="68" t="s">
        <v>1510</v>
      </c>
      <c r="F509" s="52">
        <v>1</v>
      </c>
      <c r="G509" s="53">
        <v>225</v>
      </c>
      <c r="H509" s="45">
        <f t="shared" si="55"/>
        <v>135</v>
      </c>
      <c r="I509" s="54"/>
      <c r="J509" s="55">
        <f t="shared" si="56"/>
        <v>0</v>
      </c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</row>
    <row r="510" spans="2:21" s="44" customFormat="1" ht="22.5" customHeight="1">
      <c r="B510" s="156"/>
      <c r="C510" s="175" t="s">
        <v>878</v>
      </c>
      <c r="D510" s="51" t="s">
        <v>306</v>
      </c>
      <c r="E510" s="68" t="s">
        <v>1510</v>
      </c>
      <c r="F510" s="52">
        <v>1</v>
      </c>
      <c r="G510" s="53">
        <v>225</v>
      </c>
      <c r="H510" s="45">
        <f t="shared" si="55"/>
        <v>135</v>
      </c>
      <c r="I510" s="54"/>
      <c r="J510" s="55">
        <f t="shared" si="56"/>
        <v>0</v>
      </c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</row>
    <row r="511" spans="2:21" s="44" customFormat="1" ht="22.5" customHeight="1">
      <c r="B511" s="156"/>
      <c r="C511" s="175" t="s">
        <v>879</v>
      </c>
      <c r="D511" s="51" t="s">
        <v>307</v>
      </c>
      <c r="E511" s="68" t="s">
        <v>1510</v>
      </c>
      <c r="F511" s="52">
        <v>1</v>
      </c>
      <c r="G511" s="53">
        <v>225</v>
      </c>
      <c r="H511" s="45">
        <f t="shared" si="55"/>
        <v>135</v>
      </c>
      <c r="I511" s="54"/>
      <c r="J511" s="55">
        <f t="shared" si="56"/>
        <v>0</v>
      </c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2:21" s="44" customFormat="1" ht="22.5" customHeight="1">
      <c r="B512" s="156"/>
      <c r="C512" s="175" t="s">
        <v>880</v>
      </c>
      <c r="D512" s="51" t="s">
        <v>308</v>
      </c>
      <c r="E512" s="68" t="s">
        <v>1510</v>
      </c>
      <c r="F512" s="52">
        <v>1</v>
      </c>
      <c r="G512" s="53">
        <v>225</v>
      </c>
      <c r="H512" s="45">
        <f t="shared" si="55"/>
        <v>135</v>
      </c>
      <c r="I512" s="54"/>
      <c r="J512" s="55">
        <f t="shared" si="56"/>
        <v>0</v>
      </c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2:21" s="44" customFormat="1" ht="22.5" customHeight="1">
      <c r="B513" s="156"/>
      <c r="C513" s="175" t="s">
        <v>881</v>
      </c>
      <c r="D513" s="51" t="s">
        <v>309</v>
      </c>
      <c r="E513" s="68" t="s">
        <v>1510</v>
      </c>
      <c r="F513" s="52">
        <v>1</v>
      </c>
      <c r="G513" s="53">
        <v>225</v>
      </c>
      <c r="H513" s="45">
        <f t="shared" si="55"/>
        <v>135</v>
      </c>
      <c r="I513" s="54"/>
      <c r="J513" s="55">
        <f t="shared" si="56"/>
        <v>0</v>
      </c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2:21" s="44" customFormat="1" ht="22.5" customHeight="1">
      <c r="B514" s="156"/>
      <c r="C514" s="175" t="s">
        <v>882</v>
      </c>
      <c r="D514" s="51" t="s">
        <v>310</v>
      </c>
      <c r="E514" s="68" t="s">
        <v>1510</v>
      </c>
      <c r="F514" s="52">
        <v>1</v>
      </c>
      <c r="G514" s="53">
        <v>225</v>
      </c>
      <c r="H514" s="45">
        <f t="shared" si="55"/>
        <v>135</v>
      </c>
      <c r="I514" s="54"/>
      <c r="J514" s="55">
        <f t="shared" si="56"/>
        <v>0</v>
      </c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2:21" s="44" customFormat="1" ht="22.5" customHeight="1">
      <c r="B515" s="156"/>
      <c r="C515" s="175" t="s">
        <v>883</v>
      </c>
      <c r="D515" s="51" t="s">
        <v>311</v>
      </c>
      <c r="E515" s="68" t="s">
        <v>1510</v>
      </c>
      <c r="F515" s="52">
        <v>1</v>
      </c>
      <c r="G515" s="53">
        <v>225</v>
      </c>
      <c r="H515" s="45">
        <f t="shared" si="55"/>
        <v>135</v>
      </c>
      <c r="I515" s="54"/>
      <c r="J515" s="55">
        <f t="shared" si="56"/>
        <v>0</v>
      </c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2:21" s="44" customFormat="1" ht="22.5" customHeight="1">
      <c r="B516" s="156"/>
      <c r="C516" s="175" t="s">
        <v>884</v>
      </c>
      <c r="D516" s="51" t="s">
        <v>312</v>
      </c>
      <c r="E516" s="68" t="s">
        <v>1510</v>
      </c>
      <c r="F516" s="52">
        <v>1</v>
      </c>
      <c r="G516" s="53">
        <v>225</v>
      </c>
      <c r="H516" s="45">
        <f t="shared" si="55"/>
        <v>135</v>
      </c>
      <c r="I516" s="54"/>
      <c r="J516" s="55">
        <f t="shared" si="56"/>
        <v>0</v>
      </c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2:21" s="44" customFormat="1" ht="22.5" customHeight="1">
      <c r="B517" s="156"/>
      <c r="C517" s="175" t="s">
        <v>885</v>
      </c>
      <c r="D517" s="51" t="s">
        <v>313</v>
      </c>
      <c r="E517" s="68" t="s">
        <v>1510</v>
      </c>
      <c r="F517" s="52">
        <v>1</v>
      </c>
      <c r="G517" s="53">
        <v>225</v>
      </c>
      <c r="H517" s="45">
        <f t="shared" si="55"/>
        <v>135</v>
      </c>
      <c r="I517" s="54"/>
      <c r="J517" s="55">
        <f t="shared" si="56"/>
        <v>0</v>
      </c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2:21" s="44" customFormat="1" ht="22.5" customHeight="1">
      <c r="B518" s="156"/>
      <c r="C518" s="175" t="s">
        <v>886</v>
      </c>
      <c r="D518" s="51" t="s">
        <v>314</v>
      </c>
      <c r="E518" s="68" t="s">
        <v>1510</v>
      </c>
      <c r="F518" s="52">
        <v>1</v>
      </c>
      <c r="G518" s="53">
        <v>225</v>
      </c>
      <c r="H518" s="45">
        <f t="shared" si="55"/>
        <v>135</v>
      </c>
      <c r="I518" s="54"/>
      <c r="J518" s="55">
        <f t="shared" si="56"/>
        <v>0</v>
      </c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2:21" s="44" customFormat="1" ht="22.5" customHeight="1">
      <c r="B519" s="156"/>
      <c r="C519" s="175" t="s">
        <v>887</v>
      </c>
      <c r="D519" s="51" t="s">
        <v>315</v>
      </c>
      <c r="E519" s="150" t="s">
        <v>1743</v>
      </c>
      <c r="F519" s="52">
        <v>1</v>
      </c>
      <c r="G519" s="53">
        <v>480</v>
      </c>
      <c r="H519" s="45">
        <f t="shared" si="55"/>
        <v>288</v>
      </c>
      <c r="I519" s="54"/>
      <c r="J519" s="55">
        <f t="shared" si="56"/>
        <v>0</v>
      </c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2:21" s="44" customFormat="1" ht="22.5" customHeight="1">
      <c r="B520" s="156"/>
      <c r="C520" s="175" t="s">
        <v>888</v>
      </c>
      <c r="D520" s="51" t="s">
        <v>316</v>
      </c>
      <c r="E520" s="68" t="s">
        <v>1510</v>
      </c>
      <c r="F520" s="52">
        <v>1</v>
      </c>
      <c r="G520" s="53">
        <v>60</v>
      </c>
      <c r="H520" s="45">
        <f t="shared" si="55"/>
        <v>36</v>
      </c>
      <c r="I520" s="54"/>
      <c r="J520" s="55">
        <f t="shared" si="56"/>
        <v>0</v>
      </c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2:21" s="44" customFormat="1" ht="22.5" customHeight="1">
      <c r="B521" s="156"/>
      <c r="C521" s="175" t="s">
        <v>889</v>
      </c>
      <c r="D521" s="51" t="s">
        <v>317</v>
      </c>
      <c r="E521" s="68" t="s">
        <v>1510</v>
      </c>
      <c r="F521" s="52">
        <v>1</v>
      </c>
      <c r="G521" s="53">
        <v>60</v>
      </c>
      <c r="H521" s="45">
        <f t="shared" si="55"/>
        <v>36</v>
      </c>
      <c r="I521" s="54"/>
      <c r="J521" s="55">
        <f t="shared" si="56"/>
        <v>0</v>
      </c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2:21" s="44" customFormat="1" ht="22.5" customHeight="1">
      <c r="B522" s="156"/>
      <c r="C522" s="175" t="s">
        <v>890</v>
      </c>
      <c r="D522" s="51" t="s">
        <v>318</v>
      </c>
      <c r="E522" s="68" t="s">
        <v>1510</v>
      </c>
      <c r="F522" s="52">
        <v>1</v>
      </c>
      <c r="G522" s="53">
        <v>60</v>
      </c>
      <c r="H522" s="45">
        <f t="shared" si="55"/>
        <v>36</v>
      </c>
      <c r="I522" s="54"/>
      <c r="J522" s="55">
        <f t="shared" si="56"/>
        <v>0</v>
      </c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2:21" s="44" customFormat="1" ht="22.5" customHeight="1">
      <c r="B523" s="156"/>
      <c r="C523" s="175" t="s">
        <v>891</v>
      </c>
      <c r="D523" s="51" t="s">
        <v>319</v>
      </c>
      <c r="E523" s="68" t="s">
        <v>1510</v>
      </c>
      <c r="F523" s="52">
        <v>1</v>
      </c>
      <c r="G523" s="53">
        <v>60</v>
      </c>
      <c r="H523" s="45">
        <f t="shared" si="55"/>
        <v>36</v>
      </c>
      <c r="I523" s="54"/>
      <c r="J523" s="55">
        <f t="shared" si="56"/>
        <v>0</v>
      </c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2:21" s="44" customFormat="1" ht="22.5" customHeight="1">
      <c r="B524" s="156"/>
      <c r="C524" s="175" t="s">
        <v>892</v>
      </c>
      <c r="D524" s="51" t="s">
        <v>319</v>
      </c>
      <c r="E524" s="68" t="s">
        <v>1510</v>
      </c>
      <c r="F524" s="52">
        <v>1</v>
      </c>
      <c r="G524" s="53">
        <v>60</v>
      </c>
      <c r="H524" s="45">
        <f t="shared" si="55"/>
        <v>36</v>
      </c>
      <c r="I524" s="54"/>
      <c r="J524" s="55">
        <f t="shared" si="56"/>
        <v>0</v>
      </c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2:21" s="44" customFormat="1" ht="22.5" customHeight="1">
      <c r="B525" s="156"/>
      <c r="C525" s="175" t="s">
        <v>893</v>
      </c>
      <c r="D525" s="51" t="s">
        <v>320</v>
      </c>
      <c r="E525" s="68" t="s">
        <v>1510</v>
      </c>
      <c r="F525" s="52">
        <v>1</v>
      </c>
      <c r="G525" s="53">
        <v>60</v>
      </c>
      <c r="H525" s="45">
        <f t="shared" si="55"/>
        <v>36</v>
      </c>
      <c r="I525" s="54"/>
      <c r="J525" s="55">
        <f t="shared" si="56"/>
        <v>0</v>
      </c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2:21" s="44" customFormat="1" ht="22.5" customHeight="1">
      <c r="B526" s="156"/>
      <c r="C526" s="175" t="s">
        <v>894</v>
      </c>
      <c r="D526" s="51" t="s">
        <v>321</v>
      </c>
      <c r="E526" s="68" t="s">
        <v>1510</v>
      </c>
      <c r="F526" s="52">
        <v>1</v>
      </c>
      <c r="G526" s="53">
        <v>60</v>
      </c>
      <c r="H526" s="45">
        <f t="shared" si="55"/>
        <v>36</v>
      </c>
      <c r="I526" s="54"/>
      <c r="J526" s="55">
        <f t="shared" si="56"/>
        <v>0</v>
      </c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2:21" s="44" customFormat="1" ht="22.5" customHeight="1">
      <c r="B527" s="156"/>
      <c r="C527" s="175" t="s">
        <v>895</v>
      </c>
      <c r="D527" s="51" t="s">
        <v>322</v>
      </c>
      <c r="E527" s="68" t="s">
        <v>1510</v>
      </c>
      <c r="F527" s="52">
        <v>1</v>
      </c>
      <c r="G527" s="53">
        <v>60</v>
      </c>
      <c r="H527" s="45">
        <f t="shared" si="55"/>
        <v>36</v>
      </c>
      <c r="I527" s="54"/>
      <c r="J527" s="55">
        <f t="shared" si="56"/>
        <v>0</v>
      </c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2:21" s="44" customFormat="1" ht="22.5" customHeight="1">
      <c r="B528" s="156"/>
      <c r="C528" s="175" t="s">
        <v>896</v>
      </c>
      <c r="D528" s="51" t="s">
        <v>323</v>
      </c>
      <c r="E528" s="68" t="s">
        <v>1510</v>
      </c>
      <c r="F528" s="52">
        <v>1</v>
      </c>
      <c r="G528" s="53">
        <v>60</v>
      </c>
      <c r="H528" s="45">
        <f t="shared" si="55"/>
        <v>36</v>
      </c>
      <c r="I528" s="54"/>
      <c r="J528" s="55">
        <f t="shared" si="56"/>
        <v>0</v>
      </c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2:21" ht="22.5" customHeight="1">
      <c r="B529" s="156">
        <v>872</v>
      </c>
      <c r="C529" s="170" t="s">
        <v>1944</v>
      </c>
      <c r="D529" s="51" t="s">
        <v>326</v>
      </c>
      <c r="E529" s="68" t="s">
        <v>18</v>
      </c>
      <c r="F529" s="52">
        <v>1</v>
      </c>
      <c r="G529" s="53">
        <v>135</v>
      </c>
      <c r="H529" s="45">
        <f t="shared" si="55"/>
        <v>81</v>
      </c>
      <c r="I529" s="54"/>
      <c r="J529" s="55">
        <f t="shared" si="56"/>
        <v>0</v>
      </c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</row>
    <row r="530" spans="2:21" s="44" customFormat="1" ht="22.5" customHeight="1">
      <c r="B530" s="156"/>
      <c r="C530" s="187" t="s">
        <v>2101</v>
      </c>
      <c r="D530" s="187"/>
      <c r="E530" s="187"/>
      <c r="F530" s="187"/>
      <c r="G530" s="187"/>
      <c r="H530" s="187"/>
      <c r="I530" s="187"/>
      <c r="J530" s="187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</row>
    <row r="531" spans="2:21" ht="22.5" customHeight="1">
      <c r="B531" s="156">
        <v>874</v>
      </c>
      <c r="C531" s="170" t="s">
        <v>1945</v>
      </c>
      <c r="D531" s="51" t="s">
        <v>324</v>
      </c>
      <c r="E531" s="68" t="s">
        <v>10</v>
      </c>
      <c r="F531" s="52">
        <v>1</v>
      </c>
      <c r="G531" s="53">
        <v>80</v>
      </c>
      <c r="H531" s="45">
        <f>G531*0.6</f>
        <v>48</v>
      </c>
      <c r="I531" s="54"/>
      <c r="J531" s="55">
        <f>H531*I531</f>
        <v>0</v>
      </c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</row>
    <row r="532" spans="2:21" ht="22.5" customHeight="1">
      <c r="B532" s="156">
        <v>873</v>
      </c>
      <c r="C532" s="170" t="s">
        <v>1946</v>
      </c>
      <c r="D532" s="51" t="s">
        <v>325</v>
      </c>
      <c r="E532" s="68" t="s">
        <v>17</v>
      </c>
      <c r="F532" s="52">
        <v>1</v>
      </c>
      <c r="G532" s="53">
        <v>140</v>
      </c>
      <c r="H532" s="45">
        <f>G532*0.6</f>
        <v>84</v>
      </c>
      <c r="I532" s="54"/>
      <c r="J532" s="55">
        <f>H532*I532</f>
        <v>0</v>
      </c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</row>
    <row r="533" spans="2:21" ht="22.5" customHeight="1">
      <c r="B533" s="156"/>
      <c r="C533" s="196" t="s">
        <v>2125</v>
      </c>
      <c r="D533" s="196"/>
      <c r="E533" s="196"/>
      <c r="F533" s="196"/>
      <c r="G533" s="196"/>
      <c r="H533" s="196"/>
      <c r="I533" s="196"/>
      <c r="J533" s="19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s="44" customFormat="1" ht="22.5" customHeight="1">
      <c r="B534" s="156">
        <v>610</v>
      </c>
      <c r="C534" s="170" t="s">
        <v>897</v>
      </c>
      <c r="D534" s="51" t="s">
        <v>274</v>
      </c>
      <c r="E534" s="68" t="s">
        <v>1466</v>
      </c>
      <c r="F534" s="52">
        <v>1</v>
      </c>
      <c r="G534" s="53">
        <v>150</v>
      </c>
      <c r="H534" s="45">
        <f>G534*0.5</f>
        <v>75</v>
      </c>
      <c r="I534" s="54"/>
      <c r="J534" s="55">
        <f>H534*I534</f>
        <v>0</v>
      </c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2:21" s="44" customFormat="1" ht="22.5" customHeight="1">
      <c r="B535" s="156">
        <v>611</v>
      </c>
      <c r="C535" s="170" t="s">
        <v>898</v>
      </c>
      <c r="D535" s="51" t="s">
        <v>274</v>
      </c>
      <c r="E535" s="68" t="s">
        <v>1507</v>
      </c>
      <c r="F535" s="52">
        <v>1</v>
      </c>
      <c r="G535" s="53">
        <v>595</v>
      </c>
      <c r="H535" s="45">
        <f aca="true" t="shared" si="57" ref="H535:H547">G535*0.5</f>
        <v>297.5</v>
      </c>
      <c r="I535" s="54"/>
      <c r="J535" s="55">
        <f aca="true" t="shared" si="58" ref="J535:J546">H535*I535</f>
        <v>0</v>
      </c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2:21" s="44" customFormat="1" ht="22.5" customHeight="1">
      <c r="B536" s="156">
        <v>612</v>
      </c>
      <c r="C536" s="170" t="s">
        <v>899</v>
      </c>
      <c r="D536" s="51" t="s">
        <v>274</v>
      </c>
      <c r="E536" s="68" t="s">
        <v>1465</v>
      </c>
      <c r="F536" s="52">
        <v>1</v>
      </c>
      <c r="G536" s="53">
        <v>1180</v>
      </c>
      <c r="H536" s="45">
        <f t="shared" si="57"/>
        <v>590</v>
      </c>
      <c r="I536" s="54"/>
      <c r="J536" s="55">
        <f t="shared" si="58"/>
        <v>0</v>
      </c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2:21" s="44" customFormat="1" ht="22.5" customHeight="1">
      <c r="B537" s="156">
        <v>616</v>
      </c>
      <c r="C537" s="170" t="s">
        <v>900</v>
      </c>
      <c r="D537" s="51" t="s">
        <v>1506</v>
      </c>
      <c r="E537" s="68" t="s">
        <v>1508</v>
      </c>
      <c r="F537" s="52">
        <v>1</v>
      </c>
      <c r="G537" s="53">
        <v>100</v>
      </c>
      <c r="H537" s="45">
        <f t="shared" si="57"/>
        <v>50</v>
      </c>
      <c r="I537" s="54"/>
      <c r="J537" s="55">
        <f t="shared" si="58"/>
        <v>0</v>
      </c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2:21" s="44" customFormat="1" ht="22.5" customHeight="1">
      <c r="B538" s="156">
        <v>617</v>
      </c>
      <c r="C538" s="170" t="s">
        <v>901</v>
      </c>
      <c r="D538" s="51" t="s">
        <v>1506</v>
      </c>
      <c r="E538" s="68" t="s">
        <v>1509</v>
      </c>
      <c r="F538" s="52">
        <v>1</v>
      </c>
      <c r="G538" s="53">
        <v>380</v>
      </c>
      <c r="H538" s="45">
        <f t="shared" si="57"/>
        <v>190</v>
      </c>
      <c r="I538" s="54"/>
      <c r="J538" s="55">
        <f t="shared" si="58"/>
        <v>0</v>
      </c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2:21" s="44" customFormat="1" ht="22.5" customHeight="1">
      <c r="B539" s="156">
        <v>618</v>
      </c>
      <c r="C539" s="170" t="s">
        <v>902</v>
      </c>
      <c r="D539" s="51" t="s">
        <v>1506</v>
      </c>
      <c r="E539" s="68" t="s">
        <v>1465</v>
      </c>
      <c r="F539" s="52">
        <v>1</v>
      </c>
      <c r="G539" s="53">
        <v>695</v>
      </c>
      <c r="H539" s="45">
        <f t="shared" si="57"/>
        <v>347.5</v>
      </c>
      <c r="I539" s="54"/>
      <c r="J539" s="55">
        <f t="shared" si="58"/>
        <v>0</v>
      </c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2:21" s="44" customFormat="1" ht="22.5" customHeight="1">
      <c r="B540" s="156">
        <v>613</v>
      </c>
      <c r="C540" s="170" t="s">
        <v>903</v>
      </c>
      <c r="D540" s="51" t="s">
        <v>275</v>
      </c>
      <c r="E540" s="68" t="s">
        <v>1466</v>
      </c>
      <c r="F540" s="52">
        <v>1</v>
      </c>
      <c r="G540" s="53">
        <v>150</v>
      </c>
      <c r="H540" s="45">
        <f t="shared" si="57"/>
        <v>75</v>
      </c>
      <c r="I540" s="54"/>
      <c r="J540" s="55">
        <f t="shared" si="58"/>
        <v>0</v>
      </c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2:21" s="44" customFormat="1" ht="22.5" customHeight="1">
      <c r="B541" s="156">
        <v>614</v>
      </c>
      <c r="C541" s="170" t="s">
        <v>904</v>
      </c>
      <c r="D541" s="51" t="s">
        <v>275</v>
      </c>
      <c r="E541" s="68" t="s">
        <v>1507</v>
      </c>
      <c r="F541" s="52">
        <v>1</v>
      </c>
      <c r="G541" s="53">
        <v>595</v>
      </c>
      <c r="H541" s="45">
        <f t="shared" si="57"/>
        <v>297.5</v>
      </c>
      <c r="I541" s="54"/>
      <c r="J541" s="55">
        <f t="shared" si="58"/>
        <v>0</v>
      </c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</row>
    <row r="542" spans="2:21" s="44" customFormat="1" ht="22.5" customHeight="1">
      <c r="B542" s="156">
        <v>615</v>
      </c>
      <c r="C542" s="170" t="s">
        <v>905</v>
      </c>
      <c r="D542" s="51" t="s">
        <v>275</v>
      </c>
      <c r="E542" s="68" t="s">
        <v>1465</v>
      </c>
      <c r="F542" s="52">
        <v>1</v>
      </c>
      <c r="G542" s="53">
        <v>1180</v>
      </c>
      <c r="H542" s="45">
        <f t="shared" si="57"/>
        <v>590</v>
      </c>
      <c r="I542" s="54"/>
      <c r="J542" s="55">
        <f t="shared" si="58"/>
        <v>0</v>
      </c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</row>
    <row r="543" spans="2:21" s="44" customFormat="1" ht="22.5" customHeight="1">
      <c r="B543" s="156">
        <v>647</v>
      </c>
      <c r="C543" s="170" t="s">
        <v>906</v>
      </c>
      <c r="D543" s="51" t="s">
        <v>276</v>
      </c>
      <c r="E543" s="68" t="s">
        <v>1466</v>
      </c>
      <c r="F543" s="52">
        <v>1</v>
      </c>
      <c r="G543" s="53">
        <v>150</v>
      </c>
      <c r="H543" s="45">
        <f t="shared" si="57"/>
        <v>75</v>
      </c>
      <c r="I543" s="54"/>
      <c r="J543" s="55">
        <f t="shared" si="58"/>
        <v>0</v>
      </c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</row>
    <row r="544" spans="1:10" s="43" customFormat="1" ht="22.5" customHeight="1">
      <c r="A544" s="56"/>
      <c r="B544" s="157">
        <v>619</v>
      </c>
      <c r="C544" s="170" t="s">
        <v>907</v>
      </c>
      <c r="D544" s="51" t="s">
        <v>277</v>
      </c>
      <c r="E544" s="68" t="s">
        <v>1466</v>
      </c>
      <c r="F544" s="52">
        <v>1</v>
      </c>
      <c r="G544" s="53">
        <v>120</v>
      </c>
      <c r="H544" s="45">
        <f t="shared" si="57"/>
        <v>60</v>
      </c>
      <c r="I544" s="54"/>
      <c r="J544" s="55">
        <f t="shared" si="58"/>
        <v>0</v>
      </c>
    </row>
    <row r="545" spans="1:10" s="43" customFormat="1" ht="22.5" customHeight="1">
      <c r="A545" s="56"/>
      <c r="B545" s="157">
        <v>621</v>
      </c>
      <c r="C545" s="170" t="s">
        <v>908</v>
      </c>
      <c r="D545" s="51" t="s">
        <v>277</v>
      </c>
      <c r="E545" s="68" t="s">
        <v>1465</v>
      </c>
      <c r="F545" s="52">
        <v>1</v>
      </c>
      <c r="G545" s="53">
        <v>1125</v>
      </c>
      <c r="H545" s="45">
        <f t="shared" si="57"/>
        <v>562.5</v>
      </c>
      <c r="I545" s="54"/>
      <c r="J545" s="55">
        <f t="shared" si="58"/>
        <v>0</v>
      </c>
    </row>
    <row r="546" spans="2:21" s="44" customFormat="1" ht="22.5" customHeight="1">
      <c r="B546" s="156">
        <v>648</v>
      </c>
      <c r="C546" s="170" t="s">
        <v>909</v>
      </c>
      <c r="D546" s="51" t="s">
        <v>278</v>
      </c>
      <c r="E546" s="68" t="s">
        <v>1466</v>
      </c>
      <c r="F546" s="52">
        <v>1</v>
      </c>
      <c r="G546" s="53">
        <v>150</v>
      </c>
      <c r="H546" s="45">
        <f t="shared" si="57"/>
        <v>75</v>
      </c>
      <c r="I546" s="54"/>
      <c r="J546" s="55">
        <f t="shared" si="58"/>
        <v>0</v>
      </c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2:21" s="44" customFormat="1" ht="22.5" customHeight="1">
      <c r="B547" s="156"/>
      <c r="C547" s="170" t="s">
        <v>910</v>
      </c>
      <c r="D547" s="51" t="s">
        <v>1505</v>
      </c>
      <c r="E547" s="68" t="s">
        <v>32</v>
      </c>
      <c r="F547" s="52">
        <v>1</v>
      </c>
      <c r="G547" s="53">
        <v>200</v>
      </c>
      <c r="H547" s="45">
        <f t="shared" si="57"/>
        <v>100</v>
      </c>
      <c r="I547" s="54"/>
      <c r="J547" s="55">
        <f>H547*I547</f>
        <v>0</v>
      </c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2:21" s="136" customFormat="1" ht="22.5" customHeight="1">
      <c r="B548" s="158"/>
      <c r="C548" s="186" t="s">
        <v>2126</v>
      </c>
      <c r="D548" s="205"/>
      <c r="E548" s="205"/>
      <c r="F548" s="205"/>
      <c r="G548" s="205"/>
      <c r="H548" s="205"/>
      <c r="I548" s="205"/>
      <c r="J548" s="20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</row>
    <row r="549" spans="2:21" s="136" customFormat="1" ht="22.5" customHeight="1">
      <c r="B549" s="158"/>
      <c r="C549" s="197" t="s">
        <v>2175</v>
      </c>
      <c r="D549" s="198"/>
      <c r="E549" s="198"/>
      <c r="F549" s="198"/>
      <c r="G549" s="198"/>
      <c r="H549" s="198"/>
      <c r="I549" s="198"/>
      <c r="J549" s="198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</row>
    <row r="550" spans="2:21" ht="22.5" customHeight="1">
      <c r="B550" s="156">
        <v>1741</v>
      </c>
      <c r="C550" s="77" t="s">
        <v>1998</v>
      </c>
      <c r="D550" s="65" t="s">
        <v>1516</v>
      </c>
      <c r="E550" s="40" t="s">
        <v>3</v>
      </c>
      <c r="F550" s="68">
        <v>1</v>
      </c>
      <c r="G550" s="74">
        <v>95</v>
      </c>
      <c r="H550" s="66">
        <f>G550*0.6</f>
        <v>57</v>
      </c>
      <c r="I550" s="70"/>
      <c r="J550" s="69">
        <f>H550*I550</f>
        <v>0</v>
      </c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</row>
    <row r="551" spans="2:21" ht="22.5" customHeight="1">
      <c r="B551" s="156">
        <v>877</v>
      </c>
      <c r="C551" s="77" t="s">
        <v>932</v>
      </c>
      <c r="D551" s="65" t="s">
        <v>1517</v>
      </c>
      <c r="E551" s="40" t="s">
        <v>1403</v>
      </c>
      <c r="F551" s="68">
        <v>1</v>
      </c>
      <c r="G551" s="74">
        <v>130</v>
      </c>
      <c r="H551" s="66">
        <f aca="true" t="shared" si="59" ref="H551:H595">G551*0.6</f>
        <v>78</v>
      </c>
      <c r="I551" s="70"/>
      <c r="J551" s="69">
        <f aca="true" t="shared" si="60" ref="J551:J558">H551*I551</f>
        <v>0</v>
      </c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</row>
    <row r="552" spans="2:21" ht="22.5" customHeight="1" hidden="1">
      <c r="B552" s="156">
        <v>880</v>
      </c>
      <c r="C552" s="77" t="s">
        <v>933</v>
      </c>
      <c r="D552" s="65" t="s">
        <v>1518</v>
      </c>
      <c r="E552" s="40" t="s">
        <v>1403</v>
      </c>
      <c r="F552" s="68">
        <v>1</v>
      </c>
      <c r="G552" s="74">
        <v>130</v>
      </c>
      <c r="H552" s="66">
        <f t="shared" si="59"/>
        <v>78</v>
      </c>
      <c r="I552" s="70"/>
      <c r="J552" s="69">
        <f t="shared" si="60"/>
        <v>0</v>
      </c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</row>
    <row r="553" spans="2:21" ht="22.5" customHeight="1">
      <c r="B553" s="156">
        <v>883</v>
      </c>
      <c r="C553" s="77" t="s">
        <v>934</v>
      </c>
      <c r="D553" s="65" t="s">
        <v>1519</v>
      </c>
      <c r="E553" s="40" t="s">
        <v>1403</v>
      </c>
      <c r="F553" s="68">
        <v>1</v>
      </c>
      <c r="G553" s="74">
        <v>130</v>
      </c>
      <c r="H553" s="66">
        <f t="shared" si="59"/>
        <v>78</v>
      </c>
      <c r="I553" s="70"/>
      <c r="J553" s="69">
        <f t="shared" si="60"/>
        <v>0</v>
      </c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</row>
    <row r="554" spans="2:21" ht="22.5" customHeight="1">
      <c r="B554" s="156">
        <v>886</v>
      </c>
      <c r="C554" s="77" t="s">
        <v>935</v>
      </c>
      <c r="D554" s="65" t="s">
        <v>1520</v>
      </c>
      <c r="E554" s="40" t="s">
        <v>1403</v>
      </c>
      <c r="F554" s="68">
        <v>1</v>
      </c>
      <c r="G554" s="74">
        <v>130</v>
      </c>
      <c r="H554" s="66">
        <f t="shared" si="59"/>
        <v>78</v>
      </c>
      <c r="I554" s="70"/>
      <c r="J554" s="69">
        <f t="shared" si="60"/>
        <v>0</v>
      </c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</row>
    <row r="555" spans="2:21" ht="22.5" customHeight="1">
      <c r="B555" s="156">
        <v>889</v>
      </c>
      <c r="C555" s="77" t="s">
        <v>936</v>
      </c>
      <c r="D555" s="65" t="s">
        <v>1521</v>
      </c>
      <c r="E555" s="40" t="s">
        <v>1403</v>
      </c>
      <c r="F555" s="68">
        <v>1</v>
      </c>
      <c r="G555" s="74">
        <v>130</v>
      </c>
      <c r="H555" s="66">
        <f t="shared" si="59"/>
        <v>78</v>
      </c>
      <c r="I555" s="70"/>
      <c r="J555" s="69">
        <f t="shared" si="60"/>
        <v>0</v>
      </c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</row>
    <row r="556" spans="2:21" ht="22.5" customHeight="1">
      <c r="B556" s="156"/>
      <c r="C556" s="77" t="s">
        <v>937</v>
      </c>
      <c r="D556" s="65" t="s">
        <v>1522</v>
      </c>
      <c r="E556" s="40" t="s">
        <v>1403</v>
      </c>
      <c r="F556" s="68">
        <v>1</v>
      </c>
      <c r="G556" s="74">
        <v>130</v>
      </c>
      <c r="H556" s="66">
        <f t="shared" si="59"/>
        <v>78</v>
      </c>
      <c r="I556" s="70"/>
      <c r="J556" s="69">
        <f>H556*I556</f>
        <v>0</v>
      </c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</row>
    <row r="557" spans="2:21" ht="36" customHeight="1">
      <c r="B557" s="156"/>
      <c r="C557" s="77" t="s">
        <v>938</v>
      </c>
      <c r="D557" s="65" t="s">
        <v>1523</v>
      </c>
      <c r="E557" s="40" t="s">
        <v>1403</v>
      </c>
      <c r="F557" s="68">
        <v>1</v>
      </c>
      <c r="G557" s="74">
        <v>130</v>
      </c>
      <c r="H557" s="66">
        <f t="shared" si="59"/>
        <v>78</v>
      </c>
      <c r="I557" s="70"/>
      <c r="J557" s="69">
        <f>H557*I557</f>
        <v>0</v>
      </c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</row>
    <row r="558" spans="2:21" ht="22.5" customHeight="1">
      <c r="B558" s="156">
        <v>878</v>
      </c>
      <c r="C558" s="77" t="s">
        <v>939</v>
      </c>
      <c r="D558" s="65" t="s">
        <v>1517</v>
      </c>
      <c r="E558" s="68" t="s">
        <v>31</v>
      </c>
      <c r="F558" s="68">
        <v>1</v>
      </c>
      <c r="G558" s="74">
        <v>200</v>
      </c>
      <c r="H558" s="66">
        <f t="shared" si="59"/>
        <v>120</v>
      </c>
      <c r="I558" s="70"/>
      <c r="J558" s="69">
        <f t="shared" si="60"/>
        <v>0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22.5" customHeight="1" hidden="1">
      <c r="B559" s="156">
        <v>881</v>
      </c>
      <c r="C559" s="77" t="s">
        <v>940</v>
      </c>
      <c r="D559" s="65" t="s">
        <v>1518</v>
      </c>
      <c r="E559" s="68" t="s">
        <v>31</v>
      </c>
      <c r="F559" s="68">
        <v>1</v>
      </c>
      <c r="G559" s="74">
        <v>200</v>
      </c>
      <c r="H559" s="66">
        <f t="shared" si="59"/>
        <v>120</v>
      </c>
      <c r="I559" s="70"/>
      <c r="J559" s="69">
        <f aca="true" t="shared" si="61" ref="J559:J576">H559*I559</f>
        <v>0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22.5" customHeight="1">
      <c r="B560" s="156">
        <v>884</v>
      </c>
      <c r="C560" s="77" t="s">
        <v>941</v>
      </c>
      <c r="D560" s="65" t="s">
        <v>1519</v>
      </c>
      <c r="E560" s="68" t="s">
        <v>31</v>
      </c>
      <c r="F560" s="68">
        <v>1</v>
      </c>
      <c r="G560" s="74">
        <v>200</v>
      </c>
      <c r="H560" s="66">
        <f t="shared" si="59"/>
        <v>120</v>
      </c>
      <c r="I560" s="70"/>
      <c r="J560" s="69">
        <f t="shared" si="61"/>
        <v>0</v>
      </c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22.5" customHeight="1">
      <c r="B561" s="156">
        <v>887</v>
      </c>
      <c r="C561" s="77" t="s">
        <v>942</v>
      </c>
      <c r="D561" s="65" t="s">
        <v>1520</v>
      </c>
      <c r="E561" s="68" t="s">
        <v>31</v>
      </c>
      <c r="F561" s="68">
        <v>1</v>
      </c>
      <c r="G561" s="74">
        <v>200</v>
      </c>
      <c r="H561" s="66">
        <f t="shared" si="59"/>
        <v>120</v>
      </c>
      <c r="I561" s="70"/>
      <c r="J561" s="69">
        <f t="shared" si="61"/>
        <v>0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22.5" customHeight="1">
      <c r="B562" s="156">
        <v>890</v>
      </c>
      <c r="C562" s="77" t="s">
        <v>943</v>
      </c>
      <c r="D562" s="65" t="s">
        <v>1521</v>
      </c>
      <c r="E562" s="68" t="s">
        <v>31</v>
      </c>
      <c r="F562" s="68">
        <v>1</v>
      </c>
      <c r="G562" s="74">
        <v>200</v>
      </c>
      <c r="H562" s="66">
        <f t="shared" si="59"/>
        <v>120</v>
      </c>
      <c r="I562" s="70"/>
      <c r="J562" s="69">
        <f t="shared" si="61"/>
        <v>0</v>
      </c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</row>
    <row r="563" spans="2:21" ht="22.5" customHeight="1">
      <c r="B563" s="156"/>
      <c r="C563" s="77" t="s">
        <v>944</v>
      </c>
      <c r="D563" s="65" t="s">
        <v>1522</v>
      </c>
      <c r="E563" s="68" t="s">
        <v>31</v>
      </c>
      <c r="F563" s="68">
        <v>1</v>
      </c>
      <c r="G563" s="74">
        <v>200</v>
      </c>
      <c r="H563" s="66">
        <f t="shared" si="59"/>
        <v>120</v>
      </c>
      <c r="I563" s="70"/>
      <c r="J563" s="69">
        <f t="shared" si="61"/>
        <v>0</v>
      </c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2:21" ht="36" customHeight="1">
      <c r="B564" s="156"/>
      <c r="C564" s="77" t="s">
        <v>945</v>
      </c>
      <c r="D564" s="65" t="s">
        <v>1523</v>
      </c>
      <c r="E564" s="68" t="s">
        <v>31</v>
      </c>
      <c r="F564" s="68">
        <v>1</v>
      </c>
      <c r="G564" s="74">
        <v>200</v>
      </c>
      <c r="H564" s="66">
        <f t="shared" si="59"/>
        <v>120</v>
      </c>
      <c r="I564" s="70"/>
      <c r="J564" s="69">
        <f t="shared" si="61"/>
        <v>0</v>
      </c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2:21" ht="22.5" customHeight="1">
      <c r="B565" s="156">
        <v>879</v>
      </c>
      <c r="C565" s="77" t="s">
        <v>946</v>
      </c>
      <c r="D565" s="65" t="s">
        <v>1517</v>
      </c>
      <c r="E565" s="68" t="s">
        <v>1512</v>
      </c>
      <c r="F565" s="68">
        <v>1</v>
      </c>
      <c r="G565" s="74">
        <v>440</v>
      </c>
      <c r="H565" s="66">
        <f t="shared" si="59"/>
        <v>264</v>
      </c>
      <c r="I565" s="70"/>
      <c r="J565" s="69">
        <f t="shared" si="61"/>
        <v>0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22.5" customHeight="1" hidden="1">
      <c r="B566" s="156">
        <v>882</v>
      </c>
      <c r="C566" s="77" t="s">
        <v>947</v>
      </c>
      <c r="D566" s="65" t="s">
        <v>1518</v>
      </c>
      <c r="E566" s="68" t="s">
        <v>1512</v>
      </c>
      <c r="F566" s="68">
        <v>1</v>
      </c>
      <c r="G566" s="74">
        <v>440</v>
      </c>
      <c r="H566" s="66">
        <f t="shared" si="59"/>
        <v>264</v>
      </c>
      <c r="I566" s="70"/>
      <c r="J566" s="69">
        <f t="shared" si="61"/>
        <v>0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22.5" customHeight="1">
      <c r="B567" s="156">
        <v>885</v>
      </c>
      <c r="C567" s="77" t="s">
        <v>948</v>
      </c>
      <c r="D567" s="65" t="s">
        <v>1519</v>
      </c>
      <c r="E567" s="68" t="s">
        <v>1512</v>
      </c>
      <c r="F567" s="68">
        <v>1</v>
      </c>
      <c r="G567" s="74">
        <v>440</v>
      </c>
      <c r="H567" s="66">
        <f t="shared" si="59"/>
        <v>264</v>
      </c>
      <c r="I567" s="70"/>
      <c r="J567" s="69">
        <f t="shared" si="61"/>
        <v>0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22.5" customHeight="1">
      <c r="B568" s="156">
        <v>888</v>
      </c>
      <c r="C568" s="77" t="s">
        <v>949</v>
      </c>
      <c r="D568" s="65" t="s">
        <v>1520</v>
      </c>
      <c r="E568" s="68" t="s">
        <v>1512</v>
      </c>
      <c r="F568" s="68">
        <v>1</v>
      </c>
      <c r="G568" s="74">
        <v>440</v>
      </c>
      <c r="H568" s="66">
        <f t="shared" si="59"/>
        <v>264</v>
      </c>
      <c r="I568" s="70"/>
      <c r="J568" s="69">
        <f t="shared" si="61"/>
        <v>0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22.5" customHeight="1">
      <c r="B569" s="156">
        <v>891</v>
      </c>
      <c r="C569" s="77" t="s">
        <v>950</v>
      </c>
      <c r="D569" s="65" t="s">
        <v>1521</v>
      </c>
      <c r="E569" s="68" t="s">
        <v>1512</v>
      </c>
      <c r="F569" s="68">
        <v>1</v>
      </c>
      <c r="G569" s="74">
        <v>440</v>
      </c>
      <c r="H569" s="66">
        <f t="shared" si="59"/>
        <v>264</v>
      </c>
      <c r="I569" s="70"/>
      <c r="J569" s="69">
        <f t="shared" si="61"/>
        <v>0</v>
      </c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2:21" ht="22.5" customHeight="1">
      <c r="B570" s="156"/>
      <c r="C570" s="77" t="s">
        <v>951</v>
      </c>
      <c r="D570" s="65" t="s">
        <v>1522</v>
      </c>
      <c r="E570" s="68" t="s">
        <v>1512</v>
      </c>
      <c r="F570" s="68">
        <v>1</v>
      </c>
      <c r="G570" s="74">
        <v>440</v>
      </c>
      <c r="H570" s="66">
        <f t="shared" si="59"/>
        <v>264</v>
      </c>
      <c r="I570" s="70"/>
      <c r="J570" s="69">
        <f t="shared" si="61"/>
        <v>0</v>
      </c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</row>
    <row r="571" spans="2:21" ht="36" customHeight="1">
      <c r="B571" s="156"/>
      <c r="C571" s="77" t="s">
        <v>952</v>
      </c>
      <c r="D571" s="65" t="s">
        <v>1523</v>
      </c>
      <c r="E571" s="68" t="s">
        <v>1512</v>
      </c>
      <c r="F571" s="68">
        <v>1</v>
      </c>
      <c r="G571" s="74">
        <v>440</v>
      </c>
      <c r="H571" s="66">
        <f t="shared" si="59"/>
        <v>264</v>
      </c>
      <c r="I571" s="70"/>
      <c r="J571" s="69">
        <f t="shared" si="61"/>
        <v>0</v>
      </c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</row>
    <row r="572" spans="2:21" ht="22.5" customHeight="1">
      <c r="B572" s="156">
        <v>892</v>
      </c>
      <c r="C572" s="77" t="s">
        <v>953</v>
      </c>
      <c r="D572" s="65" t="s">
        <v>1524</v>
      </c>
      <c r="E572" s="68" t="s">
        <v>30</v>
      </c>
      <c r="F572" s="68">
        <v>1</v>
      </c>
      <c r="G572" s="74">
        <v>220</v>
      </c>
      <c r="H572" s="66">
        <f t="shared" si="59"/>
        <v>132</v>
      </c>
      <c r="I572" s="70"/>
      <c r="J572" s="69">
        <f t="shared" si="61"/>
        <v>0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22.5" customHeight="1">
      <c r="B573" s="156">
        <v>893</v>
      </c>
      <c r="C573" s="77" t="s">
        <v>954</v>
      </c>
      <c r="D573" s="65" t="s">
        <v>1524</v>
      </c>
      <c r="E573" s="68" t="s">
        <v>1513</v>
      </c>
      <c r="F573" s="68">
        <v>1</v>
      </c>
      <c r="G573" s="74">
        <v>480</v>
      </c>
      <c r="H573" s="66">
        <f t="shared" si="59"/>
        <v>288</v>
      </c>
      <c r="I573" s="70"/>
      <c r="J573" s="69">
        <f t="shared" si="61"/>
        <v>0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10" s="63" customFormat="1" ht="22.5" customHeight="1">
      <c r="B574" s="157">
        <v>922</v>
      </c>
      <c r="C574" s="77" t="s">
        <v>972</v>
      </c>
      <c r="D574" s="65" t="s">
        <v>328</v>
      </c>
      <c r="E574" s="68" t="s">
        <v>31</v>
      </c>
      <c r="F574" s="68">
        <v>1</v>
      </c>
      <c r="G574" s="74">
        <v>220</v>
      </c>
      <c r="H574" s="66">
        <f>G574*0.6</f>
        <v>132</v>
      </c>
      <c r="I574" s="70"/>
      <c r="J574" s="69">
        <f t="shared" si="61"/>
        <v>0</v>
      </c>
    </row>
    <row r="575" spans="2:10" s="63" customFormat="1" ht="22.5" customHeight="1" hidden="1">
      <c r="B575" s="157">
        <v>899</v>
      </c>
      <c r="C575" s="77" t="s">
        <v>973</v>
      </c>
      <c r="D575" s="20" t="s">
        <v>1514</v>
      </c>
      <c r="E575" s="68" t="s">
        <v>18</v>
      </c>
      <c r="F575" s="68">
        <v>1</v>
      </c>
      <c r="G575" s="74">
        <v>110</v>
      </c>
      <c r="H575" s="66">
        <f>G575*0.6</f>
        <v>66</v>
      </c>
      <c r="I575" s="70"/>
      <c r="J575" s="69">
        <f t="shared" si="61"/>
        <v>0</v>
      </c>
    </row>
    <row r="576" spans="2:21" ht="22.5" customHeight="1">
      <c r="B576" s="156"/>
      <c r="C576" s="77" t="s">
        <v>974</v>
      </c>
      <c r="D576" s="65" t="s">
        <v>345</v>
      </c>
      <c r="E576" s="68" t="s">
        <v>1531</v>
      </c>
      <c r="F576" s="68">
        <v>1</v>
      </c>
      <c r="G576" s="74">
        <v>40</v>
      </c>
      <c r="H576" s="66">
        <f>G576*0.6</f>
        <v>24</v>
      </c>
      <c r="I576" s="70"/>
      <c r="J576" s="69">
        <f t="shared" si="61"/>
        <v>0</v>
      </c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</row>
    <row r="577" spans="2:21" ht="22.5" customHeight="1">
      <c r="B577" s="156"/>
      <c r="C577" s="197" t="s">
        <v>2176</v>
      </c>
      <c r="D577" s="198"/>
      <c r="E577" s="198"/>
      <c r="F577" s="198"/>
      <c r="G577" s="198"/>
      <c r="H577" s="198"/>
      <c r="I577" s="198"/>
      <c r="J577" s="198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</row>
    <row r="578" spans="2:21" ht="22.5" customHeight="1">
      <c r="B578" s="156">
        <v>904</v>
      </c>
      <c r="C578" s="77" t="s">
        <v>955</v>
      </c>
      <c r="D578" s="65" t="s">
        <v>1525</v>
      </c>
      <c r="E578" s="68" t="s">
        <v>31</v>
      </c>
      <c r="F578" s="68">
        <v>1</v>
      </c>
      <c r="G578" s="74">
        <v>150</v>
      </c>
      <c r="H578" s="66">
        <f t="shared" si="59"/>
        <v>90</v>
      </c>
      <c r="I578" s="70"/>
      <c r="J578" s="69">
        <f aca="true" t="shared" si="62" ref="J578:J583">H578*I578</f>
        <v>0</v>
      </c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</row>
    <row r="579" spans="2:21" ht="22.5" customHeight="1">
      <c r="B579" s="156">
        <v>905</v>
      </c>
      <c r="C579" s="77" t="s">
        <v>956</v>
      </c>
      <c r="D579" s="65" t="s">
        <v>1525</v>
      </c>
      <c r="E579" s="40" t="s">
        <v>1403</v>
      </c>
      <c r="F579" s="68">
        <v>1</v>
      </c>
      <c r="G579" s="74">
        <v>100</v>
      </c>
      <c r="H579" s="66">
        <f t="shared" si="59"/>
        <v>60</v>
      </c>
      <c r="I579" s="70"/>
      <c r="J579" s="69">
        <f t="shared" si="62"/>
        <v>0</v>
      </c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</row>
    <row r="580" spans="2:21" ht="22.5" customHeight="1">
      <c r="B580" s="156">
        <v>906</v>
      </c>
      <c r="C580" s="77" t="s">
        <v>957</v>
      </c>
      <c r="D580" s="67" t="s">
        <v>1526</v>
      </c>
      <c r="E580" s="40" t="s">
        <v>1403</v>
      </c>
      <c r="F580" s="68">
        <v>1</v>
      </c>
      <c r="G580" s="74">
        <v>150</v>
      </c>
      <c r="H580" s="66">
        <f t="shared" si="59"/>
        <v>90</v>
      </c>
      <c r="I580" s="70"/>
      <c r="J580" s="69">
        <f t="shared" si="62"/>
        <v>0</v>
      </c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</row>
    <row r="581" spans="2:21" ht="22.5" customHeight="1">
      <c r="B581" s="156">
        <v>907</v>
      </c>
      <c r="C581" s="77" t="s">
        <v>958</v>
      </c>
      <c r="D581" s="67" t="s">
        <v>1526</v>
      </c>
      <c r="E581" s="40" t="s">
        <v>31</v>
      </c>
      <c r="F581" s="68">
        <v>1</v>
      </c>
      <c r="G581" s="74">
        <v>210</v>
      </c>
      <c r="H581" s="66">
        <f t="shared" si="59"/>
        <v>126</v>
      </c>
      <c r="I581" s="70"/>
      <c r="J581" s="69">
        <f t="shared" si="62"/>
        <v>0</v>
      </c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2:21" s="44" customFormat="1" ht="22.5" customHeight="1">
      <c r="B582" s="156">
        <v>909</v>
      </c>
      <c r="C582" s="77" t="s">
        <v>960</v>
      </c>
      <c r="D582" s="51" t="s">
        <v>279</v>
      </c>
      <c r="E582" s="68" t="s">
        <v>31</v>
      </c>
      <c r="F582" s="52">
        <v>1</v>
      </c>
      <c r="G582" s="53">
        <v>220</v>
      </c>
      <c r="H582" s="66">
        <f t="shared" si="59"/>
        <v>132</v>
      </c>
      <c r="I582" s="54"/>
      <c r="J582" s="55">
        <f t="shared" si="62"/>
        <v>0</v>
      </c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</row>
    <row r="583" spans="2:21" s="44" customFormat="1" ht="22.5" customHeight="1">
      <c r="B583" s="156">
        <v>908</v>
      </c>
      <c r="C583" s="77" t="s">
        <v>961</v>
      </c>
      <c r="D583" s="51" t="s">
        <v>279</v>
      </c>
      <c r="E583" s="68" t="s">
        <v>1403</v>
      </c>
      <c r="F583" s="52">
        <v>1</v>
      </c>
      <c r="G583" s="53">
        <v>145</v>
      </c>
      <c r="H583" s="66">
        <f t="shared" si="59"/>
        <v>87</v>
      </c>
      <c r="I583" s="54"/>
      <c r="J583" s="55">
        <f t="shared" si="62"/>
        <v>0</v>
      </c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</row>
    <row r="584" spans="2:21" s="44" customFormat="1" ht="22.5" customHeight="1">
      <c r="B584" s="156"/>
      <c r="C584" s="197" t="s">
        <v>2177</v>
      </c>
      <c r="D584" s="198"/>
      <c r="E584" s="198"/>
      <c r="F584" s="198"/>
      <c r="G584" s="198"/>
      <c r="H584" s="198"/>
      <c r="I584" s="198"/>
      <c r="J584" s="198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</row>
    <row r="585" spans="2:21" s="44" customFormat="1" ht="22.5" customHeight="1">
      <c r="B585" s="156">
        <v>923</v>
      </c>
      <c r="C585" s="77" t="s">
        <v>959</v>
      </c>
      <c r="D585" s="51" t="s">
        <v>1527</v>
      </c>
      <c r="E585" s="68" t="s">
        <v>31</v>
      </c>
      <c r="F585" s="52">
        <v>1</v>
      </c>
      <c r="G585" s="53">
        <v>110</v>
      </c>
      <c r="H585" s="66">
        <f>G585*0.6</f>
        <v>66</v>
      </c>
      <c r="I585" s="54"/>
      <c r="J585" s="55">
        <f aca="true" t="shared" si="63" ref="J585:J595">H585*I585</f>
        <v>0</v>
      </c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</row>
    <row r="586" spans="2:21" s="44" customFormat="1" ht="22.5" customHeight="1">
      <c r="B586" s="156">
        <v>911</v>
      </c>
      <c r="C586" s="77" t="s">
        <v>962</v>
      </c>
      <c r="D586" s="51" t="s">
        <v>1528</v>
      </c>
      <c r="E586" s="68" t="s">
        <v>31</v>
      </c>
      <c r="F586" s="52">
        <v>1</v>
      </c>
      <c r="G586" s="53">
        <v>200</v>
      </c>
      <c r="H586" s="66">
        <f t="shared" si="59"/>
        <v>120</v>
      </c>
      <c r="I586" s="54"/>
      <c r="J586" s="55">
        <f t="shared" si="63"/>
        <v>0</v>
      </c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</row>
    <row r="587" spans="2:21" s="44" customFormat="1" ht="22.5" customHeight="1">
      <c r="B587" s="156">
        <v>910</v>
      </c>
      <c r="C587" s="77" t="s">
        <v>963</v>
      </c>
      <c r="D587" s="51" t="s">
        <v>1528</v>
      </c>
      <c r="E587" s="68" t="s">
        <v>1403</v>
      </c>
      <c r="F587" s="52">
        <v>1</v>
      </c>
      <c r="G587" s="53">
        <v>130</v>
      </c>
      <c r="H587" s="66">
        <f t="shared" si="59"/>
        <v>78</v>
      </c>
      <c r="I587" s="54"/>
      <c r="J587" s="55">
        <f t="shared" si="63"/>
        <v>0</v>
      </c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</row>
    <row r="588" spans="2:21" ht="22.5" customHeight="1">
      <c r="B588" s="156">
        <v>894</v>
      </c>
      <c r="C588" s="77" t="s">
        <v>964</v>
      </c>
      <c r="D588" s="65" t="s">
        <v>327</v>
      </c>
      <c r="E588" s="68" t="s">
        <v>31</v>
      </c>
      <c r="F588" s="68">
        <v>1</v>
      </c>
      <c r="G588" s="74">
        <v>200</v>
      </c>
      <c r="H588" s="66">
        <f t="shared" si="59"/>
        <v>120</v>
      </c>
      <c r="I588" s="70"/>
      <c r="J588" s="69">
        <f t="shared" si="63"/>
        <v>0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22.5" customHeight="1">
      <c r="B589" s="156">
        <v>895</v>
      </c>
      <c r="C589" s="77" t="s">
        <v>965</v>
      </c>
      <c r="D589" s="65" t="s">
        <v>327</v>
      </c>
      <c r="E589" s="68" t="s">
        <v>1403</v>
      </c>
      <c r="F589" s="68">
        <v>1</v>
      </c>
      <c r="G589" s="74">
        <v>130</v>
      </c>
      <c r="H589" s="66">
        <f t="shared" si="59"/>
        <v>78</v>
      </c>
      <c r="I589" s="70"/>
      <c r="J589" s="69">
        <f t="shared" si="63"/>
        <v>0</v>
      </c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</row>
    <row r="590" spans="2:10" s="3" customFormat="1" ht="22.5" customHeight="1">
      <c r="B590" s="162">
        <v>919</v>
      </c>
      <c r="C590" s="77" t="s">
        <v>966</v>
      </c>
      <c r="D590" s="65" t="s">
        <v>1529</v>
      </c>
      <c r="E590" s="68" t="s">
        <v>31</v>
      </c>
      <c r="F590" s="68">
        <v>1</v>
      </c>
      <c r="G590" s="74">
        <v>220</v>
      </c>
      <c r="H590" s="66">
        <f t="shared" si="59"/>
        <v>132</v>
      </c>
      <c r="I590" s="70"/>
      <c r="J590" s="69">
        <f t="shared" si="63"/>
        <v>0</v>
      </c>
    </row>
    <row r="591" spans="2:10" s="3" customFormat="1" ht="22.5" customHeight="1">
      <c r="B591" s="162">
        <v>918</v>
      </c>
      <c r="C591" s="77" t="s">
        <v>967</v>
      </c>
      <c r="D591" s="65" t="s">
        <v>1529</v>
      </c>
      <c r="E591" s="68" t="s">
        <v>1403</v>
      </c>
      <c r="F591" s="68">
        <v>1</v>
      </c>
      <c r="G591" s="74">
        <v>145</v>
      </c>
      <c r="H591" s="66">
        <f t="shared" si="59"/>
        <v>87</v>
      </c>
      <c r="I591" s="70"/>
      <c r="J591" s="69">
        <f t="shared" si="63"/>
        <v>0</v>
      </c>
    </row>
    <row r="592" spans="1:10" s="19" customFormat="1" ht="22.5" customHeight="1">
      <c r="A592" s="22"/>
      <c r="B592" s="157">
        <v>897</v>
      </c>
      <c r="C592" s="77" t="s">
        <v>968</v>
      </c>
      <c r="D592" s="65" t="s">
        <v>492</v>
      </c>
      <c r="E592" s="68" t="s">
        <v>31</v>
      </c>
      <c r="F592" s="68">
        <v>1</v>
      </c>
      <c r="G592" s="74">
        <v>220</v>
      </c>
      <c r="H592" s="66">
        <f t="shared" si="59"/>
        <v>132</v>
      </c>
      <c r="I592" s="70"/>
      <c r="J592" s="69">
        <f t="shared" si="63"/>
        <v>0</v>
      </c>
    </row>
    <row r="593" spans="2:10" s="22" customFormat="1" ht="22.5" customHeight="1">
      <c r="B593" s="157">
        <v>898</v>
      </c>
      <c r="C593" s="77" t="s">
        <v>969</v>
      </c>
      <c r="D593" s="65" t="s">
        <v>492</v>
      </c>
      <c r="E593" s="68" t="s">
        <v>1403</v>
      </c>
      <c r="F593" s="68">
        <v>1</v>
      </c>
      <c r="G593" s="74">
        <v>145</v>
      </c>
      <c r="H593" s="66">
        <f t="shared" si="59"/>
        <v>87</v>
      </c>
      <c r="I593" s="70"/>
      <c r="J593" s="69">
        <f t="shared" si="63"/>
        <v>0</v>
      </c>
    </row>
    <row r="594" spans="2:10" s="22" customFormat="1" ht="22.5" customHeight="1">
      <c r="B594" s="157">
        <v>921</v>
      </c>
      <c r="C594" s="77" t="s">
        <v>970</v>
      </c>
      <c r="D594" s="65" t="s">
        <v>1515</v>
      </c>
      <c r="E594" s="68" t="s">
        <v>31</v>
      </c>
      <c r="F594" s="68">
        <v>1</v>
      </c>
      <c r="G594" s="74">
        <v>220</v>
      </c>
      <c r="H594" s="66">
        <f t="shared" si="59"/>
        <v>132</v>
      </c>
      <c r="I594" s="70"/>
      <c r="J594" s="69">
        <f t="shared" si="63"/>
        <v>0</v>
      </c>
    </row>
    <row r="595" spans="2:10" s="22" customFormat="1" ht="22.5" customHeight="1">
      <c r="B595" s="157">
        <v>920</v>
      </c>
      <c r="C595" s="77" t="s">
        <v>971</v>
      </c>
      <c r="D595" s="65" t="s">
        <v>1515</v>
      </c>
      <c r="E595" s="68" t="s">
        <v>1403</v>
      </c>
      <c r="F595" s="68">
        <v>1</v>
      </c>
      <c r="G595" s="74">
        <v>145</v>
      </c>
      <c r="H595" s="66">
        <f t="shared" si="59"/>
        <v>87</v>
      </c>
      <c r="I595" s="70"/>
      <c r="J595" s="69">
        <f t="shared" si="63"/>
        <v>0</v>
      </c>
    </row>
    <row r="596" spans="2:21" s="136" customFormat="1" ht="22.5" customHeight="1">
      <c r="B596" s="158"/>
      <c r="C596" s="196" t="s">
        <v>2127</v>
      </c>
      <c r="D596" s="196"/>
      <c r="E596" s="196"/>
      <c r="F596" s="196"/>
      <c r="G596" s="196"/>
      <c r="H596" s="196"/>
      <c r="I596" s="196"/>
      <c r="J596" s="196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</row>
    <row r="597" spans="2:21" ht="22.5" customHeight="1" hidden="1">
      <c r="B597" s="156">
        <v>953</v>
      </c>
      <c r="C597" s="77" t="s">
        <v>1999</v>
      </c>
      <c r="D597" s="81" t="s">
        <v>1532</v>
      </c>
      <c r="E597" s="68" t="s">
        <v>13</v>
      </c>
      <c r="F597" s="68">
        <v>1</v>
      </c>
      <c r="G597" s="74">
        <v>460</v>
      </c>
      <c r="H597" s="66">
        <f>G597*0.6</f>
        <v>276</v>
      </c>
      <c r="I597" s="70"/>
      <c r="J597" s="69">
        <f>H597*I597</f>
        <v>0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22.5" customHeight="1">
      <c r="B598" s="156"/>
      <c r="C598" s="77" t="s">
        <v>2000</v>
      </c>
      <c r="D598" s="81" t="s">
        <v>2102</v>
      </c>
      <c r="E598" s="68" t="s">
        <v>13</v>
      </c>
      <c r="F598" s="68"/>
      <c r="G598" s="74">
        <v>460</v>
      </c>
      <c r="H598" s="66">
        <f>G598*0.6</f>
        <v>276</v>
      </c>
      <c r="I598" s="70"/>
      <c r="J598" s="69">
        <f>H598*I598</f>
        <v>0</v>
      </c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</row>
    <row r="599" spans="2:21" s="44" customFormat="1" ht="22.5" customHeight="1">
      <c r="B599" s="156">
        <v>954</v>
      </c>
      <c r="C599" s="77" t="s">
        <v>2001</v>
      </c>
      <c r="D599" s="81" t="s">
        <v>394</v>
      </c>
      <c r="E599" s="68" t="s">
        <v>1925</v>
      </c>
      <c r="F599" s="52">
        <v>1</v>
      </c>
      <c r="G599" s="53">
        <v>460</v>
      </c>
      <c r="H599" s="45">
        <f aca="true" t="shared" si="64" ref="H599:H605">G599*0.6</f>
        <v>276</v>
      </c>
      <c r="I599" s="54"/>
      <c r="J599" s="55">
        <f aca="true" t="shared" si="65" ref="J599:J605">H599*I599</f>
        <v>0</v>
      </c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2:21" s="44" customFormat="1" ht="22.5" customHeight="1">
      <c r="B600" s="156">
        <v>1502</v>
      </c>
      <c r="C600" s="77" t="s">
        <v>2002</v>
      </c>
      <c r="D600" s="81" t="s">
        <v>1533</v>
      </c>
      <c r="E600" s="68" t="s">
        <v>13</v>
      </c>
      <c r="F600" s="52">
        <v>1</v>
      </c>
      <c r="G600" s="53">
        <v>550</v>
      </c>
      <c r="H600" s="45">
        <f>G600*0.6</f>
        <v>330</v>
      </c>
      <c r="I600" s="54"/>
      <c r="J600" s="55">
        <f>H600*I600</f>
        <v>0</v>
      </c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</row>
    <row r="601" spans="2:21" s="44" customFormat="1" ht="22.5" customHeight="1">
      <c r="B601" s="156"/>
      <c r="C601" s="77" t="s">
        <v>2184</v>
      </c>
      <c r="D601" s="81" t="s">
        <v>2185</v>
      </c>
      <c r="E601" s="68" t="s">
        <v>13</v>
      </c>
      <c r="F601" s="52">
        <v>1</v>
      </c>
      <c r="G601" s="53">
        <v>550</v>
      </c>
      <c r="H601" s="45">
        <f>G601*0.6</f>
        <v>330</v>
      </c>
      <c r="I601" s="54"/>
      <c r="J601" s="55">
        <f>H601*I601</f>
        <v>0</v>
      </c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</row>
    <row r="602" spans="2:21" s="44" customFormat="1" ht="22.5" customHeight="1">
      <c r="B602" s="156">
        <v>955</v>
      </c>
      <c r="C602" s="77" t="s">
        <v>2003</v>
      </c>
      <c r="D602" s="81" t="s">
        <v>280</v>
      </c>
      <c r="E602" s="68" t="s">
        <v>13</v>
      </c>
      <c r="F602" s="52">
        <v>1</v>
      </c>
      <c r="G602" s="53">
        <v>530</v>
      </c>
      <c r="H602" s="45">
        <f t="shared" si="64"/>
        <v>318</v>
      </c>
      <c r="I602" s="54"/>
      <c r="J602" s="55">
        <f t="shared" si="65"/>
        <v>0</v>
      </c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</row>
    <row r="603" spans="2:21" s="44" customFormat="1" ht="22.5" customHeight="1">
      <c r="B603" s="156">
        <v>956</v>
      </c>
      <c r="C603" s="77" t="s">
        <v>2004</v>
      </c>
      <c r="D603" s="81" t="s">
        <v>393</v>
      </c>
      <c r="E603" s="68" t="s">
        <v>13</v>
      </c>
      <c r="F603" s="52">
        <v>1</v>
      </c>
      <c r="G603" s="53">
        <v>600</v>
      </c>
      <c r="H603" s="45">
        <f t="shared" si="64"/>
        <v>360</v>
      </c>
      <c r="I603" s="54"/>
      <c r="J603" s="55">
        <f t="shared" si="65"/>
        <v>0</v>
      </c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</row>
    <row r="604" spans="2:21" s="44" customFormat="1" ht="22.5" customHeight="1">
      <c r="B604" s="156">
        <v>1503</v>
      </c>
      <c r="C604" s="77" t="s">
        <v>2005</v>
      </c>
      <c r="D604" s="81" t="s">
        <v>1530</v>
      </c>
      <c r="E604" s="68" t="s">
        <v>13</v>
      </c>
      <c r="F604" s="52">
        <v>1</v>
      </c>
      <c r="G604" s="53">
        <v>600</v>
      </c>
      <c r="H604" s="45">
        <f>G604*0.6</f>
        <v>360</v>
      </c>
      <c r="I604" s="54"/>
      <c r="J604" s="55">
        <f>H604*I604</f>
        <v>0</v>
      </c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</row>
    <row r="605" spans="2:21" s="44" customFormat="1" ht="22.5" customHeight="1">
      <c r="B605" s="156">
        <v>958</v>
      </c>
      <c r="C605" s="77" t="s">
        <v>2006</v>
      </c>
      <c r="D605" s="81" t="s">
        <v>281</v>
      </c>
      <c r="E605" s="68" t="s">
        <v>13</v>
      </c>
      <c r="F605" s="52">
        <v>1</v>
      </c>
      <c r="G605" s="53">
        <v>750</v>
      </c>
      <c r="H605" s="45">
        <f t="shared" si="64"/>
        <v>450</v>
      </c>
      <c r="I605" s="54"/>
      <c r="J605" s="55">
        <f t="shared" si="65"/>
        <v>0</v>
      </c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</row>
    <row r="606" spans="2:21" s="44" customFormat="1" ht="22.5" customHeight="1" hidden="1">
      <c r="B606" s="156">
        <v>963</v>
      </c>
      <c r="C606" s="77" t="s">
        <v>2007</v>
      </c>
      <c r="D606" s="87" t="s">
        <v>402</v>
      </c>
      <c r="E606" s="68" t="s">
        <v>13</v>
      </c>
      <c r="F606" s="52">
        <v>1</v>
      </c>
      <c r="G606" s="53">
        <v>530</v>
      </c>
      <c r="H606" s="45">
        <f>G606*0.6</f>
        <v>318</v>
      </c>
      <c r="I606" s="54"/>
      <c r="J606" s="55">
        <f>H606*I606</f>
        <v>0</v>
      </c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</row>
    <row r="607" spans="2:21" s="44" customFormat="1" ht="22.5" customHeight="1">
      <c r="B607" s="156">
        <v>966</v>
      </c>
      <c r="C607" s="77" t="s">
        <v>2008</v>
      </c>
      <c r="D607" s="81" t="s">
        <v>282</v>
      </c>
      <c r="E607" s="68" t="s">
        <v>3</v>
      </c>
      <c r="F607" s="52">
        <v>1</v>
      </c>
      <c r="G607" s="53">
        <v>140</v>
      </c>
      <c r="H607" s="45">
        <f>G607*0.6</f>
        <v>84</v>
      </c>
      <c r="I607" s="54"/>
      <c r="J607" s="55">
        <f>H607*I607</f>
        <v>0</v>
      </c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</row>
    <row r="608" spans="2:21" s="138" customFormat="1" ht="22.5" customHeight="1">
      <c r="B608" s="158"/>
      <c r="C608" s="196" t="s">
        <v>2079</v>
      </c>
      <c r="D608" s="196"/>
      <c r="E608" s="196"/>
      <c r="F608" s="196"/>
      <c r="G608" s="196"/>
      <c r="H608" s="196"/>
      <c r="I608" s="196"/>
      <c r="J608" s="196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</row>
    <row r="609" spans="2:21" s="136" customFormat="1" ht="22.5" customHeight="1">
      <c r="B609" s="158"/>
      <c r="C609" s="192" t="s">
        <v>131</v>
      </c>
      <c r="D609" s="193"/>
      <c r="E609" s="193"/>
      <c r="F609" s="193"/>
      <c r="G609" s="193"/>
      <c r="H609" s="193"/>
      <c r="I609" s="193"/>
      <c r="J609" s="193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</row>
    <row r="610" spans="2:21" s="90" customFormat="1" ht="22.5" customHeight="1" hidden="1">
      <c r="B610" s="163">
        <v>1420</v>
      </c>
      <c r="C610" s="52" t="s">
        <v>975</v>
      </c>
      <c r="D610" s="51" t="s">
        <v>1920</v>
      </c>
      <c r="E610" s="68" t="s">
        <v>1403</v>
      </c>
      <c r="F610" s="52">
        <v>1</v>
      </c>
      <c r="G610" s="78">
        <v>220</v>
      </c>
      <c r="H610" s="80">
        <f>G610*0.5</f>
        <v>110</v>
      </c>
      <c r="I610" s="88"/>
      <c r="J610" s="79">
        <f>H610*I610</f>
        <v>0</v>
      </c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</row>
    <row r="611" spans="2:21" s="90" customFormat="1" ht="22.5" customHeight="1" hidden="1">
      <c r="B611" s="163">
        <v>1421</v>
      </c>
      <c r="C611" s="52" t="s">
        <v>976</v>
      </c>
      <c r="D611" s="51" t="s">
        <v>1921</v>
      </c>
      <c r="E611" s="68" t="s">
        <v>1403</v>
      </c>
      <c r="F611" s="52">
        <v>1</v>
      </c>
      <c r="G611" s="78">
        <v>220</v>
      </c>
      <c r="H611" s="80">
        <f>G611*0.5</f>
        <v>110</v>
      </c>
      <c r="I611" s="88"/>
      <c r="J611" s="79">
        <f>H611*I611</f>
        <v>0</v>
      </c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</row>
    <row r="612" spans="2:21" s="90" customFormat="1" ht="22.5" customHeight="1">
      <c r="B612" s="163">
        <v>1422</v>
      </c>
      <c r="C612" s="52" t="s">
        <v>977</v>
      </c>
      <c r="D612" s="51" t="s">
        <v>1922</v>
      </c>
      <c r="E612" s="68" t="s">
        <v>1403</v>
      </c>
      <c r="F612" s="52">
        <v>1</v>
      </c>
      <c r="G612" s="78">
        <v>220</v>
      </c>
      <c r="H612" s="80">
        <f>G612*0.5</f>
        <v>110</v>
      </c>
      <c r="I612" s="88"/>
      <c r="J612" s="79">
        <f>H612*I612</f>
        <v>0</v>
      </c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</row>
    <row r="613" spans="2:21" s="90" customFormat="1" ht="22.5" customHeight="1">
      <c r="B613" s="163">
        <v>1423</v>
      </c>
      <c r="C613" s="52" t="s">
        <v>978</v>
      </c>
      <c r="D613" s="51" t="s">
        <v>1923</v>
      </c>
      <c r="E613" s="68" t="s">
        <v>1403</v>
      </c>
      <c r="F613" s="52">
        <v>1</v>
      </c>
      <c r="G613" s="78">
        <v>220</v>
      </c>
      <c r="H613" s="80">
        <f>G613*0.5</f>
        <v>110</v>
      </c>
      <c r="I613" s="88"/>
      <c r="J613" s="79">
        <f>H613*I613</f>
        <v>0</v>
      </c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</row>
    <row r="614" spans="2:21" s="90" customFormat="1" ht="22.5" customHeight="1">
      <c r="B614" s="163">
        <v>1424</v>
      </c>
      <c r="C614" s="52" t="s">
        <v>979</v>
      </c>
      <c r="D614" s="51" t="s">
        <v>1924</v>
      </c>
      <c r="E614" s="68" t="s">
        <v>1403</v>
      </c>
      <c r="F614" s="52">
        <v>1</v>
      </c>
      <c r="G614" s="78">
        <v>220</v>
      </c>
      <c r="H614" s="80">
        <f>G614*0.5</f>
        <v>110</v>
      </c>
      <c r="I614" s="88"/>
      <c r="J614" s="79">
        <f>H614*I614</f>
        <v>0</v>
      </c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</row>
    <row r="615" spans="2:21" s="136" customFormat="1" ht="22.5" customHeight="1">
      <c r="B615" s="158"/>
      <c r="C615" s="192" t="s">
        <v>1534</v>
      </c>
      <c r="D615" s="193"/>
      <c r="E615" s="193"/>
      <c r="F615" s="193"/>
      <c r="G615" s="193"/>
      <c r="H615" s="193"/>
      <c r="I615" s="193"/>
      <c r="J615" s="193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</row>
    <row r="616" spans="2:21" ht="22.5" customHeight="1">
      <c r="B616" s="156">
        <v>1432</v>
      </c>
      <c r="C616" s="150" t="s">
        <v>1548</v>
      </c>
      <c r="D616" s="65" t="s">
        <v>1536</v>
      </c>
      <c r="E616" s="68" t="s">
        <v>1535</v>
      </c>
      <c r="F616" s="68">
        <v>1</v>
      </c>
      <c r="G616" s="74">
        <v>150</v>
      </c>
      <c r="H616" s="66">
        <f>G616*0.5</f>
        <v>75</v>
      </c>
      <c r="I616" s="72"/>
      <c r="J616" s="69">
        <f>H616*I616</f>
        <v>0</v>
      </c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</row>
    <row r="617" spans="2:21" ht="22.5" customHeight="1">
      <c r="B617" s="156">
        <v>1429</v>
      </c>
      <c r="C617" s="150" t="s">
        <v>1549</v>
      </c>
      <c r="D617" s="65" t="s">
        <v>1537</v>
      </c>
      <c r="E617" s="68" t="s">
        <v>1535</v>
      </c>
      <c r="F617" s="68">
        <v>1</v>
      </c>
      <c r="G617" s="74">
        <v>150</v>
      </c>
      <c r="H617" s="66">
        <f aca="true" t="shared" si="66" ref="H617:H627">G617*0.5</f>
        <v>75</v>
      </c>
      <c r="I617" s="72"/>
      <c r="J617" s="69">
        <f aca="true" t="shared" si="67" ref="J617:J627">H617*I617</f>
        <v>0</v>
      </c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</row>
    <row r="618" spans="2:21" ht="22.5" customHeight="1">
      <c r="B618" s="156">
        <v>1433</v>
      </c>
      <c r="C618" s="150" t="s">
        <v>1550</v>
      </c>
      <c r="D618" s="65" t="s">
        <v>1538</v>
      </c>
      <c r="E618" s="68" t="s">
        <v>1535</v>
      </c>
      <c r="F618" s="68">
        <v>1</v>
      </c>
      <c r="G618" s="74">
        <v>150</v>
      </c>
      <c r="H618" s="66">
        <f t="shared" si="66"/>
        <v>75</v>
      </c>
      <c r="I618" s="72"/>
      <c r="J618" s="69">
        <f t="shared" si="67"/>
        <v>0</v>
      </c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</row>
    <row r="619" spans="2:21" ht="22.5" customHeight="1">
      <c r="B619" s="156">
        <v>1434</v>
      </c>
      <c r="C619" s="150" t="s">
        <v>1551</v>
      </c>
      <c r="D619" s="65" t="s">
        <v>1539</v>
      </c>
      <c r="E619" s="68" t="s">
        <v>1535</v>
      </c>
      <c r="F619" s="68">
        <v>1</v>
      </c>
      <c r="G619" s="74">
        <v>150</v>
      </c>
      <c r="H619" s="66">
        <f t="shared" si="66"/>
        <v>75</v>
      </c>
      <c r="I619" s="72"/>
      <c r="J619" s="69">
        <f t="shared" si="67"/>
        <v>0</v>
      </c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</row>
    <row r="620" spans="2:21" ht="22.5" customHeight="1">
      <c r="B620" s="156">
        <v>1435</v>
      </c>
      <c r="C620" s="150" t="s">
        <v>1552</v>
      </c>
      <c r="D620" s="65" t="s">
        <v>1540</v>
      </c>
      <c r="E620" s="68" t="s">
        <v>1535</v>
      </c>
      <c r="F620" s="68">
        <v>1</v>
      </c>
      <c r="G620" s="74">
        <v>150</v>
      </c>
      <c r="H620" s="66">
        <f t="shared" si="66"/>
        <v>75</v>
      </c>
      <c r="I620" s="72"/>
      <c r="J620" s="69">
        <f t="shared" si="67"/>
        <v>0</v>
      </c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</row>
    <row r="621" spans="2:21" ht="22.5" customHeight="1">
      <c r="B621" s="156">
        <v>1436</v>
      </c>
      <c r="C621" s="150" t="s">
        <v>1553</v>
      </c>
      <c r="D621" s="65" t="s">
        <v>1541</v>
      </c>
      <c r="E621" s="68" t="s">
        <v>1535</v>
      </c>
      <c r="F621" s="68">
        <v>1</v>
      </c>
      <c r="G621" s="74">
        <v>150</v>
      </c>
      <c r="H621" s="66">
        <f t="shared" si="66"/>
        <v>75</v>
      </c>
      <c r="I621" s="72"/>
      <c r="J621" s="69">
        <f t="shared" si="67"/>
        <v>0</v>
      </c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</row>
    <row r="622" spans="2:21" ht="22.5" customHeight="1">
      <c r="B622" s="156">
        <v>1437</v>
      </c>
      <c r="C622" s="150" t="s">
        <v>1554</v>
      </c>
      <c r="D622" s="65" t="s">
        <v>1542</v>
      </c>
      <c r="E622" s="68" t="s">
        <v>1535</v>
      </c>
      <c r="F622" s="68">
        <v>1</v>
      </c>
      <c r="G622" s="74">
        <v>150</v>
      </c>
      <c r="H622" s="66">
        <f t="shared" si="66"/>
        <v>75</v>
      </c>
      <c r="I622" s="72"/>
      <c r="J622" s="69">
        <f t="shared" si="67"/>
        <v>0</v>
      </c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</row>
    <row r="623" spans="2:21" ht="22.5" customHeight="1">
      <c r="B623" s="156">
        <v>1442</v>
      </c>
      <c r="C623" s="150" t="s">
        <v>1555</v>
      </c>
      <c r="D623" s="65" t="s">
        <v>1543</v>
      </c>
      <c r="E623" s="68" t="s">
        <v>1535</v>
      </c>
      <c r="F623" s="68">
        <v>1</v>
      </c>
      <c r="G623" s="74">
        <v>150</v>
      </c>
      <c r="H623" s="66">
        <f t="shared" si="66"/>
        <v>75</v>
      </c>
      <c r="I623" s="72"/>
      <c r="J623" s="69">
        <f t="shared" si="67"/>
        <v>0</v>
      </c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</row>
    <row r="624" spans="2:21" ht="22.5" customHeight="1">
      <c r="B624" s="156">
        <v>1444</v>
      </c>
      <c r="C624" s="150" t="s">
        <v>1556</v>
      </c>
      <c r="D624" s="65" t="s">
        <v>1544</v>
      </c>
      <c r="E624" s="68" t="s">
        <v>1535</v>
      </c>
      <c r="F624" s="68">
        <v>1</v>
      </c>
      <c r="G624" s="74">
        <v>150</v>
      </c>
      <c r="H624" s="66">
        <f t="shared" si="66"/>
        <v>75</v>
      </c>
      <c r="I624" s="72"/>
      <c r="J624" s="69">
        <f t="shared" si="67"/>
        <v>0</v>
      </c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</row>
    <row r="625" spans="2:21" ht="22.5" customHeight="1">
      <c r="B625" s="156">
        <v>1445</v>
      </c>
      <c r="C625" s="150" t="s">
        <v>1557</v>
      </c>
      <c r="D625" s="65" t="s">
        <v>1545</v>
      </c>
      <c r="E625" s="68" t="s">
        <v>1535</v>
      </c>
      <c r="F625" s="68">
        <v>1</v>
      </c>
      <c r="G625" s="74">
        <v>150</v>
      </c>
      <c r="H625" s="66">
        <f t="shared" si="66"/>
        <v>75</v>
      </c>
      <c r="I625" s="72"/>
      <c r="J625" s="69">
        <f t="shared" si="67"/>
        <v>0</v>
      </c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</row>
    <row r="626" spans="2:21" ht="22.5" customHeight="1">
      <c r="B626" s="156">
        <v>1446</v>
      </c>
      <c r="C626" s="150" t="s">
        <v>1558</v>
      </c>
      <c r="D626" s="65" t="s">
        <v>1546</v>
      </c>
      <c r="E626" s="68" t="s">
        <v>1535</v>
      </c>
      <c r="F626" s="68">
        <v>1</v>
      </c>
      <c r="G626" s="74">
        <v>150</v>
      </c>
      <c r="H626" s="66">
        <f t="shared" si="66"/>
        <v>75</v>
      </c>
      <c r="I626" s="72"/>
      <c r="J626" s="69">
        <f t="shared" si="67"/>
        <v>0</v>
      </c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</row>
    <row r="627" spans="2:21" ht="22.5" customHeight="1">
      <c r="B627" s="156">
        <v>1448</v>
      </c>
      <c r="C627" s="150" t="s">
        <v>1559</v>
      </c>
      <c r="D627" s="65" t="s">
        <v>1547</v>
      </c>
      <c r="E627" s="68" t="s">
        <v>1535</v>
      </c>
      <c r="F627" s="68">
        <v>1</v>
      </c>
      <c r="G627" s="74">
        <v>150</v>
      </c>
      <c r="H627" s="66">
        <f t="shared" si="66"/>
        <v>75</v>
      </c>
      <c r="I627" s="72"/>
      <c r="J627" s="69">
        <f t="shared" si="67"/>
        <v>0</v>
      </c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</row>
    <row r="628" spans="2:21" ht="28.5" customHeight="1">
      <c r="B628" s="156"/>
      <c r="C628" s="192" t="s">
        <v>2128</v>
      </c>
      <c r="D628" s="192"/>
      <c r="E628" s="192"/>
      <c r="F628" s="192"/>
      <c r="G628" s="192"/>
      <c r="H628" s="192"/>
      <c r="I628" s="192"/>
      <c r="J628" s="19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</row>
    <row r="629" spans="2:21" s="44" customFormat="1" ht="22.5" customHeight="1">
      <c r="B629" s="156">
        <v>1409</v>
      </c>
      <c r="C629" s="172" t="s">
        <v>980</v>
      </c>
      <c r="D629" s="51" t="s">
        <v>100</v>
      </c>
      <c r="E629" s="68" t="s">
        <v>19</v>
      </c>
      <c r="F629" s="52">
        <v>1</v>
      </c>
      <c r="G629" s="53">
        <v>190</v>
      </c>
      <c r="H629" s="45">
        <f aca="true" t="shared" si="68" ref="H629:H634">G629*0.5</f>
        <v>95</v>
      </c>
      <c r="I629" s="46"/>
      <c r="J629" s="55">
        <f aca="true" t="shared" si="69" ref="J629:J634">H629*I629</f>
        <v>0</v>
      </c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</row>
    <row r="630" spans="2:21" s="44" customFormat="1" ht="22.5" customHeight="1">
      <c r="B630" s="156">
        <v>1415</v>
      </c>
      <c r="C630" s="172" t="s">
        <v>981</v>
      </c>
      <c r="D630" s="51" t="s">
        <v>101</v>
      </c>
      <c r="E630" s="68" t="s">
        <v>19</v>
      </c>
      <c r="F630" s="52">
        <v>1</v>
      </c>
      <c r="G630" s="53">
        <v>190</v>
      </c>
      <c r="H630" s="45">
        <f t="shared" si="68"/>
        <v>95</v>
      </c>
      <c r="I630" s="46"/>
      <c r="J630" s="55">
        <f t="shared" si="69"/>
        <v>0</v>
      </c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</row>
    <row r="631" spans="2:21" s="44" customFormat="1" ht="22.5" customHeight="1">
      <c r="B631" s="156">
        <v>1416</v>
      </c>
      <c r="C631" s="172" t="s">
        <v>982</v>
      </c>
      <c r="D631" s="51" t="s">
        <v>102</v>
      </c>
      <c r="E631" s="68" t="s">
        <v>19</v>
      </c>
      <c r="F631" s="52">
        <v>1</v>
      </c>
      <c r="G631" s="53">
        <v>190</v>
      </c>
      <c r="H631" s="45">
        <f t="shared" si="68"/>
        <v>95</v>
      </c>
      <c r="I631" s="46"/>
      <c r="J631" s="55">
        <f t="shared" si="69"/>
        <v>0</v>
      </c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</row>
    <row r="632" spans="2:21" s="44" customFormat="1" ht="22.5" customHeight="1">
      <c r="B632" s="156">
        <v>1417</v>
      </c>
      <c r="C632" s="172" t="s">
        <v>983</v>
      </c>
      <c r="D632" s="51" t="s">
        <v>103</v>
      </c>
      <c r="E632" s="68" t="s">
        <v>19</v>
      </c>
      <c r="F632" s="52">
        <v>1</v>
      </c>
      <c r="G632" s="53">
        <v>190</v>
      </c>
      <c r="H632" s="45">
        <f t="shared" si="68"/>
        <v>95</v>
      </c>
      <c r="I632" s="46"/>
      <c r="J632" s="55">
        <f t="shared" si="69"/>
        <v>0</v>
      </c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</row>
    <row r="633" spans="2:21" s="44" customFormat="1" ht="22.5" customHeight="1">
      <c r="B633" s="156">
        <v>1418</v>
      </c>
      <c r="C633" s="172" t="s">
        <v>984</v>
      </c>
      <c r="D633" s="51" t="s">
        <v>104</v>
      </c>
      <c r="E633" s="68" t="s">
        <v>19</v>
      </c>
      <c r="F633" s="52">
        <v>1</v>
      </c>
      <c r="G633" s="53">
        <v>190</v>
      </c>
      <c r="H633" s="45">
        <f t="shared" si="68"/>
        <v>95</v>
      </c>
      <c r="I633" s="46"/>
      <c r="J633" s="55">
        <f t="shared" si="69"/>
        <v>0</v>
      </c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</row>
    <row r="634" spans="2:21" s="44" customFormat="1" ht="22.5" customHeight="1">
      <c r="B634" s="156">
        <v>1419</v>
      </c>
      <c r="C634" s="172" t="s">
        <v>985</v>
      </c>
      <c r="D634" s="51" t="s">
        <v>105</v>
      </c>
      <c r="E634" s="68" t="s">
        <v>19</v>
      </c>
      <c r="F634" s="52">
        <v>1</v>
      </c>
      <c r="G634" s="53">
        <v>190</v>
      </c>
      <c r="H634" s="45">
        <f t="shared" si="68"/>
        <v>95</v>
      </c>
      <c r="I634" s="46"/>
      <c r="J634" s="55">
        <f t="shared" si="69"/>
        <v>0</v>
      </c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</row>
    <row r="635" spans="2:21" s="44" customFormat="1" ht="22.5" customHeight="1">
      <c r="B635" s="156">
        <v>1414</v>
      </c>
      <c r="C635" s="172" t="s">
        <v>986</v>
      </c>
      <c r="D635" s="51" t="s">
        <v>110</v>
      </c>
      <c r="E635" s="68" t="s">
        <v>19</v>
      </c>
      <c r="F635" s="52">
        <v>1</v>
      </c>
      <c r="G635" s="53">
        <v>190</v>
      </c>
      <c r="H635" s="45">
        <f>G635*0.5</f>
        <v>95</v>
      </c>
      <c r="I635" s="46"/>
      <c r="J635" s="55">
        <f>H635*I635</f>
        <v>0</v>
      </c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2:21" s="44" customFormat="1" ht="22.5" customHeight="1">
      <c r="B636" s="156">
        <v>1095</v>
      </c>
      <c r="C636" s="172" t="s">
        <v>987</v>
      </c>
      <c r="D636" s="51" t="s">
        <v>50</v>
      </c>
      <c r="E636" s="68" t="s">
        <v>19</v>
      </c>
      <c r="F636" s="52">
        <v>1</v>
      </c>
      <c r="G636" s="53">
        <v>190</v>
      </c>
      <c r="H636" s="45">
        <f>G636*0.5</f>
        <v>95</v>
      </c>
      <c r="I636" s="46"/>
      <c r="J636" s="55">
        <f>H636*I636</f>
        <v>0</v>
      </c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2:21" s="44" customFormat="1" ht="22.5" customHeight="1">
      <c r="B637" s="156">
        <v>1096</v>
      </c>
      <c r="C637" s="172" t="s">
        <v>988</v>
      </c>
      <c r="D637" s="51" t="s">
        <v>51</v>
      </c>
      <c r="E637" s="68" t="s">
        <v>19</v>
      </c>
      <c r="F637" s="52">
        <v>1</v>
      </c>
      <c r="G637" s="53">
        <v>190</v>
      </c>
      <c r="H637" s="45">
        <f aca="true" t="shared" si="70" ref="H637:H643">G637*0.5</f>
        <v>95</v>
      </c>
      <c r="I637" s="46"/>
      <c r="J637" s="55">
        <f>H637*I637</f>
        <v>0</v>
      </c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2:21" s="44" customFormat="1" ht="22.5" customHeight="1">
      <c r="B638" s="156">
        <v>1097</v>
      </c>
      <c r="C638" s="172" t="s">
        <v>989</v>
      </c>
      <c r="D638" s="51" t="s">
        <v>47</v>
      </c>
      <c r="E638" s="68" t="s">
        <v>19</v>
      </c>
      <c r="F638" s="52">
        <v>1</v>
      </c>
      <c r="G638" s="53">
        <v>190</v>
      </c>
      <c r="H638" s="45">
        <f t="shared" si="70"/>
        <v>95</v>
      </c>
      <c r="I638" s="46"/>
      <c r="J638" s="55">
        <f aca="true" t="shared" si="71" ref="J638:J678">H638*I638</f>
        <v>0</v>
      </c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2:21" s="44" customFormat="1" ht="22.5" customHeight="1">
      <c r="B639" s="156">
        <v>1098</v>
      </c>
      <c r="C639" s="172" t="s">
        <v>990</v>
      </c>
      <c r="D639" s="51" t="s">
        <v>52</v>
      </c>
      <c r="E639" s="68" t="s">
        <v>19</v>
      </c>
      <c r="F639" s="52">
        <v>1</v>
      </c>
      <c r="G639" s="53">
        <v>190</v>
      </c>
      <c r="H639" s="45">
        <f t="shared" si="70"/>
        <v>95</v>
      </c>
      <c r="I639" s="46"/>
      <c r="J639" s="55">
        <f t="shared" si="71"/>
        <v>0</v>
      </c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2:21" s="44" customFormat="1" ht="22.5" customHeight="1">
      <c r="B640" s="156">
        <v>1099</v>
      </c>
      <c r="C640" s="172" t="s">
        <v>991</v>
      </c>
      <c r="D640" s="51" t="s">
        <v>46</v>
      </c>
      <c r="E640" s="68" t="s">
        <v>19</v>
      </c>
      <c r="F640" s="52">
        <v>1</v>
      </c>
      <c r="G640" s="53">
        <v>190</v>
      </c>
      <c r="H640" s="45">
        <f t="shared" si="70"/>
        <v>95</v>
      </c>
      <c r="I640" s="46"/>
      <c r="J640" s="55">
        <f t="shared" si="71"/>
        <v>0</v>
      </c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2:21" s="44" customFormat="1" ht="22.5" customHeight="1">
      <c r="B641" s="156">
        <v>1100</v>
      </c>
      <c r="C641" s="172" t="s">
        <v>992</v>
      </c>
      <c r="D641" s="51" t="s">
        <v>53</v>
      </c>
      <c r="E641" s="68" t="s">
        <v>19</v>
      </c>
      <c r="F641" s="52">
        <v>1</v>
      </c>
      <c r="G641" s="53">
        <v>190</v>
      </c>
      <c r="H641" s="45">
        <f t="shared" si="70"/>
        <v>95</v>
      </c>
      <c r="I641" s="46"/>
      <c r="J641" s="55">
        <f t="shared" si="71"/>
        <v>0</v>
      </c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2:21" s="44" customFormat="1" ht="22.5" customHeight="1">
      <c r="B642" s="156">
        <v>1101</v>
      </c>
      <c r="C642" s="172" t="s">
        <v>993</v>
      </c>
      <c r="D642" s="51" t="s">
        <v>49</v>
      </c>
      <c r="E642" s="68" t="s">
        <v>19</v>
      </c>
      <c r="F642" s="52">
        <v>1</v>
      </c>
      <c r="G642" s="53">
        <v>190</v>
      </c>
      <c r="H642" s="45">
        <f t="shared" si="70"/>
        <v>95</v>
      </c>
      <c r="I642" s="46"/>
      <c r="J642" s="55">
        <f t="shared" si="71"/>
        <v>0</v>
      </c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2:21" s="44" customFormat="1" ht="22.5" customHeight="1">
      <c r="B643" s="156">
        <v>1102</v>
      </c>
      <c r="C643" s="172" t="s">
        <v>994</v>
      </c>
      <c r="D643" s="51" t="s">
        <v>48</v>
      </c>
      <c r="E643" s="68" t="s">
        <v>19</v>
      </c>
      <c r="F643" s="52">
        <v>1</v>
      </c>
      <c r="G643" s="53">
        <v>190</v>
      </c>
      <c r="H643" s="45">
        <f t="shared" si="70"/>
        <v>95</v>
      </c>
      <c r="I643" s="46"/>
      <c r="J643" s="55">
        <f t="shared" si="71"/>
        <v>0</v>
      </c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2:21" s="44" customFormat="1" ht="22.5" customHeight="1">
      <c r="B644" s="156">
        <v>1103</v>
      </c>
      <c r="C644" s="172" t="s">
        <v>995</v>
      </c>
      <c r="D644" s="51" t="s">
        <v>54</v>
      </c>
      <c r="E644" s="68" t="s">
        <v>19</v>
      </c>
      <c r="F644" s="52">
        <v>1</v>
      </c>
      <c r="G644" s="53">
        <v>190</v>
      </c>
      <c r="H644" s="45">
        <f aca="true" t="shared" si="72" ref="H644:H678">G644*0.5</f>
        <v>95</v>
      </c>
      <c r="I644" s="46"/>
      <c r="J644" s="55">
        <f t="shared" si="71"/>
        <v>0</v>
      </c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2:21" s="44" customFormat="1" ht="22.5" customHeight="1">
      <c r="B645" s="156">
        <v>1104</v>
      </c>
      <c r="C645" s="172" t="s">
        <v>996</v>
      </c>
      <c r="D645" s="51" t="s">
        <v>55</v>
      </c>
      <c r="E645" s="68" t="s">
        <v>19</v>
      </c>
      <c r="F645" s="52">
        <v>1</v>
      </c>
      <c r="G645" s="53">
        <v>190</v>
      </c>
      <c r="H645" s="45">
        <f t="shared" si="72"/>
        <v>95</v>
      </c>
      <c r="I645" s="46"/>
      <c r="J645" s="55">
        <f t="shared" si="71"/>
        <v>0</v>
      </c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2:21" s="44" customFormat="1" ht="22.5" customHeight="1">
      <c r="B646" s="156">
        <v>1105</v>
      </c>
      <c r="C646" s="172" t="s">
        <v>997</v>
      </c>
      <c r="D646" s="51" t="s">
        <v>56</v>
      </c>
      <c r="E646" s="68" t="s">
        <v>19</v>
      </c>
      <c r="F646" s="52">
        <v>1</v>
      </c>
      <c r="G646" s="53">
        <v>190</v>
      </c>
      <c r="H646" s="45">
        <f t="shared" si="72"/>
        <v>95</v>
      </c>
      <c r="I646" s="46"/>
      <c r="J646" s="55">
        <f t="shared" si="71"/>
        <v>0</v>
      </c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2:21" s="44" customFormat="1" ht="22.5" customHeight="1">
      <c r="B647" s="156">
        <v>1106</v>
      </c>
      <c r="C647" s="172" t="s">
        <v>998</v>
      </c>
      <c r="D647" s="51" t="s">
        <v>57</v>
      </c>
      <c r="E647" s="68" t="s">
        <v>19</v>
      </c>
      <c r="F647" s="52">
        <v>1</v>
      </c>
      <c r="G647" s="53">
        <v>190</v>
      </c>
      <c r="H647" s="45">
        <f t="shared" si="72"/>
        <v>95</v>
      </c>
      <c r="I647" s="46"/>
      <c r="J647" s="55">
        <f t="shared" si="71"/>
        <v>0</v>
      </c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2:21" s="44" customFormat="1" ht="22.5" customHeight="1">
      <c r="B648" s="156">
        <v>1107</v>
      </c>
      <c r="C648" s="172" t="s">
        <v>999</v>
      </c>
      <c r="D648" s="51" t="s">
        <v>58</v>
      </c>
      <c r="E648" s="68" t="s">
        <v>19</v>
      </c>
      <c r="F648" s="52">
        <v>1</v>
      </c>
      <c r="G648" s="53">
        <v>190</v>
      </c>
      <c r="H648" s="45">
        <f t="shared" si="72"/>
        <v>95</v>
      </c>
      <c r="I648" s="46"/>
      <c r="J648" s="55">
        <f t="shared" si="71"/>
        <v>0</v>
      </c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2:21" s="44" customFormat="1" ht="22.5" customHeight="1">
      <c r="B649" s="156">
        <v>1108</v>
      </c>
      <c r="C649" s="172" t="s">
        <v>1000</v>
      </c>
      <c r="D649" s="51" t="s">
        <v>59</v>
      </c>
      <c r="E649" s="68" t="s">
        <v>19</v>
      </c>
      <c r="F649" s="52">
        <v>1</v>
      </c>
      <c r="G649" s="53">
        <v>190</v>
      </c>
      <c r="H649" s="45">
        <f t="shared" si="72"/>
        <v>95</v>
      </c>
      <c r="I649" s="46"/>
      <c r="J649" s="55">
        <f t="shared" si="71"/>
        <v>0</v>
      </c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2:21" s="44" customFormat="1" ht="22.5" customHeight="1">
      <c r="B650" s="156">
        <v>1109</v>
      </c>
      <c r="C650" s="172" t="s">
        <v>1001</v>
      </c>
      <c r="D650" s="51" t="s">
        <v>60</v>
      </c>
      <c r="E650" s="68" t="s">
        <v>19</v>
      </c>
      <c r="F650" s="52">
        <v>1</v>
      </c>
      <c r="G650" s="53">
        <v>190</v>
      </c>
      <c r="H650" s="45">
        <f t="shared" si="72"/>
        <v>95</v>
      </c>
      <c r="I650" s="46"/>
      <c r="J650" s="55">
        <f t="shared" si="71"/>
        <v>0</v>
      </c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2:21" s="44" customFormat="1" ht="22.5" customHeight="1">
      <c r="B651" s="156">
        <v>1110</v>
      </c>
      <c r="C651" s="172" t="s">
        <v>1002</v>
      </c>
      <c r="D651" s="51" t="s">
        <v>61</v>
      </c>
      <c r="E651" s="68" t="s">
        <v>19</v>
      </c>
      <c r="F651" s="52">
        <v>1</v>
      </c>
      <c r="G651" s="53">
        <v>190</v>
      </c>
      <c r="H651" s="45">
        <f t="shared" si="72"/>
        <v>95</v>
      </c>
      <c r="I651" s="46"/>
      <c r="J651" s="55">
        <f t="shared" si="71"/>
        <v>0</v>
      </c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2:21" s="44" customFormat="1" ht="22.5" customHeight="1">
      <c r="B652" s="156">
        <v>1111</v>
      </c>
      <c r="C652" s="172" t="s">
        <v>1003</v>
      </c>
      <c r="D652" s="51" t="s">
        <v>62</v>
      </c>
      <c r="E652" s="68" t="s">
        <v>19</v>
      </c>
      <c r="F652" s="52">
        <v>1</v>
      </c>
      <c r="G652" s="53">
        <v>190</v>
      </c>
      <c r="H652" s="45">
        <f t="shared" si="72"/>
        <v>95</v>
      </c>
      <c r="I652" s="46"/>
      <c r="J652" s="55">
        <f t="shared" si="71"/>
        <v>0</v>
      </c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2:21" s="44" customFormat="1" ht="22.5" customHeight="1">
      <c r="B653" s="156">
        <v>1112</v>
      </c>
      <c r="C653" s="172" t="s">
        <v>1004</v>
      </c>
      <c r="D653" s="51" t="s">
        <v>63</v>
      </c>
      <c r="E653" s="68" t="s">
        <v>19</v>
      </c>
      <c r="F653" s="52">
        <v>1</v>
      </c>
      <c r="G653" s="53">
        <v>190</v>
      </c>
      <c r="H653" s="45">
        <f t="shared" si="72"/>
        <v>95</v>
      </c>
      <c r="I653" s="46"/>
      <c r="J653" s="55">
        <f t="shared" si="71"/>
        <v>0</v>
      </c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2:21" s="44" customFormat="1" ht="22.5" customHeight="1">
      <c r="B654" s="156">
        <v>1113</v>
      </c>
      <c r="C654" s="172" t="s">
        <v>1005</v>
      </c>
      <c r="D654" s="51" t="s">
        <v>64</v>
      </c>
      <c r="E654" s="68" t="s">
        <v>19</v>
      </c>
      <c r="F654" s="52">
        <v>1</v>
      </c>
      <c r="G654" s="53">
        <v>190</v>
      </c>
      <c r="H654" s="45">
        <f t="shared" si="72"/>
        <v>95</v>
      </c>
      <c r="I654" s="46"/>
      <c r="J654" s="55">
        <f t="shared" si="71"/>
        <v>0</v>
      </c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2:21" s="44" customFormat="1" ht="22.5" customHeight="1">
      <c r="B655" s="156">
        <v>1114</v>
      </c>
      <c r="C655" s="172" t="s">
        <v>1006</v>
      </c>
      <c r="D655" s="51" t="s">
        <v>65</v>
      </c>
      <c r="E655" s="68" t="s">
        <v>19</v>
      </c>
      <c r="F655" s="52">
        <v>1</v>
      </c>
      <c r="G655" s="53">
        <v>190</v>
      </c>
      <c r="H655" s="45">
        <f t="shared" si="72"/>
        <v>95</v>
      </c>
      <c r="I655" s="46"/>
      <c r="J655" s="55">
        <f t="shared" si="71"/>
        <v>0</v>
      </c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2:21" s="44" customFormat="1" ht="22.5" customHeight="1">
      <c r="B656" s="156">
        <v>1115</v>
      </c>
      <c r="C656" s="172" t="s">
        <v>1007</v>
      </c>
      <c r="D656" s="51" t="s">
        <v>66</v>
      </c>
      <c r="E656" s="68" t="s">
        <v>19</v>
      </c>
      <c r="F656" s="52">
        <v>1</v>
      </c>
      <c r="G656" s="53">
        <v>190</v>
      </c>
      <c r="H656" s="45">
        <f t="shared" si="72"/>
        <v>95</v>
      </c>
      <c r="I656" s="46"/>
      <c r="J656" s="55">
        <f t="shared" si="71"/>
        <v>0</v>
      </c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2:21" s="44" customFormat="1" ht="22.5" customHeight="1">
      <c r="B657" s="156">
        <v>1116</v>
      </c>
      <c r="C657" s="172" t="s">
        <v>1008</v>
      </c>
      <c r="D657" s="51" t="s">
        <v>67</v>
      </c>
      <c r="E657" s="68" t="s">
        <v>19</v>
      </c>
      <c r="F657" s="52">
        <v>1</v>
      </c>
      <c r="G657" s="53">
        <v>190</v>
      </c>
      <c r="H657" s="45">
        <f t="shared" si="72"/>
        <v>95</v>
      </c>
      <c r="I657" s="46"/>
      <c r="J657" s="55">
        <f t="shared" si="71"/>
        <v>0</v>
      </c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2:21" s="44" customFormat="1" ht="22.5" customHeight="1">
      <c r="B658" s="156">
        <v>1117</v>
      </c>
      <c r="C658" s="172" t="s">
        <v>1009</v>
      </c>
      <c r="D658" s="51" t="s">
        <v>68</v>
      </c>
      <c r="E658" s="68" t="s">
        <v>19</v>
      </c>
      <c r="F658" s="52">
        <v>1</v>
      </c>
      <c r="G658" s="53">
        <v>190</v>
      </c>
      <c r="H658" s="45">
        <f t="shared" si="72"/>
        <v>95</v>
      </c>
      <c r="I658" s="46"/>
      <c r="J658" s="55">
        <f t="shared" si="71"/>
        <v>0</v>
      </c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2:21" s="44" customFormat="1" ht="22.5" customHeight="1">
      <c r="B659" s="156">
        <v>1118</v>
      </c>
      <c r="C659" s="172" t="s">
        <v>1010</v>
      </c>
      <c r="D659" s="51" t="s">
        <v>69</v>
      </c>
      <c r="E659" s="68" t="s">
        <v>19</v>
      </c>
      <c r="F659" s="52">
        <v>1</v>
      </c>
      <c r="G659" s="53">
        <v>190</v>
      </c>
      <c r="H659" s="45">
        <f t="shared" si="72"/>
        <v>95</v>
      </c>
      <c r="I659" s="46"/>
      <c r="J659" s="55">
        <f t="shared" si="71"/>
        <v>0</v>
      </c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2:21" s="44" customFormat="1" ht="22.5" customHeight="1">
      <c r="B660" s="156">
        <v>1119</v>
      </c>
      <c r="C660" s="172" t="s">
        <v>1011</v>
      </c>
      <c r="D660" s="51" t="s">
        <v>70</v>
      </c>
      <c r="E660" s="68" t="s">
        <v>19</v>
      </c>
      <c r="F660" s="52">
        <v>1</v>
      </c>
      <c r="G660" s="53">
        <v>190</v>
      </c>
      <c r="H660" s="45">
        <f t="shared" si="72"/>
        <v>95</v>
      </c>
      <c r="I660" s="46"/>
      <c r="J660" s="55">
        <f t="shared" si="71"/>
        <v>0</v>
      </c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2:21" s="44" customFormat="1" ht="22.5" customHeight="1">
      <c r="B661" s="156">
        <v>609</v>
      </c>
      <c r="C661" s="172" t="s">
        <v>1012</v>
      </c>
      <c r="D661" s="51" t="s">
        <v>39</v>
      </c>
      <c r="E661" s="68" t="s">
        <v>19</v>
      </c>
      <c r="F661" s="52">
        <v>1</v>
      </c>
      <c r="G661" s="53">
        <v>190</v>
      </c>
      <c r="H661" s="45">
        <f t="shared" si="72"/>
        <v>95</v>
      </c>
      <c r="I661" s="46"/>
      <c r="J661" s="55">
        <f t="shared" si="71"/>
        <v>0</v>
      </c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2:21" s="44" customFormat="1" ht="22.5" customHeight="1">
      <c r="B662" s="156">
        <v>622</v>
      </c>
      <c r="C662" s="172" t="s">
        <v>1013</v>
      </c>
      <c r="D662" s="51" t="s">
        <v>40</v>
      </c>
      <c r="E662" s="68" t="s">
        <v>19</v>
      </c>
      <c r="F662" s="52">
        <v>1</v>
      </c>
      <c r="G662" s="53">
        <v>190</v>
      </c>
      <c r="H662" s="45">
        <f t="shared" si="72"/>
        <v>95</v>
      </c>
      <c r="I662" s="46"/>
      <c r="J662" s="55">
        <f t="shared" si="71"/>
        <v>0</v>
      </c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2:21" s="44" customFormat="1" ht="22.5" customHeight="1">
      <c r="B663" s="156">
        <v>625</v>
      </c>
      <c r="C663" s="172" t="s">
        <v>1014</v>
      </c>
      <c r="D663" s="51" t="s">
        <v>41</v>
      </c>
      <c r="E663" s="68" t="s">
        <v>19</v>
      </c>
      <c r="F663" s="52">
        <v>1</v>
      </c>
      <c r="G663" s="53">
        <v>190</v>
      </c>
      <c r="H663" s="45">
        <f t="shared" si="72"/>
        <v>95</v>
      </c>
      <c r="I663" s="46"/>
      <c r="J663" s="55">
        <f t="shared" si="71"/>
        <v>0</v>
      </c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2:21" s="44" customFormat="1" ht="22.5" customHeight="1">
      <c r="B664" s="156">
        <v>626</v>
      </c>
      <c r="C664" s="172" t="s">
        <v>1015</v>
      </c>
      <c r="D664" s="51" t="s">
        <v>42</v>
      </c>
      <c r="E664" s="68" t="s">
        <v>19</v>
      </c>
      <c r="F664" s="52">
        <v>1</v>
      </c>
      <c r="G664" s="53">
        <v>190</v>
      </c>
      <c r="H664" s="45">
        <f t="shared" si="72"/>
        <v>95</v>
      </c>
      <c r="I664" s="46"/>
      <c r="J664" s="55">
        <f t="shared" si="71"/>
        <v>0</v>
      </c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2:21" s="44" customFormat="1" ht="22.5" customHeight="1">
      <c r="B665" s="156">
        <v>628</v>
      </c>
      <c r="C665" s="172" t="s">
        <v>1016</v>
      </c>
      <c r="D665" s="51" t="s">
        <v>43</v>
      </c>
      <c r="E665" s="68" t="s">
        <v>19</v>
      </c>
      <c r="F665" s="52">
        <v>1</v>
      </c>
      <c r="G665" s="53">
        <v>190</v>
      </c>
      <c r="H665" s="45">
        <f t="shared" si="72"/>
        <v>95</v>
      </c>
      <c r="I665" s="46"/>
      <c r="J665" s="55">
        <f t="shared" si="71"/>
        <v>0</v>
      </c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</row>
    <row r="666" spans="2:21" s="44" customFormat="1" ht="22.5" customHeight="1">
      <c r="B666" s="156">
        <v>629</v>
      </c>
      <c r="C666" s="172" t="s">
        <v>1017</v>
      </c>
      <c r="D666" s="51" t="s">
        <v>44</v>
      </c>
      <c r="E666" s="68" t="s">
        <v>19</v>
      </c>
      <c r="F666" s="52">
        <v>1</v>
      </c>
      <c r="G666" s="53">
        <v>190</v>
      </c>
      <c r="H666" s="45">
        <f t="shared" si="72"/>
        <v>95</v>
      </c>
      <c r="I666" s="46"/>
      <c r="J666" s="55">
        <f t="shared" si="71"/>
        <v>0</v>
      </c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2:21" s="44" customFormat="1" ht="22.5" customHeight="1">
      <c r="B667" s="156">
        <v>630</v>
      </c>
      <c r="C667" s="172" t="s">
        <v>1018</v>
      </c>
      <c r="D667" s="51" t="s">
        <v>489</v>
      </c>
      <c r="E667" s="68" t="s">
        <v>19</v>
      </c>
      <c r="F667" s="52">
        <v>1</v>
      </c>
      <c r="G667" s="53">
        <v>190</v>
      </c>
      <c r="H667" s="45">
        <f t="shared" si="72"/>
        <v>95</v>
      </c>
      <c r="I667" s="46"/>
      <c r="J667" s="55">
        <f t="shared" si="71"/>
        <v>0</v>
      </c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</row>
    <row r="668" spans="2:21" s="44" customFormat="1" ht="22.5" customHeight="1">
      <c r="B668" s="156">
        <v>1121</v>
      </c>
      <c r="C668" s="172" t="s">
        <v>1019</v>
      </c>
      <c r="D668" s="51" t="s">
        <v>45</v>
      </c>
      <c r="E668" s="68" t="s">
        <v>19</v>
      </c>
      <c r="F668" s="52">
        <v>1</v>
      </c>
      <c r="G668" s="53">
        <v>190</v>
      </c>
      <c r="H668" s="45">
        <f t="shared" si="72"/>
        <v>95</v>
      </c>
      <c r="I668" s="46"/>
      <c r="J668" s="55">
        <f t="shared" si="71"/>
        <v>0</v>
      </c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2:21" s="44" customFormat="1" ht="22.5" customHeight="1">
      <c r="B669" s="156">
        <v>633</v>
      </c>
      <c r="C669" s="172" t="s">
        <v>1020</v>
      </c>
      <c r="D669" s="51" t="s">
        <v>490</v>
      </c>
      <c r="E669" s="68" t="s">
        <v>19</v>
      </c>
      <c r="F669" s="52">
        <v>1</v>
      </c>
      <c r="G669" s="53">
        <v>190</v>
      </c>
      <c r="H669" s="45">
        <f t="shared" si="72"/>
        <v>95</v>
      </c>
      <c r="I669" s="46"/>
      <c r="J669" s="55">
        <f t="shared" si="71"/>
        <v>0</v>
      </c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</row>
    <row r="670" spans="2:21" s="44" customFormat="1" ht="22.5" customHeight="1">
      <c r="B670" s="156">
        <v>1410</v>
      </c>
      <c r="C670" s="172" t="s">
        <v>1021</v>
      </c>
      <c r="D670" s="51" t="s">
        <v>106</v>
      </c>
      <c r="E670" s="68" t="s">
        <v>19</v>
      </c>
      <c r="F670" s="52">
        <v>1</v>
      </c>
      <c r="G670" s="53">
        <v>190</v>
      </c>
      <c r="H670" s="45">
        <f t="shared" si="72"/>
        <v>95</v>
      </c>
      <c r="I670" s="46"/>
      <c r="J670" s="55">
        <f t="shared" si="71"/>
        <v>0</v>
      </c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</row>
    <row r="671" spans="2:21" s="44" customFormat="1" ht="22.5" customHeight="1">
      <c r="B671" s="156">
        <v>1122</v>
      </c>
      <c r="C671" s="172" t="s">
        <v>1022</v>
      </c>
      <c r="D671" s="51" t="s">
        <v>71</v>
      </c>
      <c r="E671" s="68" t="s">
        <v>19</v>
      </c>
      <c r="F671" s="52">
        <v>1</v>
      </c>
      <c r="G671" s="53">
        <v>190</v>
      </c>
      <c r="H671" s="45">
        <f t="shared" si="72"/>
        <v>95</v>
      </c>
      <c r="I671" s="46"/>
      <c r="J671" s="55">
        <f t="shared" si="71"/>
        <v>0</v>
      </c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2:21" s="44" customFormat="1" ht="22.5" customHeight="1">
      <c r="B672" s="156">
        <v>1123</v>
      </c>
      <c r="C672" s="172" t="s">
        <v>1023</v>
      </c>
      <c r="D672" s="51" t="s">
        <v>72</v>
      </c>
      <c r="E672" s="68" t="s">
        <v>19</v>
      </c>
      <c r="F672" s="52">
        <v>1</v>
      </c>
      <c r="G672" s="53">
        <v>190</v>
      </c>
      <c r="H672" s="45">
        <f t="shared" si="72"/>
        <v>95</v>
      </c>
      <c r="I672" s="46"/>
      <c r="J672" s="55">
        <f t="shared" si="71"/>
        <v>0</v>
      </c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</row>
    <row r="673" spans="2:21" s="44" customFormat="1" ht="22.5" customHeight="1">
      <c r="B673" s="156">
        <v>641</v>
      </c>
      <c r="C673" s="172" t="s">
        <v>1024</v>
      </c>
      <c r="D673" s="51" t="s">
        <v>73</v>
      </c>
      <c r="E673" s="68" t="s">
        <v>19</v>
      </c>
      <c r="F673" s="52">
        <v>1</v>
      </c>
      <c r="G673" s="53">
        <v>190</v>
      </c>
      <c r="H673" s="45">
        <f t="shared" si="72"/>
        <v>95</v>
      </c>
      <c r="I673" s="46"/>
      <c r="J673" s="55">
        <f t="shared" si="71"/>
        <v>0</v>
      </c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</row>
    <row r="674" spans="2:21" s="44" customFormat="1" ht="22.5" customHeight="1">
      <c r="B674" s="156">
        <v>642</v>
      </c>
      <c r="C674" s="172" t="s">
        <v>1025</v>
      </c>
      <c r="D674" s="51" t="s">
        <v>74</v>
      </c>
      <c r="E674" s="68" t="s">
        <v>19</v>
      </c>
      <c r="F674" s="52">
        <v>1</v>
      </c>
      <c r="G674" s="53">
        <v>190</v>
      </c>
      <c r="H674" s="45">
        <f t="shared" si="72"/>
        <v>95</v>
      </c>
      <c r="I674" s="46"/>
      <c r="J674" s="55">
        <f t="shared" si="71"/>
        <v>0</v>
      </c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2:21" s="44" customFormat="1" ht="22.5" customHeight="1">
      <c r="B675" s="156">
        <v>644</v>
      </c>
      <c r="C675" s="172" t="s">
        <v>1885</v>
      </c>
      <c r="D675" s="51" t="s">
        <v>488</v>
      </c>
      <c r="E675" s="68" t="s">
        <v>19</v>
      </c>
      <c r="F675" s="52">
        <v>1</v>
      </c>
      <c r="G675" s="53">
        <v>190</v>
      </c>
      <c r="H675" s="45">
        <f t="shared" si="72"/>
        <v>95</v>
      </c>
      <c r="I675" s="46"/>
      <c r="J675" s="55">
        <f t="shared" si="71"/>
        <v>0</v>
      </c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</row>
    <row r="676" spans="2:21" s="44" customFormat="1" ht="22.5" customHeight="1">
      <c r="B676" s="156">
        <v>1411</v>
      </c>
      <c r="C676" s="172" t="s">
        <v>1886</v>
      </c>
      <c r="D676" s="51" t="s">
        <v>107</v>
      </c>
      <c r="E676" s="68" t="s">
        <v>19</v>
      </c>
      <c r="F676" s="52">
        <v>1</v>
      </c>
      <c r="G676" s="53">
        <v>190</v>
      </c>
      <c r="H676" s="45">
        <f t="shared" si="72"/>
        <v>95</v>
      </c>
      <c r="I676" s="46"/>
      <c r="J676" s="55">
        <f t="shared" si="71"/>
        <v>0</v>
      </c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</row>
    <row r="677" spans="2:21" s="44" customFormat="1" ht="22.5" customHeight="1">
      <c r="B677" s="156">
        <v>1412</v>
      </c>
      <c r="C677" s="172" t="s">
        <v>1887</v>
      </c>
      <c r="D677" s="51" t="s">
        <v>108</v>
      </c>
      <c r="E677" s="68" t="s">
        <v>19</v>
      </c>
      <c r="F677" s="52">
        <v>1</v>
      </c>
      <c r="G677" s="53">
        <v>190</v>
      </c>
      <c r="H677" s="45">
        <f t="shared" si="72"/>
        <v>95</v>
      </c>
      <c r="I677" s="46"/>
      <c r="J677" s="55">
        <f t="shared" si="71"/>
        <v>0</v>
      </c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</row>
    <row r="678" spans="2:21" s="44" customFormat="1" ht="22.5" customHeight="1">
      <c r="B678" s="156">
        <v>1413</v>
      </c>
      <c r="C678" s="172" t="s">
        <v>1888</v>
      </c>
      <c r="D678" s="51" t="s">
        <v>109</v>
      </c>
      <c r="E678" s="68" t="s">
        <v>19</v>
      </c>
      <c r="F678" s="52">
        <v>1</v>
      </c>
      <c r="G678" s="53">
        <v>190</v>
      </c>
      <c r="H678" s="45">
        <f t="shared" si="72"/>
        <v>95</v>
      </c>
      <c r="I678" s="46"/>
      <c r="J678" s="55">
        <f t="shared" si="71"/>
        <v>0</v>
      </c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</row>
    <row r="679" spans="2:21" s="140" customFormat="1" ht="22.5" customHeight="1">
      <c r="B679" s="158"/>
      <c r="C679" s="186" t="s">
        <v>2129</v>
      </c>
      <c r="D679" s="186"/>
      <c r="E679" s="186"/>
      <c r="F679" s="186"/>
      <c r="G679" s="186"/>
      <c r="H679" s="186"/>
      <c r="I679" s="186"/>
      <c r="J679" s="186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</row>
    <row r="680" spans="2:21" s="33" customFormat="1" ht="22.5" customHeight="1">
      <c r="B680" s="156">
        <v>1449</v>
      </c>
      <c r="C680" s="171" t="s">
        <v>1026</v>
      </c>
      <c r="D680" s="47" t="s">
        <v>2161</v>
      </c>
      <c r="E680" s="68" t="s">
        <v>1535</v>
      </c>
      <c r="F680" s="68"/>
      <c r="G680" s="74">
        <v>1500</v>
      </c>
      <c r="H680" s="66">
        <f aca="true" t="shared" si="73" ref="H680:H709">G680*0.6</f>
        <v>900</v>
      </c>
      <c r="I680" s="71"/>
      <c r="J680" s="69">
        <f aca="true" t="shared" si="74" ref="J680:J685">H680*I680</f>
        <v>0</v>
      </c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</row>
    <row r="681" spans="2:21" s="44" customFormat="1" ht="22.5" customHeight="1">
      <c r="B681" s="156">
        <v>926</v>
      </c>
      <c r="C681" s="171" t="s">
        <v>1889</v>
      </c>
      <c r="D681" s="47" t="s">
        <v>1560</v>
      </c>
      <c r="E681" s="68" t="s">
        <v>1535</v>
      </c>
      <c r="F681" s="52">
        <v>8</v>
      </c>
      <c r="G681" s="53">
        <v>2400</v>
      </c>
      <c r="H681" s="45">
        <f t="shared" si="73"/>
        <v>1440</v>
      </c>
      <c r="I681" s="48"/>
      <c r="J681" s="55">
        <f t="shared" si="74"/>
        <v>0</v>
      </c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</row>
    <row r="682" spans="2:21" s="44" customFormat="1" ht="22.5" customHeight="1">
      <c r="B682" s="156">
        <v>929</v>
      </c>
      <c r="C682" s="171" t="s">
        <v>1890</v>
      </c>
      <c r="D682" s="47" t="s">
        <v>1561</v>
      </c>
      <c r="E682" s="68" t="s">
        <v>1535</v>
      </c>
      <c r="F682" s="52">
        <v>8</v>
      </c>
      <c r="G682" s="53">
        <v>2850</v>
      </c>
      <c r="H682" s="45">
        <f t="shared" si="73"/>
        <v>1710</v>
      </c>
      <c r="I682" s="54"/>
      <c r="J682" s="55">
        <f t="shared" si="74"/>
        <v>0</v>
      </c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</row>
    <row r="683" spans="2:21" s="44" customFormat="1" ht="22.5" customHeight="1" hidden="1">
      <c r="B683" s="156">
        <v>928</v>
      </c>
      <c r="C683" s="171" t="s">
        <v>1027</v>
      </c>
      <c r="D683" s="47" t="s">
        <v>1562</v>
      </c>
      <c r="E683" s="68" t="s">
        <v>1535</v>
      </c>
      <c r="F683" s="52">
        <v>8</v>
      </c>
      <c r="G683" s="53">
        <v>2850</v>
      </c>
      <c r="H683" s="45">
        <f>G683*0.6</f>
        <v>1710</v>
      </c>
      <c r="I683" s="54"/>
      <c r="J683" s="55">
        <f t="shared" si="74"/>
        <v>0</v>
      </c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</row>
    <row r="684" spans="1:10" s="43" customFormat="1" ht="22.5" customHeight="1">
      <c r="A684" s="56"/>
      <c r="B684" s="157">
        <v>1676</v>
      </c>
      <c r="C684" s="171" t="s">
        <v>1028</v>
      </c>
      <c r="D684" s="51" t="s">
        <v>1563</v>
      </c>
      <c r="E684" s="68" t="s">
        <v>1535</v>
      </c>
      <c r="F684" s="52">
        <v>1</v>
      </c>
      <c r="G684" s="53">
        <v>150</v>
      </c>
      <c r="H684" s="45">
        <f t="shared" si="73"/>
        <v>90</v>
      </c>
      <c r="I684" s="54"/>
      <c r="J684" s="55">
        <f t="shared" si="74"/>
        <v>0</v>
      </c>
    </row>
    <row r="685" spans="1:10" s="43" customFormat="1" ht="22.5" customHeight="1">
      <c r="A685" s="56"/>
      <c r="B685" s="157">
        <v>930</v>
      </c>
      <c r="C685" s="171" t="s">
        <v>1029</v>
      </c>
      <c r="D685" s="51" t="s">
        <v>1564</v>
      </c>
      <c r="E685" s="68" t="s">
        <v>1535</v>
      </c>
      <c r="F685" s="52">
        <v>1</v>
      </c>
      <c r="G685" s="53">
        <v>2600</v>
      </c>
      <c r="H685" s="45">
        <f t="shared" si="73"/>
        <v>1560</v>
      </c>
      <c r="I685" s="54"/>
      <c r="J685" s="55">
        <f t="shared" si="74"/>
        <v>0</v>
      </c>
    </row>
    <row r="686" spans="2:21" ht="22.5" customHeight="1">
      <c r="B686" s="156">
        <v>1213</v>
      </c>
      <c r="C686" s="171" t="s">
        <v>1030</v>
      </c>
      <c r="D686" s="51" t="s">
        <v>2136</v>
      </c>
      <c r="E686" s="68" t="s">
        <v>1535</v>
      </c>
      <c r="F686" s="68">
        <v>1</v>
      </c>
      <c r="G686" s="74">
        <v>15200</v>
      </c>
      <c r="H686" s="66">
        <f>G686*0.8</f>
        <v>12160</v>
      </c>
      <c r="I686" s="31"/>
      <c r="J686" s="69">
        <f aca="true" t="shared" si="75" ref="J686:J704">H686*I686</f>
        <v>0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 s="140" customFormat="1" ht="22.5" customHeight="1">
      <c r="B687" s="158"/>
      <c r="C687" s="192" t="s">
        <v>2103</v>
      </c>
      <c r="D687" s="193"/>
      <c r="E687" s="193"/>
      <c r="F687" s="193"/>
      <c r="G687" s="193"/>
      <c r="H687" s="193"/>
      <c r="I687" s="193"/>
      <c r="J687" s="193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</row>
    <row r="688" spans="2:21" s="140" customFormat="1" ht="22.5" customHeight="1">
      <c r="B688" s="158"/>
      <c r="C688" s="194" t="s">
        <v>2104</v>
      </c>
      <c r="D688" s="195"/>
      <c r="E688" s="195"/>
      <c r="F688" s="195"/>
      <c r="G688" s="195"/>
      <c r="H688" s="195"/>
      <c r="I688" s="195"/>
      <c r="J688" s="195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</row>
    <row r="689" spans="2:21" ht="22.5" customHeight="1" hidden="1">
      <c r="B689" s="156">
        <v>1195</v>
      </c>
      <c r="C689" s="77" t="s">
        <v>1031</v>
      </c>
      <c r="D689" s="65" t="s">
        <v>1900</v>
      </c>
      <c r="E689" s="68" t="s">
        <v>18</v>
      </c>
      <c r="F689" s="68">
        <v>1</v>
      </c>
      <c r="G689" s="74">
        <v>250</v>
      </c>
      <c r="H689" s="66">
        <f>G689*0.6</f>
        <v>150</v>
      </c>
      <c r="I689" s="70"/>
      <c r="J689" s="69">
        <f>H689*I689</f>
        <v>0</v>
      </c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2:21" ht="22.5" customHeight="1">
      <c r="B690" s="156">
        <v>1196</v>
      </c>
      <c r="C690" s="77" t="s">
        <v>1032</v>
      </c>
      <c r="D690" s="65" t="s">
        <v>1901</v>
      </c>
      <c r="E690" s="68" t="s">
        <v>18</v>
      </c>
      <c r="F690" s="68">
        <v>1</v>
      </c>
      <c r="G690" s="74">
        <v>250</v>
      </c>
      <c r="H690" s="66">
        <f>G690*0.6</f>
        <v>150</v>
      </c>
      <c r="I690" s="70"/>
      <c r="J690" s="69">
        <f>H690*I690</f>
        <v>0</v>
      </c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2:21" ht="22.5" customHeight="1" hidden="1">
      <c r="B691" s="156">
        <v>1197</v>
      </c>
      <c r="C691" s="77" t="s">
        <v>1033</v>
      </c>
      <c r="D691" s="65" t="s">
        <v>1903</v>
      </c>
      <c r="E691" s="68" t="s">
        <v>18</v>
      </c>
      <c r="F691" s="68">
        <v>1</v>
      </c>
      <c r="G691" s="74">
        <v>250</v>
      </c>
      <c r="H691" s="66">
        <f>G691*0.6</f>
        <v>150</v>
      </c>
      <c r="I691" s="70"/>
      <c r="J691" s="69">
        <f>H691*I691</f>
        <v>0</v>
      </c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2:21" ht="22.5" customHeight="1" hidden="1">
      <c r="B692" s="156">
        <v>1198</v>
      </c>
      <c r="C692" s="77" t="s">
        <v>1034</v>
      </c>
      <c r="D692" s="65" t="s">
        <v>1902</v>
      </c>
      <c r="E692" s="68" t="s">
        <v>18</v>
      </c>
      <c r="F692" s="68">
        <v>1</v>
      </c>
      <c r="G692" s="74">
        <v>250</v>
      </c>
      <c r="H692" s="66">
        <f>G692*0.6</f>
        <v>150</v>
      </c>
      <c r="I692" s="70"/>
      <c r="J692" s="69">
        <f>H692*I692</f>
        <v>0</v>
      </c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2:21" s="140" customFormat="1" ht="22.5" customHeight="1">
      <c r="B693" s="158"/>
      <c r="C693" s="194" t="s">
        <v>2105</v>
      </c>
      <c r="D693" s="195"/>
      <c r="E693" s="195"/>
      <c r="F693" s="195"/>
      <c r="G693" s="195"/>
      <c r="H693" s="195"/>
      <c r="I693" s="195"/>
      <c r="J693" s="195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</row>
    <row r="694" spans="2:21" ht="22.5" customHeight="1" hidden="1">
      <c r="B694" s="156">
        <v>1209</v>
      </c>
      <c r="C694" s="77" t="s">
        <v>1035</v>
      </c>
      <c r="D694" s="65" t="s">
        <v>1797</v>
      </c>
      <c r="E694" s="68" t="s">
        <v>18</v>
      </c>
      <c r="F694" s="68">
        <v>1</v>
      </c>
      <c r="G694" s="74">
        <v>580</v>
      </c>
      <c r="H694" s="66">
        <f t="shared" si="73"/>
        <v>348</v>
      </c>
      <c r="I694" s="70"/>
      <c r="J694" s="69">
        <f t="shared" si="75"/>
        <v>0</v>
      </c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2:21" ht="22.5" customHeight="1">
      <c r="B695" s="156">
        <v>1210</v>
      </c>
      <c r="C695" s="77" t="s">
        <v>1036</v>
      </c>
      <c r="D695" s="65" t="s">
        <v>1798</v>
      </c>
      <c r="E695" s="68" t="s">
        <v>18</v>
      </c>
      <c r="F695" s="68">
        <v>1</v>
      </c>
      <c r="G695" s="74">
        <v>550</v>
      </c>
      <c r="H695" s="66">
        <f t="shared" si="73"/>
        <v>330</v>
      </c>
      <c r="I695" s="70"/>
      <c r="J695" s="69">
        <f t="shared" si="75"/>
        <v>0</v>
      </c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2:21" ht="22.5" customHeight="1">
      <c r="B696" s="156">
        <v>1211</v>
      </c>
      <c r="C696" s="77" t="s">
        <v>1037</v>
      </c>
      <c r="D696" s="65" t="s">
        <v>1799</v>
      </c>
      <c r="E696" s="68" t="s">
        <v>18</v>
      </c>
      <c r="F696" s="68">
        <v>1</v>
      </c>
      <c r="G696" s="74">
        <v>500</v>
      </c>
      <c r="H696" s="66">
        <f t="shared" si="73"/>
        <v>300</v>
      </c>
      <c r="I696" s="70"/>
      <c r="J696" s="69">
        <f t="shared" si="75"/>
        <v>0</v>
      </c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2:21" ht="22.5" customHeight="1" hidden="1">
      <c r="B697" s="156">
        <v>1212</v>
      </c>
      <c r="C697" s="77" t="s">
        <v>1038</v>
      </c>
      <c r="D697" s="65" t="s">
        <v>1800</v>
      </c>
      <c r="E697" s="68" t="s">
        <v>18</v>
      </c>
      <c r="F697" s="68">
        <v>1</v>
      </c>
      <c r="G697" s="74">
        <v>500</v>
      </c>
      <c r="H697" s="66">
        <f t="shared" si="73"/>
        <v>300</v>
      </c>
      <c r="I697" s="70"/>
      <c r="J697" s="69">
        <f t="shared" si="75"/>
        <v>0</v>
      </c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2:21" ht="22.5" customHeight="1" hidden="1">
      <c r="B698" s="156">
        <v>1200</v>
      </c>
      <c r="C698" s="77" t="s">
        <v>1039</v>
      </c>
      <c r="D698" s="65" t="s">
        <v>1801</v>
      </c>
      <c r="E698" s="68" t="s">
        <v>18</v>
      </c>
      <c r="F698" s="68">
        <v>1</v>
      </c>
      <c r="G698" s="74">
        <v>650</v>
      </c>
      <c r="H698" s="66">
        <f t="shared" si="73"/>
        <v>390</v>
      </c>
      <c r="I698" s="70"/>
      <c r="J698" s="69">
        <f t="shared" si="75"/>
        <v>0</v>
      </c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2:21" ht="22.5" customHeight="1">
      <c r="B699" s="156">
        <v>1208</v>
      </c>
      <c r="C699" s="77" t="s">
        <v>1040</v>
      </c>
      <c r="D699" s="65" t="s">
        <v>1802</v>
      </c>
      <c r="E699" s="68" t="s">
        <v>18</v>
      </c>
      <c r="F699" s="68">
        <v>1</v>
      </c>
      <c r="G699" s="74">
        <v>650</v>
      </c>
      <c r="H699" s="66">
        <f t="shared" si="73"/>
        <v>390</v>
      </c>
      <c r="I699" s="70"/>
      <c r="J699" s="69">
        <f t="shared" si="75"/>
        <v>0</v>
      </c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2:21" ht="22.5" customHeight="1" hidden="1">
      <c r="B700" s="156">
        <v>1201</v>
      </c>
      <c r="C700" s="77" t="s">
        <v>1041</v>
      </c>
      <c r="D700" s="65" t="s">
        <v>1803</v>
      </c>
      <c r="E700" s="68" t="s">
        <v>18</v>
      </c>
      <c r="F700" s="68">
        <v>1</v>
      </c>
      <c r="G700" s="74">
        <v>650</v>
      </c>
      <c r="H700" s="66">
        <f t="shared" si="73"/>
        <v>390</v>
      </c>
      <c r="I700" s="70"/>
      <c r="J700" s="69">
        <f t="shared" si="75"/>
        <v>0</v>
      </c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2:21" ht="22.5" customHeight="1">
      <c r="B701" s="156">
        <v>1207</v>
      </c>
      <c r="C701" s="77" t="s">
        <v>1042</v>
      </c>
      <c r="D701" s="65" t="s">
        <v>1804</v>
      </c>
      <c r="E701" s="68" t="s">
        <v>18</v>
      </c>
      <c r="F701" s="68">
        <v>1</v>
      </c>
      <c r="G701" s="74">
        <v>650</v>
      </c>
      <c r="H701" s="66">
        <f t="shared" si="73"/>
        <v>390</v>
      </c>
      <c r="I701" s="70"/>
      <c r="J701" s="69">
        <f t="shared" si="75"/>
        <v>0</v>
      </c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2:21" ht="22.5" customHeight="1">
      <c r="B702" s="156">
        <v>1458</v>
      </c>
      <c r="C702" s="77" t="s">
        <v>1043</v>
      </c>
      <c r="D702" s="65" t="s">
        <v>1805</v>
      </c>
      <c r="E702" s="68" t="s">
        <v>18</v>
      </c>
      <c r="F702" s="68">
        <v>1</v>
      </c>
      <c r="G702" s="74">
        <v>650</v>
      </c>
      <c r="H702" s="66">
        <f>G702*0.6</f>
        <v>390</v>
      </c>
      <c r="I702" s="70"/>
      <c r="J702" s="69">
        <f>H702*I702</f>
        <v>0</v>
      </c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2:21" ht="22.5" customHeight="1">
      <c r="B703" s="156"/>
      <c r="C703" s="194" t="s">
        <v>2106</v>
      </c>
      <c r="D703" s="194"/>
      <c r="E703" s="194"/>
      <c r="F703" s="194"/>
      <c r="G703" s="194"/>
      <c r="H703" s="194"/>
      <c r="I703" s="194"/>
      <c r="J703" s="194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</row>
    <row r="704" spans="2:21" ht="22.5" customHeight="1" hidden="1">
      <c r="B704" s="156">
        <v>1194</v>
      </c>
      <c r="C704" s="77" t="s">
        <v>1044</v>
      </c>
      <c r="D704" s="65" t="s">
        <v>1806</v>
      </c>
      <c r="E704" s="68" t="s">
        <v>18</v>
      </c>
      <c r="F704" s="68">
        <v>1</v>
      </c>
      <c r="G704" s="74">
        <v>120</v>
      </c>
      <c r="H704" s="66">
        <f t="shared" si="73"/>
        <v>72</v>
      </c>
      <c r="I704" s="70"/>
      <c r="J704" s="69">
        <f t="shared" si="75"/>
        <v>0</v>
      </c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2:21" ht="22.5" customHeight="1">
      <c r="B705" s="156">
        <v>1193</v>
      </c>
      <c r="C705" s="77" t="s">
        <v>1045</v>
      </c>
      <c r="D705" s="65" t="s">
        <v>1807</v>
      </c>
      <c r="E705" s="68" t="s">
        <v>18</v>
      </c>
      <c r="F705" s="68">
        <v>1</v>
      </c>
      <c r="G705" s="74">
        <v>100</v>
      </c>
      <c r="H705" s="66">
        <f>G705*0.6</f>
        <v>60</v>
      </c>
      <c r="I705" s="70"/>
      <c r="J705" s="69">
        <f aca="true" t="shared" si="76" ref="J705:J710">H705*I705</f>
        <v>0</v>
      </c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2:21" ht="22.5" customHeight="1">
      <c r="B706" s="156"/>
      <c r="C706" s="77" t="s">
        <v>1046</v>
      </c>
      <c r="D706" s="64" t="s">
        <v>1808</v>
      </c>
      <c r="E706" s="68" t="s">
        <v>18</v>
      </c>
      <c r="F706" s="68">
        <v>1</v>
      </c>
      <c r="G706" s="74">
        <v>50</v>
      </c>
      <c r="H706" s="66">
        <f t="shared" si="73"/>
        <v>30</v>
      </c>
      <c r="I706" s="70"/>
      <c r="J706" s="69">
        <f t="shared" si="76"/>
        <v>0</v>
      </c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2:21" ht="22.5" customHeight="1">
      <c r="B707" s="156">
        <v>1191</v>
      </c>
      <c r="C707" s="77" t="s">
        <v>1047</v>
      </c>
      <c r="D707" s="64" t="s">
        <v>1809</v>
      </c>
      <c r="E707" s="68" t="s">
        <v>18</v>
      </c>
      <c r="F707" s="68"/>
      <c r="G707" s="74">
        <v>50</v>
      </c>
      <c r="H707" s="66">
        <f t="shared" si="73"/>
        <v>30</v>
      </c>
      <c r="I707" s="70"/>
      <c r="J707" s="69">
        <f t="shared" si="76"/>
        <v>0</v>
      </c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</row>
    <row r="708" spans="2:21" ht="22.5" customHeight="1" hidden="1">
      <c r="B708" s="156"/>
      <c r="C708" s="77" t="s">
        <v>1048</v>
      </c>
      <c r="D708" s="64" t="s">
        <v>1811</v>
      </c>
      <c r="E708" s="68" t="s">
        <v>18</v>
      </c>
      <c r="F708" s="68">
        <v>1</v>
      </c>
      <c r="G708" s="74">
        <v>60</v>
      </c>
      <c r="H708" s="66">
        <f>G708*0.6</f>
        <v>36</v>
      </c>
      <c r="I708" s="70"/>
      <c r="J708" s="69">
        <f t="shared" si="76"/>
        <v>0</v>
      </c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2:21" ht="22.5" customHeight="1">
      <c r="B709" s="156"/>
      <c r="C709" s="77" t="s">
        <v>1049</v>
      </c>
      <c r="D709" s="64" t="s">
        <v>1810</v>
      </c>
      <c r="E709" s="68" t="s">
        <v>18</v>
      </c>
      <c r="F709" s="68">
        <v>1</v>
      </c>
      <c r="G709" s="74">
        <v>60</v>
      </c>
      <c r="H709" s="66">
        <f t="shared" si="73"/>
        <v>36</v>
      </c>
      <c r="I709" s="70"/>
      <c r="J709" s="69">
        <f t="shared" si="76"/>
        <v>0</v>
      </c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2:21" ht="22.5" customHeight="1" hidden="1">
      <c r="B710" s="156">
        <v>1192</v>
      </c>
      <c r="C710" s="77" t="s">
        <v>1050</v>
      </c>
      <c r="D710" s="64" t="s">
        <v>1812</v>
      </c>
      <c r="E710" s="68" t="s">
        <v>18</v>
      </c>
      <c r="F710" s="68">
        <v>1</v>
      </c>
      <c r="G710" s="74">
        <v>60</v>
      </c>
      <c r="H710" s="66">
        <f>G710*0.6</f>
        <v>36</v>
      </c>
      <c r="I710" s="70"/>
      <c r="J710" s="69">
        <f t="shared" si="76"/>
        <v>0</v>
      </c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2:21" s="136" customFormat="1" ht="22.5" customHeight="1">
      <c r="B711" s="158"/>
      <c r="C711" s="203" t="s">
        <v>2130</v>
      </c>
      <c r="D711" s="204"/>
      <c r="E711" s="204"/>
      <c r="F711" s="204"/>
      <c r="G711" s="204"/>
      <c r="H711" s="204"/>
      <c r="I711" s="204"/>
      <c r="J711" s="204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</row>
    <row r="712" spans="2:21" s="136" customFormat="1" ht="22.5" customHeight="1">
      <c r="B712" s="158"/>
      <c r="C712" s="192" t="s">
        <v>2107</v>
      </c>
      <c r="D712" s="192"/>
      <c r="E712" s="192"/>
      <c r="F712" s="192"/>
      <c r="G712" s="192"/>
      <c r="H712" s="192"/>
      <c r="I712" s="192"/>
      <c r="J712" s="192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</row>
    <row r="713" spans="2:21" ht="22.5" customHeight="1" hidden="1">
      <c r="B713" s="156">
        <v>949</v>
      </c>
      <c r="C713" s="77" t="s">
        <v>1051</v>
      </c>
      <c r="D713" s="76" t="s">
        <v>1570</v>
      </c>
      <c r="E713" s="68" t="s">
        <v>18</v>
      </c>
      <c r="F713" s="75">
        <v>25</v>
      </c>
      <c r="G713" s="74">
        <v>20</v>
      </c>
      <c r="H713" s="66">
        <f aca="true" t="shared" si="77" ref="H713:H723">G713*0.6</f>
        <v>12</v>
      </c>
      <c r="I713" s="70"/>
      <c r="J713" s="69">
        <f aca="true" t="shared" si="78" ref="J713:J723">H713*I713</f>
        <v>0</v>
      </c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2:21" ht="22.5" customHeight="1">
      <c r="B714" s="156">
        <v>950</v>
      </c>
      <c r="C714" s="77" t="s">
        <v>1052</v>
      </c>
      <c r="D714" s="67" t="s">
        <v>1568</v>
      </c>
      <c r="E714" s="68" t="s">
        <v>18</v>
      </c>
      <c r="F714" s="75">
        <v>25</v>
      </c>
      <c r="G714" s="74">
        <v>55</v>
      </c>
      <c r="H714" s="66">
        <f t="shared" si="77"/>
        <v>33</v>
      </c>
      <c r="I714" s="70"/>
      <c r="J714" s="69">
        <f t="shared" si="78"/>
        <v>0</v>
      </c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2:21" ht="22.5" customHeight="1">
      <c r="B715" s="156">
        <v>1739</v>
      </c>
      <c r="C715" s="77" t="s">
        <v>1053</v>
      </c>
      <c r="D715" s="67" t="s">
        <v>1569</v>
      </c>
      <c r="E715" s="68" t="s">
        <v>18</v>
      </c>
      <c r="F715" s="75"/>
      <c r="G715" s="74">
        <v>55</v>
      </c>
      <c r="H715" s="66">
        <f>G715*0.6</f>
        <v>33</v>
      </c>
      <c r="I715" s="70"/>
      <c r="J715" s="69">
        <f>H715*I715</f>
        <v>0</v>
      </c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2:21" ht="22.5" customHeight="1">
      <c r="B716" s="156">
        <v>1740</v>
      </c>
      <c r="C716" s="77" t="s">
        <v>1054</v>
      </c>
      <c r="D716" s="67" t="s">
        <v>1571</v>
      </c>
      <c r="E716" s="68" t="s">
        <v>18</v>
      </c>
      <c r="F716" s="75"/>
      <c r="G716" s="74">
        <v>70</v>
      </c>
      <c r="H716" s="66">
        <f>G716*0.6</f>
        <v>42</v>
      </c>
      <c r="I716" s="70"/>
      <c r="J716" s="69">
        <f>H716*I716</f>
        <v>0</v>
      </c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2:21" ht="22.5" customHeight="1">
      <c r="B717" s="156">
        <v>1190</v>
      </c>
      <c r="C717" s="77" t="s">
        <v>1055</v>
      </c>
      <c r="D717" s="67" t="s">
        <v>1572</v>
      </c>
      <c r="E717" s="68" t="s">
        <v>18</v>
      </c>
      <c r="F717" s="75">
        <v>25</v>
      </c>
      <c r="G717" s="74">
        <v>55</v>
      </c>
      <c r="H717" s="66">
        <f t="shared" si="77"/>
        <v>33</v>
      </c>
      <c r="I717" s="70"/>
      <c r="J717" s="69">
        <f t="shared" si="78"/>
        <v>0</v>
      </c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2:21" ht="22.5" customHeight="1">
      <c r="B718" s="156">
        <v>1630</v>
      </c>
      <c r="C718" s="77" t="s">
        <v>1056</v>
      </c>
      <c r="D718" s="67" t="s">
        <v>1573</v>
      </c>
      <c r="E718" s="68" t="s">
        <v>18</v>
      </c>
      <c r="F718" s="75">
        <v>25</v>
      </c>
      <c r="G718" s="74">
        <v>55</v>
      </c>
      <c r="H718" s="66">
        <f t="shared" si="77"/>
        <v>33</v>
      </c>
      <c r="I718" s="70"/>
      <c r="J718" s="69">
        <f t="shared" si="78"/>
        <v>0</v>
      </c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2:21" ht="22.5" customHeight="1" hidden="1">
      <c r="B719" s="156">
        <v>1189</v>
      </c>
      <c r="C719" s="77" t="s">
        <v>1057</v>
      </c>
      <c r="D719" s="67" t="s">
        <v>1574</v>
      </c>
      <c r="E719" s="68" t="s">
        <v>18</v>
      </c>
      <c r="F719" s="75">
        <v>25</v>
      </c>
      <c r="G719" s="74">
        <v>55</v>
      </c>
      <c r="H719" s="66">
        <f t="shared" si="77"/>
        <v>33</v>
      </c>
      <c r="I719" s="70"/>
      <c r="J719" s="69">
        <f t="shared" si="78"/>
        <v>0</v>
      </c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 spans="2:21" ht="22.5" customHeight="1">
      <c r="B720" s="156">
        <v>1629</v>
      </c>
      <c r="C720" s="77" t="s">
        <v>1058</v>
      </c>
      <c r="D720" s="67" t="s">
        <v>1575</v>
      </c>
      <c r="E720" s="68" t="s">
        <v>18</v>
      </c>
      <c r="F720" s="75"/>
      <c r="G720" s="74">
        <v>55</v>
      </c>
      <c r="H720" s="66">
        <f>G720*0.6</f>
        <v>33</v>
      </c>
      <c r="I720" s="70"/>
      <c r="J720" s="69">
        <f>H720*I720</f>
        <v>0</v>
      </c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2:21" s="33" customFormat="1" ht="22.5" customHeight="1">
      <c r="B721" s="156">
        <v>1628</v>
      </c>
      <c r="C721" s="77" t="s">
        <v>1059</v>
      </c>
      <c r="D721" s="65" t="s">
        <v>1576</v>
      </c>
      <c r="E721" s="68" t="s">
        <v>18</v>
      </c>
      <c r="F721" s="75"/>
      <c r="G721" s="74">
        <v>55</v>
      </c>
      <c r="H721" s="66">
        <f>G721*0.6</f>
        <v>33</v>
      </c>
      <c r="I721" s="70"/>
      <c r="J721" s="69">
        <f>H721*I721</f>
        <v>0</v>
      </c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</row>
    <row r="722" spans="2:21" ht="22.5" customHeight="1">
      <c r="B722" s="156">
        <v>952</v>
      </c>
      <c r="C722" s="77" t="s">
        <v>1060</v>
      </c>
      <c r="D722" s="65" t="s">
        <v>1577</v>
      </c>
      <c r="E722" s="68" t="s">
        <v>18</v>
      </c>
      <c r="F722" s="75">
        <v>1</v>
      </c>
      <c r="G722" s="74">
        <v>40</v>
      </c>
      <c r="H722" s="66">
        <f t="shared" si="77"/>
        <v>24</v>
      </c>
      <c r="I722" s="70"/>
      <c r="J722" s="69">
        <f t="shared" si="78"/>
        <v>0</v>
      </c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 spans="2:21" s="90" customFormat="1" ht="22.5" customHeight="1">
      <c r="B723" s="163">
        <v>948</v>
      </c>
      <c r="C723" s="176" t="s">
        <v>1077</v>
      </c>
      <c r="D723" s="94" t="s">
        <v>1813</v>
      </c>
      <c r="E723" s="68" t="s">
        <v>18</v>
      </c>
      <c r="F723" s="92">
        <v>1</v>
      </c>
      <c r="G723" s="78">
        <v>40</v>
      </c>
      <c r="H723" s="80">
        <f t="shared" si="77"/>
        <v>24</v>
      </c>
      <c r="I723" s="83"/>
      <c r="J723" s="79">
        <f t="shared" si="78"/>
        <v>0</v>
      </c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</row>
    <row r="724" spans="2:21" s="144" customFormat="1" ht="22.5" customHeight="1">
      <c r="B724" s="164"/>
      <c r="C724" s="192" t="s">
        <v>2108</v>
      </c>
      <c r="D724" s="192"/>
      <c r="E724" s="192"/>
      <c r="F724" s="192"/>
      <c r="G724" s="192"/>
      <c r="H724" s="192"/>
      <c r="I724" s="192"/>
      <c r="J724" s="192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</row>
    <row r="725" spans="2:21" s="90" customFormat="1" ht="22.5" customHeight="1">
      <c r="B725" s="163">
        <v>931</v>
      </c>
      <c r="C725" s="176" t="s">
        <v>1061</v>
      </c>
      <c r="D725" s="81" t="s">
        <v>1578</v>
      </c>
      <c r="E725" s="68" t="s">
        <v>18</v>
      </c>
      <c r="F725" s="92">
        <v>50</v>
      </c>
      <c r="G725" s="78">
        <v>40</v>
      </c>
      <c r="H725" s="80">
        <f aca="true" t="shared" si="79" ref="H725:H760">G725*0.6</f>
        <v>24</v>
      </c>
      <c r="I725" s="83"/>
      <c r="J725" s="79">
        <f aca="true" t="shared" si="80" ref="J725:J760">H725*I725</f>
        <v>0</v>
      </c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</row>
    <row r="726" spans="2:21" s="90" customFormat="1" ht="22.5" customHeight="1" hidden="1">
      <c r="B726" s="163"/>
      <c r="C726" s="176" t="s">
        <v>1062</v>
      </c>
      <c r="D726" s="81" t="s">
        <v>1579</v>
      </c>
      <c r="E726" s="68" t="s">
        <v>18</v>
      </c>
      <c r="F726" s="92"/>
      <c r="G726" s="78">
        <v>40</v>
      </c>
      <c r="H726" s="80">
        <f t="shared" si="79"/>
        <v>24</v>
      </c>
      <c r="I726" s="83"/>
      <c r="J726" s="79">
        <f t="shared" si="80"/>
        <v>0</v>
      </c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</row>
    <row r="727" spans="2:21" s="90" customFormat="1" ht="22.5" customHeight="1">
      <c r="B727" s="163">
        <v>934</v>
      </c>
      <c r="C727" s="176" t="s">
        <v>1063</v>
      </c>
      <c r="D727" s="81" t="s">
        <v>1580</v>
      </c>
      <c r="E727" s="68" t="s">
        <v>18</v>
      </c>
      <c r="F727" s="92">
        <v>25</v>
      </c>
      <c r="G727" s="78">
        <v>55</v>
      </c>
      <c r="H727" s="80">
        <f t="shared" si="79"/>
        <v>33</v>
      </c>
      <c r="I727" s="83"/>
      <c r="J727" s="79">
        <f t="shared" si="80"/>
        <v>0</v>
      </c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</row>
    <row r="728" spans="2:21" s="90" customFormat="1" ht="22.5" customHeight="1">
      <c r="B728" s="163">
        <v>935</v>
      </c>
      <c r="C728" s="176" t="s">
        <v>1064</v>
      </c>
      <c r="D728" s="81" t="s">
        <v>1581</v>
      </c>
      <c r="E728" s="68" t="s">
        <v>18</v>
      </c>
      <c r="F728" s="92">
        <v>25</v>
      </c>
      <c r="G728" s="78">
        <v>55</v>
      </c>
      <c r="H728" s="80">
        <f t="shared" si="79"/>
        <v>33</v>
      </c>
      <c r="I728" s="83"/>
      <c r="J728" s="79">
        <f t="shared" si="80"/>
        <v>0</v>
      </c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</row>
    <row r="729" spans="2:21" s="90" customFormat="1" ht="22.5" customHeight="1">
      <c r="B729" s="163">
        <v>1738</v>
      </c>
      <c r="C729" s="176" t="s">
        <v>1065</v>
      </c>
      <c r="D729" s="81" t="s">
        <v>1590</v>
      </c>
      <c r="E729" s="68" t="s">
        <v>18</v>
      </c>
      <c r="F729" s="92">
        <v>25</v>
      </c>
      <c r="G729" s="78">
        <v>55</v>
      </c>
      <c r="H729" s="80">
        <f>G729*0.6</f>
        <v>33</v>
      </c>
      <c r="I729" s="83"/>
      <c r="J729" s="79">
        <f>H729*I729</f>
        <v>0</v>
      </c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</row>
    <row r="730" spans="2:21" s="90" customFormat="1" ht="22.5" customHeight="1">
      <c r="B730" s="163">
        <v>936</v>
      </c>
      <c r="C730" s="176" t="s">
        <v>1066</v>
      </c>
      <c r="D730" s="81" t="s">
        <v>1582</v>
      </c>
      <c r="E730" s="68" t="s">
        <v>18</v>
      </c>
      <c r="F730" s="92">
        <v>25</v>
      </c>
      <c r="G730" s="78">
        <v>55</v>
      </c>
      <c r="H730" s="80">
        <f t="shared" si="79"/>
        <v>33</v>
      </c>
      <c r="I730" s="83"/>
      <c r="J730" s="79">
        <f t="shared" si="80"/>
        <v>0</v>
      </c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</row>
    <row r="731" spans="2:21" s="90" customFormat="1" ht="22.5" customHeight="1">
      <c r="B731" s="163">
        <v>937</v>
      </c>
      <c r="C731" s="176" t="s">
        <v>1067</v>
      </c>
      <c r="D731" s="81" t="s">
        <v>1583</v>
      </c>
      <c r="E731" s="68" t="s">
        <v>18</v>
      </c>
      <c r="F731" s="92">
        <v>25</v>
      </c>
      <c r="G731" s="78">
        <v>55</v>
      </c>
      <c r="H731" s="80">
        <f t="shared" si="79"/>
        <v>33</v>
      </c>
      <c r="I731" s="83"/>
      <c r="J731" s="79">
        <f t="shared" si="80"/>
        <v>0</v>
      </c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</row>
    <row r="732" spans="2:21" s="90" customFormat="1" ht="22.5" customHeight="1">
      <c r="B732" s="163">
        <v>939</v>
      </c>
      <c r="C732" s="176" t="s">
        <v>1068</v>
      </c>
      <c r="D732" s="81" t="s">
        <v>1584</v>
      </c>
      <c r="E732" s="68" t="s">
        <v>18</v>
      </c>
      <c r="F732" s="92">
        <v>25</v>
      </c>
      <c r="G732" s="78">
        <v>55</v>
      </c>
      <c r="H732" s="80">
        <f t="shared" si="79"/>
        <v>33</v>
      </c>
      <c r="I732" s="83"/>
      <c r="J732" s="79">
        <f t="shared" si="80"/>
        <v>0</v>
      </c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</row>
    <row r="733" spans="2:21" s="90" customFormat="1" ht="22.5" customHeight="1">
      <c r="B733" s="163">
        <v>940</v>
      </c>
      <c r="C733" s="176" t="s">
        <v>1069</v>
      </c>
      <c r="D733" s="81" t="s">
        <v>1585</v>
      </c>
      <c r="E733" s="68" t="s">
        <v>18</v>
      </c>
      <c r="F733" s="92">
        <v>25</v>
      </c>
      <c r="G733" s="78">
        <v>55</v>
      </c>
      <c r="H733" s="80">
        <f t="shared" si="79"/>
        <v>33</v>
      </c>
      <c r="I733" s="83"/>
      <c r="J733" s="79">
        <f t="shared" si="80"/>
        <v>0</v>
      </c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</row>
    <row r="734" spans="2:21" s="90" customFormat="1" ht="22.5" customHeight="1">
      <c r="B734" s="163">
        <v>941</v>
      </c>
      <c r="C734" s="176" t="s">
        <v>1070</v>
      </c>
      <c r="D734" s="81" t="s">
        <v>1891</v>
      </c>
      <c r="E734" s="68" t="s">
        <v>18</v>
      </c>
      <c r="F734" s="92">
        <v>25</v>
      </c>
      <c r="G734" s="78">
        <v>55</v>
      </c>
      <c r="H734" s="80">
        <f t="shared" si="79"/>
        <v>33</v>
      </c>
      <c r="I734" s="83"/>
      <c r="J734" s="79">
        <f t="shared" si="80"/>
        <v>0</v>
      </c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</row>
    <row r="735" spans="2:21" s="90" customFormat="1" ht="22.5" customHeight="1">
      <c r="B735" s="163">
        <v>942</v>
      </c>
      <c r="C735" s="176" t="s">
        <v>1071</v>
      </c>
      <c r="D735" s="51" t="s">
        <v>1586</v>
      </c>
      <c r="E735" s="68" t="s">
        <v>18</v>
      </c>
      <c r="F735" s="92">
        <v>25</v>
      </c>
      <c r="G735" s="78">
        <v>55</v>
      </c>
      <c r="H735" s="80">
        <f t="shared" si="79"/>
        <v>33</v>
      </c>
      <c r="I735" s="83"/>
      <c r="J735" s="79">
        <f t="shared" si="80"/>
        <v>0</v>
      </c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</row>
    <row r="736" spans="2:21" s="90" customFormat="1" ht="22.5" customHeight="1" hidden="1">
      <c r="B736" s="163">
        <v>944</v>
      </c>
      <c r="C736" s="176" t="s">
        <v>1072</v>
      </c>
      <c r="D736" s="81" t="s">
        <v>1587</v>
      </c>
      <c r="E736" s="68" t="s">
        <v>18</v>
      </c>
      <c r="F736" s="92">
        <v>25</v>
      </c>
      <c r="G736" s="78">
        <v>55</v>
      </c>
      <c r="H736" s="80">
        <f t="shared" si="79"/>
        <v>33</v>
      </c>
      <c r="I736" s="83"/>
      <c r="J736" s="79">
        <f t="shared" si="80"/>
        <v>0</v>
      </c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</row>
    <row r="737" spans="2:21" s="90" customFormat="1" ht="22.5" customHeight="1">
      <c r="B737" s="163">
        <v>946</v>
      </c>
      <c r="C737" s="176" t="s">
        <v>1073</v>
      </c>
      <c r="D737" s="81" t="s">
        <v>1589</v>
      </c>
      <c r="E737" s="68" t="s">
        <v>18</v>
      </c>
      <c r="F737" s="92">
        <v>25</v>
      </c>
      <c r="G737" s="78">
        <v>70</v>
      </c>
      <c r="H737" s="80">
        <f t="shared" si="79"/>
        <v>42</v>
      </c>
      <c r="I737" s="83"/>
      <c r="J737" s="79">
        <f t="shared" si="80"/>
        <v>0</v>
      </c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</row>
    <row r="738" spans="2:21" s="90" customFormat="1" ht="22.5" customHeight="1" hidden="1">
      <c r="B738" s="163">
        <v>1291</v>
      </c>
      <c r="C738" s="176" t="s">
        <v>1074</v>
      </c>
      <c r="D738" s="93" t="s">
        <v>1588</v>
      </c>
      <c r="E738" s="68" t="s">
        <v>18</v>
      </c>
      <c r="F738" s="92">
        <v>25</v>
      </c>
      <c r="G738" s="78">
        <v>70</v>
      </c>
      <c r="H738" s="80">
        <f t="shared" si="79"/>
        <v>42</v>
      </c>
      <c r="I738" s="83"/>
      <c r="J738" s="79">
        <f t="shared" si="80"/>
        <v>0</v>
      </c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</row>
    <row r="739" spans="2:21" s="90" customFormat="1" ht="22.5" customHeight="1">
      <c r="B739" s="163">
        <v>947</v>
      </c>
      <c r="C739" s="176" t="s">
        <v>1075</v>
      </c>
      <c r="D739" s="51" t="s">
        <v>1816</v>
      </c>
      <c r="E739" s="68" t="s">
        <v>18</v>
      </c>
      <c r="F739" s="92">
        <v>50</v>
      </c>
      <c r="G739" s="78">
        <v>70</v>
      </c>
      <c r="H739" s="80">
        <f t="shared" si="79"/>
        <v>42</v>
      </c>
      <c r="I739" s="83"/>
      <c r="J739" s="79">
        <f t="shared" si="80"/>
        <v>0</v>
      </c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</row>
    <row r="740" spans="2:21" s="90" customFormat="1" ht="22.5" customHeight="1">
      <c r="B740" s="163"/>
      <c r="C740" s="176" t="s">
        <v>1076</v>
      </c>
      <c r="D740" s="183" t="s">
        <v>2137</v>
      </c>
      <c r="E740" s="68" t="s">
        <v>18</v>
      </c>
      <c r="F740" s="92">
        <v>50</v>
      </c>
      <c r="G740" s="78">
        <v>70</v>
      </c>
      <c r="H740" s="80">
        <f t="shared" si="79"/>
        <v>42</v>
      </c>
      <c r="I740" s="83"/>
      <c r="J740" s="79">
        <f t="shared" si="80"/>
        <v>0</v>
      </c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</row>
    <row r="741" spans="2:21" s="90" customFormat="1" ht="22.5" customHeight="1">
      <c r="B741" s="163"/>
      <c r="C741" s="176" t="s">
        <v>1814</v>
      </c>
      <c r="D741" s="81" t="s">
        <v>285</v>
      </c>
      <c r="E741" s="68" t="s">
        <v>18</v>
      </c>
      <c r="F741" s="52">
        <v>36</v>
      </c>
      <c r="G741" s="78">
        <v>75</v>
      </c>
      <c r="H741" s="80">
        <f>G741*0.6</f>
        <v>45</v>
      </c>
      <c r="I741" s="83"/>
      <c r="J741" s="79">
        <f>H741*I741</f>
        <v>0</v>
      </c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</row>
    <row r="742" spans="2:21" s="90" customFormat="1" ht="22.5" customHeight="1">
      <c r="B742" s="163"/>
      <c r="C742" s="192" t="s">
        <v>2109</v>
      </c>
      <c r="D742" s="192"/>
      <c r="E742" s="192"/>
      <c r="F742" s="192"/>
      <c r="G742" s="192"/>
      <c r="H742" s="192"/>
      <c r="I742" s="192"/>
      <c r="J742" s="19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</row>
    <row r="743" spans="2:21" s="90" customFormat="1" ht="22.5" customHeight="1">
      <c r="B743" s="156">
        <v>972</v>
      </c>
      <c r="C743" s="170" t="s">
        <v>1092</v>
      </c>
      <c r="D743" s="51" t="s">
        <v>1604</v>
      </c>
      <c r="E743" s="68" t="s">
        <v>1602</v>
      </c>
      <c r="F743" s="49">
        <v>1</v>
      </c>
      <c r="G743" s="53">
        <v>120</v>
      </c>
      <c r="H743" s="45">
        <f>G743*0.6</f>
        <v>72</v>
      </c>
      <c r="I743" s="54"/>
      <c r="J743" s="55">
        <f>H743*I743</f>
        <v>0</v>
      </c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</row>
    <row r="744" spans="2:21" s="90" customFormat="1" ht="22.5" customHeight="1">
      <c r="B744" s="156">
        <v>973</v>
      </c>
      <c r="C744" s="170" t="s">
        <v>1093</v>
      </c>
      <c r="D744" s="51" t="s">
        <v>1603</v>
      </c>
      <c r="E744" s="150" t="s">
        <v>1602</v>
      </c>
      <c r="F744" s="49">
        <v>1</v>
      </c>
      <c r="G744" s="53">
        <v>60</v>
      </c>
      <c r="H744" s="45">
        <f>G744*0.6</f>
        <v>36</v>
      </c>
      <c r="I744" s="54"/>
      <c r="J744" s="55">
        <f>H744*I744</f>
        <v>0</v>
      </c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</row>
    <row r="745" spans="2:21" s="136" customFormat="1" ht="22.5" customHeight="1">
      <c r="B745" s="158"/>
      <c r="C745" s="202" t="s">
        <v>33</v>
      </c>
      <c r="D745" s="202"/>
      <c r="E745" s="202"/>
      <c r="F745" s="202"/>
      <c r="G745" s="202"/>
      <c r="H745" s="202"/>
      <c r="I745" s="202"/>
      <c r="J745" s="202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</row>
    <row r="746" spans="2:21" ht="22.5" customHeight="1">
      <c r="B746" s="156">
        <v>979</v>
      </c>
      <c r="C746" s="77" t="s">
        <v>1078</v>
      </c>
      <c r="D746" s="65" t="s">
        <v>34</v>
      </c>
      <c r="E746" s="68" t="s">
        <v>18</v>
      </c>
      <c r="F746" s="75">
        <v>1</v>
      </c>
      <c r="G746" s="74">
        <v>120</v>
      </c>
      <c r="H746" s="66">
        <f>G746*0.6</f>
        <v>72</v>
      </c>
      <c r="I746" s="70"/>
      <c r="J746" s="69">
        <f>H746*I746</f>
        <v>0</v>
      </c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</row>
    <row r="747" spans="2:21" ht="22.5" customHeight="1">
      <c r="B747" s="156">
        <v>978</v>
      </c>
      <c r="C747" s="77" t="s">
        <v>1079</v>
      </c>
      <c r="D747" s="65" t="s">
        <v>436</v>
      </c>
      <c r="E747" s="68" t="s">
        <v>18</v>
      </c>
      <c r="F747" s="75">
        <v>10</v>
      </c>
      <c r="G747" s="74">
        <v>50</v>
      </c>
      <c r="H747" s="66">
        <f>G747*0.6</f>
        <v>30</v>
      </c>
      <c r="I747" s="70"/>
      <c r="J747" s="69">
        <f>H747*I747</f>
        <v>0</v>
      </c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 spans="2:21" ht="22.5" customHeight="1">
      <c r="B748" s="156">
        <v>974</v>
      </c>
      <c r="C748" s="77" t="s">
        <v>1080</v>
      </c>
      <c r="D748" s="65" t="s">
        <v>435</v>
      </c>
      <c r="E748" s="68" t="s">
        <v>18</v>
      </c>
      <c r="F748" s="75">
        <v>10</v>
      </c>
      <c r="G748" s="74">
        <v>50</v>
      </c>
      <c r="H748" s="66">
        <f t="shared" si="79"/>
        <v>30</v>
      </c>
      <c r="I748" s="70"/>
      <c r="J748" s="69">
        <f t="shared" si="80"/>
        <v>0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22.5" customHeight="1" hidden="1">
      <c r="B749" s="156">
        <v>975</v>
      </c>
      <c r="C749" s="77" t="s">
        <v>1081</v>
      </c>
      <c r="D749" s="65" t="s">
        <v>1592</v>
      </c>
      <c r="E749" s="68" t="s">
        <v>18</v>
      </c>
      <c r="F749" s="75">
        <v>10</v>
      </c>
      <c r="G749" s="74">
        <v>50</v>
      </c>
      <c r="H749" s="66">
        <f>G749*0.6</f>
        <v>30</v>
      </c>
      <c r="I749" s="70"/>
      <c r="J749" s="69">
        <f>H749*I749</f>
        <v>0</v>
      </c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</row>
    <row r="750" spans="2:21" ht="22.5" customHeight="1" hidden="1">
      <c r="B750" s="156"/>
      <c r="C750" s="77" t="s">
        <v>1082</v>
      </c>
      <c r="D750" s="65" t="s">
        <v>1593</v>
      </c>
      <c r="E750" s="68" t="s">
        <v>18</v>
      </c>
      <c r="F750" s="75">
        <v>10</v>
      </c>
      <c r="G750" s="74">
        <v>50</v>
      </c>
      <c r="H750" s="66">
        <f>G750*0.6</f>
        <v>30</v>
      </c>
      <c r="I750" s="70"/>
      <c r="J750" s="69">
        <f>H750*I750</f>
        <v>0</v>
      </c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 spans="2:21" ht="22.5" customHeight="1" hidden="1">
      <c r="B751" s="156">
        <v>976</v>
      </c>
      <c r="C751" s="77" t="s">
        <v>1083</v>
      </c>
      <c r="D751" s="65" t="s">
        <v>1591</v>
      </c>
      <c r="E751" s="68" t="s">
        <v>18</v>
      </c>
      <c r="F751" s="75"/>
      <c r="G751" s="74">
        <v>50</v>
      </c>
      <c r="H751" s="66">
        <f>G751*0.6</f>
        <v>30</v>
      </c>
      <c r="I751" s="70"/>
      <c r="J751" s="69">
        <f>H751*I751</f>
        <v>0</v>
      </c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</row>
    <row r="752" spans="2:21" ht="22.5" customHeight="1" hidden="1">
      <c r="B752" s="156">
        <v>977</v>
      </c>
      <c r="C752" s="77" t="s">
        <v>1084</v>
      </c>
      <c r="D752" s="65" t="s">
        <v>434</v>
      </c>
      <c r="E752" s="68" t="s">
        <v>18</v>
      </c>
      <c r="F752" s="75">
        <v>10</v>
      </c>
      <c r="G752" s="74">
        <v>50</v>
      </c>
      <c r="H752" s="66">
        <f>G752*0.6</f>
        <v>30</v>
      </c>
      <c r="I752" s="70"/>
      <c r="J752" s="69">
        <f>H752*I752</f>
        <v>0</v>
      </c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</row>
    <row r="753" spans="2:21" ht="22.5" customHeight="1">
      <c r="B753" s="156">
        <v>980</v>
      </c>
      <c r="C753" s="77" t="s">
        <v>1085</v>
      </c>
      <c r="D753" s="65" t="s">
        <v>1594</v>
      </c>
      <c r="E753" s="68" t="s">
        <v>18</v>
      </c>
      <c r="F753" s="75">
        <v>10</v>
      </c>
      <c r="G753" s="74">
        <v>50</v>
      </c>
      <c r="H753" s="66">
        <f t="shared" si="79"/>
        <v>30</v>
      </c>
      <c r="I753" s="70"/>
      <c r="J753" s="69">
        <f t="shared" si="80"/>
        <v>0</v>
      </c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ht="22.5" customHeight="1" hidden="1">
      <c r="B754" s="156">
        <v>981</v>
      </c>
      <c r="C754" s="77" t="s">
        <v>1086</v>
      </c>
      <c r="D754" s="65" t="s">
        <v>1595</v>
      </c>
      <c r="E754" s="68" t="s">
        <v>18</v>
      </c>
      <c r="F754" s="75">
        <v>10</v>
      </c>
      <c r="G754" s="74">
        <v>50</v>
      </c>
      <c r="H754" s="66">
        <f t="shared" si="79"/>
        <v>30</v>
      </c>
      <c r="I754" s="70"/>
      <c r="J754" s="69">
        <f t="shared" si="80"/>
        <v>0</v>
      </c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 ht="22.5" customHeight="1">
      <c r="B755" s="156">
        <v>982</v>
      </c>
      <c r="C755" s="77" t="s">
        <v>1087</v>
      </c>
      <c r="D755" s="65" t="s">
        <v>1596</v>
      </c>
      <c r="E755" s="68" t="s">
        <v>18</v>
      </c>
      <c r="F755" s="75">
        <v>1</v>
      </c>
      <c r="G755" s="74">
        <v>80</v>
      </c>
      <c r="H755" s="66">
        <f t="shared" si="79"/>
        <v>48</v>
      </c>
      <c r="I755" s="70"/>
      <c r="J755" s="69">
        <f t="shared" si="80"/>
        <v>0</v>
      </c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 s="44" customFormat="1" ht="22.5" customHeight="1">
      <c r="B756" s="156">
        <v>983</v>
      </c>
      <c r="C756" s="77" t="s">
        <v>1088</v>
      </c>
      <c r="D756" s="51" t="s">
        <v>1597</v>
      </c>
      <c r="E756" s="68" t="s">
        <v>18</v>
      </c>
      <c r="F756" s="49">
        <v>30</v>
      </c>
      <c r="G756" s="53">
        <v>50</v>
      </c>
      <c r="H756" s="45">
        <f t="shared" si="79"/>
        <v>30</v>
      </c>
      <c r="I756" s="54"/>
      <c r="J756" s="55">
        <f t="shared" si="80"/>
        <v>0</v>
      </c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</row>
    <row r="757" spans="2:21" s="44" customFormat="1" ht="22.5" customHeight="1">
      <c r="B757" s="156">
        <v>984</v>
      </c>
      <c r="C757" s="77" t="s">
        <v>1089</v>
      </c>
      <c r="D757" s="51" t="s">
        <v>1598</v>
      </c>
      <c r="E757" s="68" t="s">
        <v>18</v>
      </c>
      <c r="F757" s="49">
        <v>15</v>
      </c>
      <c r="G757" s="53">
        <v>70</v>
      </c>
      <c r="H757" s="45">
        <f t="shared" si="79"/>
        <v>42</v>
      </c>
      <c r="I757" s="54"/>
      <c r="J757" s="55">
        <f t="shared" si="80"/>
        <v>0</v>
      </c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</row>
    <row r="758" spans="2:21" s="44" customFormat="1" ht="22.5" customHeight="1" hidden="1">
      <c r="B758" s="156">
        <v>987</v>
      </c>
      <c r="C758" s="77" t="s">
        <v>1090</v>
      </c>
      <c r="D758" s="51" t="s">
        <v>1599</v>
      </c>
      <c r="E758" s="68" t="s">
        <v>18</v>
      </c>
      <c r="F758" s="49">
        <v>10</v>
      </c>
      <c r="G758" s="53">
        <v>150</v>
      </c>
      <c r="H758" s="45">
        <f t="shared" si="79"/>
        <v>90</v>
      </c>
      <c r="I758" s="54"/>
      <c r="J758" s="55">
        <f t="shared" si="80"/>
        <v>0</v>
      </c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2:21" s="44" customFormat="1" ht="22.5" customHeight="1" hidden="1">
      <c r="B759" s="156">
        <v>986</v>
      </c>
      <c r="C759" s="77" t="s">
        <v>1091</v>
      </c>
      <c r="D759" s="51" t="s">
        <v>1601</v>
      </c>
      <c r="E759" s="68" t="s">
        <v>18</v>
      </c>
      <c r="F759" s="49">
        <v>10</v>
      </c>
      <c r="G759" s="53">
        <v>150</v>
      </c>
      <c r="H759" s="45">
        <f t="shared" si="79"/>
        <v>90</v>
      </c>
      <c r="I759" s="54"/>
      <c r="J759" s="55">
        <f t="shared" si="80"/>
        <v>0</v>
      </c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2:21" s="44" customFormat="1" ht="22.5" customHeight="1">
      <c r="B760" s="156">
        <v>985</v>
      </c>
      <c r="C760" s="77" t="s">
        <v>1815</v>
      </c>
      <c r="D760" s="51" t="s">
        <v>1600</v>
      </c>
      <c r="E760" s="68" t="s">
        <v>18</v>
      </c>
      <c r="F760" s="49">
        <v>10</v>
      </c>
      <c r="G760" s="53">
        <v>150</v>
      </c>
      <c r="H760" s="45">
        <f t="shared" si="79"/>
        <v>90</v>
      </c>
      <c r="I760" s="54"/>
      <c r="J760" s="55">
        <f t="shared" si="80"/>
        <v>0</v>
      </c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2:21" s="136" customFormat="1" ht="22.5" customHeight="1">
      <c r="B761" s="158"/>
      <c r="C761" s="196" t="s">
        <v>2131</v>
      </c>
      <c r="D761" s="201"/>
      <c r="E761" s="201"/>
      <c r="F761" s="201"/>
      <c r="G761" s="201"/>
      <c r="H761" s="201"/>
      <c r="I761" s="201"/>
      <c r="J761" s="201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</row>
    <row r="762" spans="2:21" ht="22.5" customHeight="1">
      <c r="B762" s="156">
        <v>1132</v>
      </c>
      <c r="C762" s="77" t="s">
        <v>16</v>
      </c>
      <c r="D762" s="26" t="s">
        <v>286</v>
      </c>
      <c r="E762" s="68" t="s">
        <v>18</v>
      </c>
      <c r="F762" s="68">
        <v>1</v>
      </c>
      <c r="G762" s="74">
        <v>70</v>
      </c>
      <c r="H762" s="66">
        <f>G762*0.6</f>
        <v>42</v>
      </c>
      <c r="I762" s="70"/>
      <c r="J762" s="69">
        <f>H762*I762</f>
        <v>0</v>
      </c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 ht="22.5" customHeight="1">
      <c r="B763" s="156"/>
      <c r="C763" s="77" t="s">
        <v>1094</v>
      </c>
      <c r="D763" s="26" t="s">
        <v>287</v>
      </c>
      <c r="E763" s="68" t="s">
        <v>18</v>
      </c>
      <c r="F763" s="68">
        <v>1</v>
      </c>
      <c r="G763" s="74">
        <v>170</v>
      </c>
      <c r="H763" s="66">
        <f>G763*0.6</f>
        <v>102</v>
      </c>
      <c r="I763" s="70"/>
      <c r="J763" s="69">
        <f>H763*I763</f>
        <v>0</v>
      </c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 ht="22.5" customHeight="1">
      <c r="B764" s="156">
        <v>1130</v>
      </c>
      <c r="C764" s="77" t="s">
        <v>1095</v>
      </c>
      <c r="D764" s="20" t="s">
        <v>329</v>
      </c>
      <c r="E764" s="68" t="s">
        <v>18</v>
      </c>
      <c r="F764" s="13">
        <v>1</v>
      </c>
      <c r="G764" s="74">
        <v>60</v>
      </c>
      <c r="H764" s="66">
        <f>G764*0.6</f>
        <v>36</v>
      </c>
      <c r="I764" s="30"/>
      <c r="J764" s="69">
        <f>H764*I764</f>
        <v>0</v>
      </c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</row>
    <row r="765" spans="2:21" ht="22.5" customHeight="1">
      <c r="B765" s="156"/>
      <c r="C765" s="77" t="s">
        <v>2162</v>
      </c>
      <c r="D765" s="20" t="s">
        <v>2163</v>
      </c>
      <c r="E765" s="68" t="s">
        <v>18</v>
      </c>
      <c r="F765" s="68">
        <v>1</v>
      </c>
      <c r="G765" s="74">
        <v>50</v>
      </c>
      <c r="H765" s="66">
        <f>G765*0.6</f>
        <v>30</v>
      </c>
      <c r="I765" s="70"/>
      <c r="J765" s="69">
        <f>H765*I765</f>
        <v>0</v>
      </c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</row>
    <row r="766" spans="2:10" s="135" customFormat="1" ht="22.5" customHeight="1">
      <c r="B766" s="161"/>
      <c r="C766" s="196" t="s">
        <v>2132</v>
      </c>
      <c r="D766" s="201"/>
      <c r="E766" s="201"/>
      <c r="F766" s="201"/>
      <c r="G766" s="201"/>
      <c r="H766" s="201"/>
      <c r="I766" s="201"/>
      <c r="J766" s="201"/>
    </row>
    <row r="767" spans="2:10" s="82" customFormat="1" ht="22.5" customHeight="1">
      <c r="B767" s="165">
        <v>1043</v>
      </c>
      <c r="C767" s="174" t="s">
        <v>1096</v>
      </c>
      <c r="D767" s="95" t="s">
        <v>1716</v>
      </c>
      <c r="E767" s="68" t="s">
        <v>1740</v>
      </c>
      <c r="F767" s="52">
        <v>1</v>
      </c>
      <c r="G767" s="78">
        <v>300</v>
      </c>
      <c r="H767" s="96">
        <f>G767*0.6</f>
        <v>180</v>
      </c>
      <c r="I767" s="83"/>
      <c r="J767" s="79">
        <f aca="true" t="shared" si="81" ref="J767:J785">H767*I767</f>
        <v>0</v>
      </c>
    </row>
    <row r="768" spans="2:10" s="82" customFormat="1" ht="22.5" customHeight="1">
      <c r="B768" s="165"/>
      <c r="C768" s="174" t="s">
        <v>1097</v>
      </c>
      <c r="D768" s="95" t="s">
        <v>1717</v>
      </c>
      <c r="E768" s="68" t="s">
        <v>18</v>
      </c>
      <c r="F768" s="52"/>
      <c r="G768" s="78">
        <v>130</v>
      </c>
      <c r="H768" s="96">
        <f>G768*0.6</f>
        <v>78</v>
      </c>
      <c r="I768" s="83"/>
      <c r="J768" s="79">
        <f t="shared" si="81"/>
        <v>0</v>
      </c>
    </row>
    <row r="769" spans="2:10" s="82" customFormat="1" ht="22.5" customHeight="1">
      <c r="B769" s="165">
        <v>1041</v>
      </c>
      <c r="C769" s="174" t="s">
        <v>1098</v>
      </c>
      <c r="D769" s="95" t="s">
        <v>288</v>
      </c>
      <c r="E769" s="68" t="s">
        <v>18</v>
      </c>
      <c r="F769" s="52">
        <v>1</v>
      </c>
      <c r="G769" s="78">
        <v>120</v>
      </c>
      <c r="H769" s="96">
        <f>G769*0.6</f>
        <v>72</v>
      </c>
      <c r="I769" s="83"/>
      <c r="J769" s="79">
        <f t="shared" si="81"/>
        <v>0</v>
      </c>
    </row>
    <row r="770" spans="2:10" s="82" customFormat="1" ht="22.5" customHeight="1">
      <c r="B770" s="165">
        <v>1002</v>
      </c>
      <c r="C770" s="174" t="s">
        <v>1099</v>
      </c>
      <c r="D770" s="97" t="s">
        <v>1606</v>
      </c>
      <c r="E770" s="68" t="s">
        <v>18</v>
      </c>
      <c r="F770" s="52">
        <v>1</v>
      </c>
      <c r="G770" s="78">
        <v>75</v>
      </c>
      <c r="H770" s="96">
        <f aca="true" t="shared" si="82" ref="H770:H810">G770*0.6</f>
        <v>45</v>
      </c>
      <c r="I770" s="83"/>
      <c r="J770" s="79">
        <f t="shared" si="81"/>
        <v>0</v>
      </c>
    </row>
    <row r="771" spans="2:10" s="82" customFormat="1" ht="22.5" customHeight="1">
      <c r="B771" s="165"/>
      <c r="C771" s="174" t="s">
        <v>1100</v>
      </c>
      <c r="D771" s="93" t="s">
        <v>1718</v>
      </c>
      <c r="E771" s="68" t="s">
        <v>18</v>
      </c>
      <c r="F771" s="52">
        <v>1</v>
      </c>
      <c r="G771" s="78">
        <v>75</v>
      </c>
      <c r="H771" s="96">
        <f t="shared" si="82"/>
        <v>45</v>
      </c>
      <c r="I771" s="83"/>
      <c r="J771" s="79">
        <f t="shared" si="81"/>
        <v>0</v>
      </c>
    </row>
    <row r="772" spans="2:21" s="90" customFormat="1" ht="22.5" customHeight="1" hidden="1">
      <c r="B772" s="163"/>
      <c r="C772" s="174" t="s">
        <v>1101</v>
      </c>
      <c r="D772" s="93" t="s">
        <v>1720</v>
      </c>
      <c r="E772" s="68" t="s">
        <v>18</v>
      </c>
      <c r="F772" s="52">
        <v>1</v>
      </c>
      <c r="G772" s="78">
        <v>75</v>
      </c>
      <c r="H772" s="96">
        <f t="shared" si="82"/>
        <v>45</v>
      </c>
      <c r="I772" s="83"/>
      <c r="J772" s="79">
        <f t="shared" si="81"/>
        <v>0</v>
      </c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</row>
    <row r="773" spans="2:21" s="90" customFormat="1" ht="22.5" customHeight="1" hidden="1">
      <c r="B773" s="163"/>
      <c r="C773" s="174" t="s">
        <v>1102</v>
      </c>
      <c r="D773" s="93" t="s">
        <v>1719</v>
      </c>
      <c r="E773" s="68" t="s">
        <v>18</v>
      </c>
      <c r="F773" s="52">
        <v>1</v>
      </c>
      <c r="G773" s="78">
        <v>75</v>
      </c>
      <c r="H773" s="96">
        <f t="shared" si="82"/>
        <v>45</v>
      </c>
      <c r="I773" s="83"/>
      <c r="J773" s="79">
        <f t="shared" si="81"/>
        <v>0</v>
      </c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</row>
    <row r="774" spans="2:21" s="90" customFormat="1" ht="22.5" customHeight="1">
      <c r="B774" s="163"/>
      <c r="C774" s="174" t="s">
        <v>1103</v>
      </c>
      <c r="D774" s="93" t="s">
        <v>1721</v>
      </c>
      <c r="E774" s="68" t="s">
        <v>18</v>
      </c>
      <c r="F774" s="52">
        <v>1</v>
      </c>
      <c r="G774" s="78">
        <v>75</v>
      </c>
      <c r="H774" s="96">
        <f t="shared" si="82"/>
        <v>45</v>
      </c>
      <c r="I774" s="83"/>
      <c r="J774" s="79">
        <f t="shared" si="81"/>
        <v>0</v>
      </c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</row>
    <row r="775" spans="2:21" s="90" customFormat="1" ht="22.5" customHeight="1" hidden="1">
      <c r="B775" s="163"/>
      <c r="C775" s="174" t="s">
        <v>1104</v>
      </c>
      <c r="D775" s="93" t="s">
        <v>1722</v>
      </c>
      <c r="E775" s="68" t="s">
        <v>18</v>
      </c>
      <c r="F775" s="52">
        <v>1</v>
      </c>
      <c r="G775" s="78">
        <v>75</v>
      </c>
      <c r="H775" s="96">
        <f t="shared" si="82"/>
        <v>45</v>
      </c>
      <c r="I775" s="83"/>
      <c r="J775" s="79">
        <f t="shared" si="81"/>
        <v>0</v>
      </c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</row>
    <row r="776" spans="2:21" s="90" customFormat="1" ht="22.5" customHeight="1" hidden="1">
      <c r="B776" s="163"/>
      <c r="C776" s="174" t="s">
        <v>1105</v>
      </c>
      <c r="D776" s="93" t="s">
        <v>1723</v>
      </c>
      <c r="E776" s="68" t="s">
        <v>18</v>
      </c>
      <c r="F776" s="52">
        <v>1</v>
      </c>
      <c r="G776" s="78">
        <v>65</v>
      </c>
      <c r="H776" s="96">
        <f t="shared" si="82"/>
        <v>39</v>
      </c>
      <c r="I776" s="83"/>
      <c r="J776" s="79">
        <f t="shared" si="81"/>
        <v>0</v>
      </c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</row>
    <row r="777" spans="2:21" s="90" customFormat="1" ht="22.5" customHeight="1">
      <c r="B777" s="163">
        <v>1042</v>
      </c>
      <c r="C777" s="174" t="s">
        <v>1106</v>
      </c>
      <c r="D777" s="97" t="s">
        <v>1724</v>
      </c>
      <c r="E777" s="68" t="s">
        <v>1741</v>
      </c>
      <c r="F777" s="52">
        <v>500</v>
      </c>
      <c r="G777" s="78">
        <v>70</v>
      </c>
      <c r="H777" s="96">
        <f t="shared" si="82"/>
        <v>42</v>
      </c>
      <c r="I777" s="83"/>
      <c r="J777" s="79">
        <f t="shared" si="81"/>
        <v>0</v>
      </c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</row>
    <row r="778" spans="2:21" s="90" customFormat="1" ht="22.5" customHeight="1">
      <c r="B778" s="163"/>
      <c r="C778" s="174" t="s">
        <v>1107</v>
      </c>
      <c r="D778" s="97" t="s">
        <v>1725</v>
      </c>
      <c r="E778" s="68" t="s">
        <v>1742</v>
      </c>
      <c r="F778" s="52">
        <v>1</v>
      </c>
      <c r="G778" s="78">
        <v>1300</v>
      </c>
      <c r="H778" s="96">
        <f t="shared" si="82"/>
        <v>780</v>
      </c>
      <c r="I778" s="83"/>
      <c r="J778" s="79">
        <f t="shared" si="81"/>
        <v>0</v>
      </c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</row>
    <row r="779" spans="2:21" s="90" customFormat="1" ht="22.5" customHeight="1" hidden="1">
      <c r="B779" s="163">
        <v>1030</v>
      </c>
      <c r="C779" s="174" t="s">
        <v>1108</v>
      </c>
      <c r="D779" s="97" t="s">
        <v>1727</v>
      </c>
      <c r="E779" s="68" t="s">
        <v>18</v>
      </c>
      <c r="F779" s="50" t="s">
        <v>26</v>
      </c>
      <c r="G779" s="78">
        <v>320</v>
      </c>
      <c r="H779" s="96">
        <f t="shared" si="82"/>
        <v>192</v>
      </c>
      <c r="I779" s="83"/>
      <c r="J779" s="79">
        <f t="shared" si="81"/>
        <v>0</v>
      </c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</row>
    <row r="780" spans="2:10" s="82" customFormat="1" ht="22.5" customHeight="1">
      <c r="B780" s="165">
        <v>1003</v>
      </c>
      <c r="C780" s="174" t="s">
        <v>1109</v>
      </c>
      <c r="D780" s="97" t="s">
        <v>1726</v>
      </c>
      <c r="E780" s="68" t="s">
        <v>18</v>
      </c>
      <c r="F780" s="50">
        <v>1</v>
      </c>
      <c r="G780" s="78">
        <v>110</v>
      </c>
      <c r="H780" s="96">
        <f t="shared" si="82"/>
        <v>66</v>
      </c>
      <c r="I780" s="83"/>
      <c r="J780" s="79">
        <f t="shared" si="81"/>
        <v>0</v>
      </c>
    </row>
    <row r="781" spans="2:10" s="82" customFormat="1" ht="22.5" customHeight="1">
      <c r="B781" s="165">
        <v>1040</v>
      </c>
      <c r="C781" s="174" t="s">
        <v>1110</v>
      </c>
      <c r="D781" s="97" t="s">
        <v>1733</v>
      </c>
      <c r="E781" s="68" t="s">
        <v>1740</v>
      </c>
      <c r="F781" s="50">
        <v>1</v>
      </c>
      <c r="G781" s="78">
        <v>45</v>
      </c>
      <c r="H781" s="96">
        <f t="shared" si="82"/>
        <v>27</v>
      </c>
      <c r="I781" s="83">
        <v>1</v>
      </c>
      <c r="J781" s="79">
        <f t="shared" si="81"/>
        <v>27</v>
      </c>
    </row>
    <row r="782" spans="2:10" s="82" customFormat="1" ht="22.5" customHeight="1" hidden="1">
      <c r="B782" s="165"/>
      <c r="C782" s="174" t="s">
        <v>1111</v>
      </c>
      <c r="D782" s="97" t="s">
        <v>1734</v>
      </c>
      <c r="E782" s="68" t="s">
        <v>1743</v>
      </c>
      <c r="F782" s="50">
        <v>1</v>
      </c>
      <c r="G782" s="78">
        <v>400</v>
      </c>
      <c r="H782" s="96">
        <f t="shared" si="82"/>
        <v>240</v>
      </c>
      <c r="I782" s="83"/>
      <c r="J782" s="79">
        <f t="shared" si="81"/>
        <v>0</v>
      </c>
    </row>
    <row r="783" spans="2:10" s="82" customFormat="1" ht="22.5" customHeight="1">
      <c r="B783" s="165">
        <v>1028</v>
      </c>
      <c r="C783" s="174" t="s">
        <v>1112</v>
      </c>
      <c r="D783" s="93" t="s">
        <v>1728</v>
      </c>
      <c r="E783" s="68" t="s">
        <v>4</v>
      </c>
      <c r="F783" s="50" t="s">
        <v>4</v>
      </c>
      <c r="G783" s="78">
        <v>30</v>
      </c>
      <c r="H783" s="96">
        <f t="shared" si="82"/>
        <v>18</v>
      </c>
      <c r="I783" s="83"/>
      <c r="J783" s="79">
        <f t="shared" si="81"/>
        <v>0</v>
      </c>
    </row>
    <row r="784" spans="2:10" s="82" customFormat="1" ht="22.5" customHeight="1">
      <c r="B784" s="165">
        <v>1027</v>
      </c>
      <c r="C784" s="174" t="s">
        <v>1113</v>
      </c>
      <c r="D784" s="97" t="s">
        <v>1729</v>
      </c>
      <c r="E784" s="68" t="s">
        <v>4</v>
      </c>
      <c r="F784" s="50" t="s">
        <v>35</v>
      </c>
      <c r="G784" s="78">
        <v>90</v>
      </c>
      <c r="H784" s="96">
        <f t="shared" si="82"/>
        <v>54</v>
      </c>
      <c r="I784" s="83"/>
      <c r="J784" s="79">
        <f t="shared" si="81"/>
        <v>0</v>
      </c>
    </row>
    <row r="785" spans="2:10" s="82" customFormat="1" ht="22.5" customHeight="1">
      <c r="B785" s="165">
        <v>1026</v>
      </c>
      <c r="C785" s="174" t="s">
        <v>1114</v>
      </c>
      <c r="D785" s="93" t="s">
        <v>1730</v>
      </c>
      <c r="E785" s="68" t="s">
        <v>18</v>
      </c>
      <c r="F785" s="50">
        <v>1</v>
      </c>
      <c r="G785" s="78">
        <v>90</v>
      </c>
      <c r="H785" s="96">
        <f t="shared" si="82"/>
        <v>54</v>
      </c>
      <c r="I785" s="83"/>
      <c r="J785" s="79">
        <f t="shared" si="81"/>
        <v>0</v>
      </c>
    </row>
    <row r="786" spans="2:10" s="82" customFormat="1" ht="22.5" customHeight="1" hidden="1">
      <c r="B786" s="166">
        <v>1205</v>
      </c>
      <c r="C786" s="174" t="s">
        <v>1115</v>
      </c>
      <c r="D786" s="98" t="s">
        <v>1892</v>
      </c>
      <c r="E786" s="68" t="s">
        <v>5</v>
      </c>
      <c r="F786" s="68">
        <v>1</v>
      </c>
      <c r="G786" s="74">
        <v>270</v>
      </c>
      <c r="H786" s="96">
        <f t="shared" si="82"/>
        <v>162</v>
      </c>
      <c r="I786" s="99"/>
      <c r="J786" s="74">
        <f aca="true" t="shared" si="83" ref="J786:J791">H786*I786</f>
        <v>0</v>
      </c>
    </row>
    <row r="787" spans="2:10" s="82" customFormat="1" ht="22.5" customHeight="1" hidden="1">
      <c r="B787" s="166">
        <v>1202</v>
      </c>
      <c r="C787" s="174" t="s">
        <v>1116</v>
      </c>
      <c r="D787" s="98" t="s">
        <v>1565</v>
      </c>
      <c r="E787" s="68" t="s">
        <v>5</v>
      </c>
      <c r="F787" s="68">
        <v>1</v>
      </c>
      <c r="G787" s="74">
        <v>300</v>
      </c>
      <c r="H787" s="96">
        <f t="shared" si="82"/>
        <v>180</v>
      </c>
      <c r="I787" s="99"/>
      <c r="J787" s="74">
        <f t="shared" si="83"/>
        <v>0</v>
      </c>
    </row>
    <row r="788" spans="2:10" s="82" customFormat="1" ht="22.5" customHeight="1" hidden="1">
      <c r="B788" s="166">
        <v>1203</v>
      </c>
      <c r="C788" s="174" t="s">
        <v>1117</v>
      </c>
      <c r="D788" s="98" t="s">
        <v>1566</v>
      </c>
      <c r="E788" s="68" t="s">
        <v>5</v>
      </c>
      <c r="F788" s="68">
        <v>1</v>
      </c>
      <c r="G788" s="74">
        <v>270</v>
      </c>
      <c r="H788" s="96">
        <f t="shared" si="82"/>
        <v>162</v>
      </c>
      <c r="I788" s="99"/>
      <c r="J788" s="74">
        <f t="shared" si="83"/>
        <v>0</v>
      </c>
    </row>
    <row r="789" spans="2:10" s="82" customFormat="1" ht="22.5" customHeight="1" hidden="1">
      <c r="B789" s="166">
        <v>1204</v>
      </c>
      <c r="C789" s="174" t="s">
        <v>1118</v>
      </c>
      <c r="D789" s="98" t="s">
        <v>1567</v>
      </c>
      <c r="E789" s="68" t="s">
        <v>5</v>
      </c>
      <c r="F789" s="68">
        <v>1</v>
      </c>
      <c r="G789" s="74">
        <v>300</v>
      </c>
      <c r="H789" s="96">
        <f t="shared" si="82"/>
        <v>180</v>
      </c>
      <c r="I789" s="29"/>
      <c r="J789" s="74">
        <f t="shared" si="83"/>
        <v>0</v>
      </c>
    </row>
    <row r="790" spans="2:10" s="82" customFormat="1" ht="22.5" customHeight="1" hidden="1">
      <c r="B790" s="166">
        <v>988</v>
      </c>
      <c r="C790" s="174" t="s">
        <v>1119</v>
      </c>
      <c r="D790" s="98" t="s">
        <v>283</v>
      </c>
      <c r="E790" s="68" t="s">
        <v>4</v>
      </c>
      <c r="F790" s="68">
        <v>1</v>
      </c>
      <c r="G790" s="74">
        <v>260</v>
      </c>
      <c r="H790" s="96">
        <f t="shared" si="82"/>
        <v>156</v>
      </c>
      <c r="I790" s="29"/>
      <c r="J790" s="74">
        <f t="shared" si="83"/>
        <v>0</v>
      </c>
    </row>
    <row r="791" spans="2:10" s="82" customFormat="1" ht="22.5" customHeight="1">
      <c r="B791" s="166">
        <v>989</v>
      </c>
      <c r="C791" s="174" t="s">
        <v>1120</v>
      </c>
      <c r="D791" s="95" t="s">
        <v>284</v>
      </c>
      <c r="E791" s="68" t="s">
        <v>4</v>
      </c>
      <c r="F791" s="52">
        <v>1</v>
      </c>
      <c r="G791" s="53">
        <v>260</v>
      </c>
      <c r="H791" s="96">
        <f t="shared" si="82"/>
        <v>156</v>
      </c>
      <c r="I791" s="100"/>
      <c r="J791" s="53">
        <f t="shared" si="83"/>
        <v>0</v>
      </c>
    </row>
    <row r="792" spans="2:21" s="90" customFormat="1" ht="22.5" customHeight="1">
      <c r="B792" s="163">
        <v>1038</v>
      </c>
      <c r="C792" s="174" t="s">
        <v>1121</v>
      </c>
      <c r="D792" s="95" t="s">
        <v>1731</v>
      </c>
      <c r="E792" s="21" t="s">
        <v>18</v>
      </c>
      <c r="F792" s="50">
        <v>1</v>
      </c>
      <c r="G792" s="78">
        <v>30</v>
      </c>
      <c r="H792" s="96">
        <f t="shared" si="82"/>
        <v>18</v>
      </c>
      <c r="I792" s="83"/>
      <c r="J792" s="79">
        <f aca="true" t="shared" si="84" ref="J792:J806">H792*I792</f>
        <v>0</v>
      </c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</row>
    <row r="793" spans="2:21" s="90" customFormat="1" ht="22.5" customHeight="1">
      <c r="B793" s="163">
        <v>1039</v>
      </c>
      <c r="C793" s="174" t="s">
        <v>1122</v>
      </c>
      <c r="D793" s="95" t="s">
        <v>1732</v>
      </c>
      <c r="E793" s="21" t="s">
        <v>18</v>
      </c>
      <c r="F793" s="50">
        <v>1</v>
      </c>
      <c r="G793" s="78">
        <v>35</v>
      </c>
      <c r="H793" s="96">
        <f t="shared" si="82"/>
        <v>21</v>
      </c>
      <c r="I793" s="83"/>
      <c r="J793" s="79">
        <f t="shared" si="84"/>
        <v>0</v>
      </c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</row>
    <row r="794" spans="2:10" s="82" customFormat="1" ht="22.5" customHeight="1">
      <c r="B794" s="165"/>
      <c r="C794" s="174" t="s">
        <v>1123</v>
      </c>
      <c r="D794" s="97" t="s">
        <v>289</v>
      </c>
      <c r="E794" s="21" t="s">
        <v>18</v>
      </c>
      <c r="F794" s="50">
        <v>1</v>
      </c>
      <c r="G794" s="78">
        <v>20</v>
      </c>
      <c r="H794" s="96">
        <f t="shared" si="82"/>
        <v>12</v>
      </c>
      <c r="I794" s="83"/>
      <c r="J794" s="79">
        <f t="shared" si="84"/>
        <v>0</v>
      </c>
    </row>
    <row r="795" spans="2:10" s="82" customFormat="1" ht="22.5" customHeight="1">
      <c r="B795" s="165"/>
      <c r="C795" s="174" t="s">
        <v>1124</v>
      </c>
      <c r="D795" s="97" t="s">
        <v>290</v>
      </c>
      <c r="E795" s="21" t="s">
        <v>18</v>
      </c>
      <c r="F795" s="50">
        <v>1</v>
      </c>
      <c r="G795" s="78">
        <v>15</v>
      </c>
      <c r="H795" s="96">
        <f t="shared" si="82"/>
        <v>9</v>
      </c>
      <c r="I795" s="83"/>
      <c r="J795" s="79">
        <f t="shared" si="84"/>
        <v>0</v>
      </c>
    </row>
    <row r="796" spans="2:10" s="82" customFormat="1" ht="22.5" customHeight="1">
      <c r="B796" s="165">
        <v>990</v>
      </c>
      <c r="C796" s="174" t="s">
        <v>1125</v>
      </c>
      <c r="D796" s="97" t="s">
        <v>1605</v>
      </c>
      <c r="E796" s="21" t="s">
        <v>18</v>
      </c>
      <c r="F796" s="50">
        <v>1</v>
      </c>
      <c r="G796" s="78">
        <v>280</v>
      </c>
      <c r="H796" s="96">
        <f t="shared" si="82"/>
        <v>168</v>
      </c>
      <c r="I796" s="83"/>
      <c r="J796" s="79">
        <f t="shared" si="84"/>
        <v>0</v>
      </c>
    </row>
    <row r="797" spans="2:21" s="90" customFormat="1" ht="22.5" customHeight="1">
      <c r="B797" s="163"/>
      <c r="C797" s="174" t="s">
        <v>1126</v>
      </c>
      <c r="D797" s="95" t="s">
        <v>1735</v>
      </c>
      <c r="E797" s="21" t="s">
        <v>18</v>
      </c>
      <c r="F797" s="50">
        <v>1</v>
      </c>
      <c r="G797" s="78">
        <v>280</v>
      </c>
      <c r="H797" s="96">
        <f t="shared" si="82"/>
        <v>168</v>
      </c>
      <c r="I797" s="83"/>
      <c r="J797" s="79">
        <f t="shared" si="84"/>
        <v>0</v>
      </c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</row>
    <row r="798" spans="2:21" s="90" customFormat="1" ht="22.5" customHeight="1">
      <c r="B798" s="163"/>
      <c r="C798" s="174" t="s">
        <v>2235</v>
      </c>
      <c r="D798" s="183" t="s">
        <v>2195</v>
      </c>
      <c r="E798" s="21" t="s">
        <v>18</v>
      </c>
      <c r="F798" s="50">
        <v>1</v>
      </c>
      <c r="G798" s="78">
        <v>280</v>
      </c>
      <c r="H798" s="96">
        <f>G798*0.6</f>
        <v>168</v>
      </c>
      <c r="I798" s="83"/>
      <c r="J798" s="79">
        <f t="shared" si="84"/>
        <v>0</v>
      </c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</row>
    <row r="799" spans="2:21" s="90" customFormat="1" ht="22.5" customHeight="1">
      <c r="B799" s="163"/>
      <c r="C799" s="174" t="s">
        <v>2236</v>
      </c>
      <c r="D799" s="183" t="s">
        <v>2196</v>
      </c>
      <c r="E799" s="21" t="s">
        <v>18</v>
      </c>
      <c r="F799" s="50">
        <v>1</v>
      </c>
      <c r="G799" s="78">
        <v>280</v>
      </c>
      <c r="H799" s="96">
        <f>G799*0.6</f>
        <v>168</v>
      </c>
      <c r="I799" s="83"/>
      <c r="J799" s="79">
        <f t="shared" si="84"/>
        <v>0</v>
      </c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</row>
    <row r="800" spans="2:21" s="90" customFormat="1" ht="22.5" customHeight="1">
      <c r="B800" s="163"/>
      <c r="C800" s="174" t="s">
        <v>2237</v>
      </c>
      <c r="D800" s="183" t="s">
        <v>2197</v>
      </c>
      <c r="E800" s="21" t="s">
        <v>18</v>
      </c>
      <c r="F800" s="50">
        <v>1</v>
      </c>
      <c r="G800" s="78">
        <v>280</v>
      </c>
      <c r="H800" s="96">
        <f>G800*0.6</f>
        <v>168</v>
      </c>
      <c r="I800" s="83"/>
      <c r="J800" s="79">
        <f t="shared" si="84"/>
        <v>0</v>
      </c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</row>
    <row r="801" spans="2:21" s="90" customFormat="1" ht="22.5" customHeight="1">
      <c r="B801" s="163"/>
      <c r="C801" s="174" t="s">
        <v>2238</v>
      </c>
      <c r="D801" s="183" t="s">
        <v>2198</v>
      </c>
      <c r="E801" s="21" t="s">
        <v>18</v>
      </c>
      <c r="F801" s="50">
        <v>1</v>
      </c>
      <c r="G801" s="78">
        <v>280</v>
      </c>
      <c r="H801" s="96">
        <f>G801*0.6</f>
        <v>168</v>
      </c>
      <c r="I801" s="83"/>
      <c r="J801" s="79">
        <f t="shared" si="84"/>
        <v>0</v>
      </c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</row>
    <row r="802" spans="2:21" s="90" customFormat="1" ht="22.5" customHeight="1">
      <c r="B802" s="163"/>
      <c r="C802" s="174" t="s">
        <v>1127</v>
      </c>
      <c r="D802" s="42" t="s">
        <v>2199</v>
      </c>
      <c r="E802" s="21" t="s">
        <v>18</v>
      </c>
      <c r="F802" s="50">
        <v>1</v>
      </c>
      <c r="G802" s="78">
        <v>280</v>
      </c>
      <c r="H802" s="96">
        <f t="shared" si="82"/>
        <v>168</v>
      </c>
      <c r="I802" s="83"/>
      <c r="J802" s="79">
        <f t="shared" si="84"/>
        <v>0</v>
      </c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</row>
    <row r="803" spans="2:21" s="90" customFormat="1" ht="22.5" customHeight="1">
      <c r="B803" s="163"/>
      <c r="C803" s="174" t="s">
        <v>1128</v>
      </c>
      <c r="D803" s="93" t="s">
        <v>1736</v>
      </c>
      <c r="E803" s="21" t="s">
        <v>18</v>
      </c>
      <c r="F803" s="50">
        <v>1</v>
      </c>
      <c r="G803" s="78">
        <v>280</v>
      </c>
      <c r="H803" s="96">
        <f t="shared" si="82"/>
        <v>168</v>
      </c>
      <c r="I803" s="83"/>
      <c r="J803" s="79">
        <f t="shared" si="84"/>
        <v>0</v>
      </c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</row>
    <row r="804" spans="2:21" s="90" customFormat="1" ht="22.5" customHeight="1">
      <c r="B804" s="163"/>
      <c r="C804" s="174" t="s">
        <v>1129</v>
      </c>
      <c r="D804" s="93" t="s">
        <v>1737</v>
      </c>
      <c r="E804" s="21" t="s">
        <v>18</v>
      </c>
      <c r="F804" s="50">
        <v>1</v>
      </c>
      <c r="G804" s="78">
        <v>280</v>
      </c>
      <c r="H804" s="96">
        <f t="shared" si="82"/>
        <v>168</v>
      </c>
      <c r="I804" s="83"/>
      <c r="J804" s="79">
        <f t="shared" si="84"/>
        <v>0</v>
      </c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</row>
    <row r="805" spans="2:21" s="90" customFormat="1" ht="22.5" customHeight="1">
      <c r="B805" s="163"/>
      <c r="C805" s="174" t="s">
        <v>1130</v>
      </c>
      <c r="D805" s="93" t="s">
        <v>1738</v>
      </c>
      <c r="E805" s="21" t="s">
        <v>18</v>
      </c>
      <c r="F805" s="50">
        <v>1</v>
      </c>
      <c r="G805" s="78">
        <v>280</v>
      </c>
      <c r="H805" s="96">
        <f t="shared" si="82"/>
        <v>168</v>
      </c>
      <c r="I805" s="83"/>
      <c r="J805" s="79">
        <f t="shared" si="84"/>
        <v>0</v>
      </c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</row>
    <row r="806" spans="2:21" s="90" customFormat="1" ht="22.5" customHeight="1">
      <c r="B806" s="163">
        <v>1025</v>
      </c>
      <c r="C806" s="174" t="s">
        <v>1131</v>
      </c>
      <c r="D806" s="97" t="s">
        <v>1739</v>
      </c>
      <c r="E806" s="21" t="s">
        <v>18</v>
      </c>
      <c r="F806" s="50">
        <v>1</v>
      </c>
      <c r="G806" s="78">
        <v>30</v>
      </c>
      <c r="H806" s="96">
        <f t="shared" si="82"/>
        <v>18</v>
      </c>
      <c r="I806" s="83"/>
      <c r="J806" s="79">
        <f t="shared" si="84"/>
        <v>0</v>
      </c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</row>
    <row r="807" spans="2:21" s="90" customFormat="1" ht="22.5" customHeight="1">
      <c r="B807" s="163">
        <v>1036</v>
      </c>
      <c r="C807" s="174" t="s">
        <v>1132</v>
      </c>
      <c r="D807" s="95" t="s">
        <v>444</v>
      </c>
      <c r="E807" s="68" t="s">
        <v>18</v>
      </c>
      <c r="F807" s="52">
        <v>1</v>
      </c>
      <c r="G807" s="78">
        <v>30</v>
      </c>
      <c r="H807" s="96">
        <f t="shared" si="82"/>
        <v>18</v>
      </c>
      <c r="I807" s="83"/>
      <c r="J807" s="79">
        <f aca="true" t="shared" si="85" ref="J807:J815">H807*I807</f>
        <v>0</v>
      </c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</row>
    <row r="808" spans="2:21" s="90" customFormat="1" ht="22.5" customHeight="1" hidden="1">
      <c r="B808" s="163">
        <v>1037</v>
      </c>
      <c r="C808" s="174" t="s">
        <v>1133</v>
      </c>
      <c r="D808" s="95" t="s">
        <v>291</v>
      </c>
      <c r="E808" s="68" t="s">
        <v>18</v>
      </c>
      <c r="F808" s="52">
        <v>1</v>
      </c>
      <c r="G808" s="78">
        <v>50</v>
      </c>
      <c r="H808" s="96">
        <f t="shared" si="82"/>
        <v>30</v>
      </c>
      <c r="I808" s="83"/>
      <c r="J808" s="79">
        <f t="shared" si="85"/>
        <v>0</v>
      </c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</row>
    <row r="809" spans="2:21" s="90" customFormat="1" ht="22.5" customHeight="1">
      <c r="B809" s="163">
        <v>1029</v>
      </c>
      <c r="C809" s="174" t="s">
        <v>1134</v>
      </c>
      <c r="D809" s="93" t="s">
        <v>292</v>
      </c>
      <c r="E809" s="21" t="s">
        <v>18</v>
      </c>
      <c r="F809" s="50">
        <v>1</v>
      </c>
      <c r="G809" s="78">
        <v>25</v>
      </c>
      <c r="H809" s="96">
        <f t="shared" si="82"/>
        <v>15</v>
      </c>
      <c r="I809" s="83"/>
      <c r="J809" s="79">
        <f t="shared" si="85"/>
        <v>0</v>
      </c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</row>
    <row r="810" spans="2:21" ht="22.5" customHeight="1">
      <c r="B810" s="156">
        <v>1018</v>
      </c>
      <c r="C810" s="171" t="s">
        <v>1378</v>
      </c>
      <c r="D810" s="41" t="s">
        <v>1707</v>
      </c>
      <c r="E810" s="151" t="s">
        <v>18</v>
      </c>
      <c r="F810" s="7">
        <v>1</v>
      </c>
      <c r="G810" s="74">
        <v>850</v>
      </c>
      <c r="H810" s="96">
        <f t="shared" si="82"/>
        <v>510</v>
      </c>
      <c r="I810" s="70"/>
      <c r="J810" s="69">
        <f>H810*I810</f>
        <v>0</v>
      </c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</row>
    <row r="811" spans="2:21" s="144" customFormat="1" ht="22.5" customHeight="1">
      <c r="B811" s="164"/>
      <c r="C811" s="202" t="s">
        <v>2080</v>
      </c>
      <c r="D811" s="202"/>
      <c r="E811" s="202"/>
      <c r="F811" s="202"/>
      <c r="G811" s="202"/>
      <c r="H811" s="202"/>
      <c r="I811" s="202"/>
      <c r="J811" s="202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</row>
    <row r="812" spans="2:21" ht="22.5" customHeight="1">
      <c r="B812" s="156">
        <v>1009</v>
      </c>
      <c r="C812" s="171" t="s">
        <v>1135</v>
      </c>
      <c r="D812" s="11" t="s">
        <v>382</v>
      </c>
      <c r="E812" s="68" t="s">
        <v>1715</v>
      </c>
      <c r="F812" s="7">
        <v>1</v>
      </c>
      <c r="G812" s="74">
        <v>240</v>
      </c>
      <c r="H812" s="27">
        <f aca="true" t="shared" si="86" ref="H812:H820">G812*0.6</f>
        <v>144</v>
      </c>
      <c r="I812" s="70"/>
      <c r="J812" s="69">
        <f t="shared" si="85"/>
        <v>0</v>
      </c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</row>
    <row r="813" spans="2:21" ht="22.5" customHeight="1">
      <c r="B813" s="156">
        <v>1704</v>
      </c>
      <c r="C813" s="171" t="s">
        <v>1136</v>
      </c>
      <c r="D813" s="11" t="s">
        <v>293</v>
      </c>
      <c r="E813" s="68" t="s">
        <v>1715</v>
      </c>
      <c r="F813" s="7">
        <v>1</v>
      </c>
      <c r="G813" s="74">
        <v>240</v>
      </c>
      <c r="H813" s="27">
        <f t="shared" si="86"/>
        <v>144</v>
      </c>
      <c r="I813" s="70"/>
      <c r="J813" s="69">
        <f t="shared" si="85"/>
        <v>0</v>
      </c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</row>
    <row r="814" spans="2:21" ht="22.5" customHeight="1">
      <c r="B814" s="156">
        <v>1705</v>
      </c>
      <c r="C814" s="171" t="s">
        <v>1137</v>
      </c>
      <c r="D814" s="11" t="s">
        <v>1710</v>
      </c>
      <c r="E814" s="68" t="s">
        <v>1715</v>
      </c>
      <c r="F814" s="7">
        <v>1</v>
      </c>
      <c r="G814" s="74">
        <v>240</v>
      </c>
      <c r="H814" s="27">
        <f t="shared" si="86"/>
        <v>144</v>
      </c>
      <c r="I814" s="70"/>
      <c r="J814" s="69">
        <f t="shared" si="85"/>
        <v>0</v>
      </c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</row>
    <row r="815" spans="2:21" ht="22.5" customHeight="1">
      <c r="B815" s="156">
        <v>1008</v>
      </c>
      <c r="C815" s="171" t="s">
        <v>1138</v>
      </c>
      <c r="D815" s="65" t="s">
        <v>1711</v>
      </c>
      <c r="E815" s="68" t="s">
        <v>1715</v>
      </c>
      <c r="F815" s="7"/>
      <c r="G815" s="74">
        <v>135</v>
      </c>
      <c r="H815" s="27">
        <f t="shared" si="86"/>
        <v>81</v>
      </c>
      <c r="I815" s="70"/>
      <c r="J815" s="69">
        <f t="shared" si="85"/>
        <v>0</v>
      </c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</row>
    <row r="816" spans="2:21" ht="22.5" customHeight="1">
      <c r="B816" s="156">
        <v>1006</v>
      </c>
      <c r="C816" s="171" t="s">
        <v>1139</v>
      </c>
      <c r="D816" s="65" t="s">
        <v>1712</v>
      </c>
      <c r="E816" s="68" t="s">
        <v>1715</v>
      </c>
      <c r="F816" s="7">
        <v>1</v>
      </c>
      <c r="G816" s="74">
        <v>30</v>
      </c>
      <c r="H816" s="27">
        <f t="shared" si="86"/>
        <v>18</v>
      </c>
      <c r="I816" s="70"/>
      <c r="J816" s="69">
        <f>H816*I816</f>
        <v>0</v>
      </c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 ht="22.5" customHeight="1">
      <c r="B817" s="156">
        <v>1007</v>
      </c>
      <c r="C817" s="171" t="s">
        <v>1140</v>
      </c>
      <c r="D817" s="65" t="s">
        <v>1713</v>
      </c>
      <c r="E817" s="68" t="s">
        <v>1715</v>
      </c>
      <c r="F817" s="7">
        <v>1</v>
      </c>
      <c r="G817" s="74">
        <v>30</v>
      </c>
      <c r="H817" s="27">
        <f t="shared" si="86"/>
        <v>18</v>
      </c>
      <c r="I817" s="70"/>
      <c r="J817" s="69">
        <f>H817*I817</f>
        <v>0</v>
      </c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2:21" ht="22.5" customHeight="1">
      <c r="B818" s="156"/>
      <c r="C818" s="171" t="s">
        <v>1141</v>
      </c>
      <c r="D818" s="65" t="s">
        <v>1714</v>
      </c>
      <c r="E818" s="68" t="s">
        <v>1919</v>
      </c>
      <c r="F818" s="7">
        <v>1</v>
      </c>
      <c r="G818" s="74">
        <v>119</v>
      </c>
      <c r="H818" s="27">
        <f t="shared" si="86"/>
        <v>71.39999999999999</v>
      </c>
      <c r="I818" s="70"/>
      <c r="J818" s="69">
        <f>H818*I818</f>
        <v>0</v>
      </c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 spans="2:21" ht="22.5" customHeight="1" hidden="1">
      <c r="B819" s="156">
        <v>1017</v>
      </c>
      <c r="C819" s="171" t="s">
        <v>1931</v>
      </c>
      <c r="D819" s="42" t="s">
        <v>1607</v>
      </c>
      <c r="E819" s="21" t="s">
        <v>18</v>
      </c>
      <c r="F819" s="7">
        <v>1</v>
      </c>
      <c r="G819" s="74">
        <v>250</v>
      </c>
      <c r="H819" s="27">
        <f t="shared" si="86"/>
        <v>150</v>
      </c>
      <c r="I819" s="70"/>
      <c r="J819" s="69">
        <f>H819*I819</f>
        <v>0</v>
      </c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</row>
    <row r="820" spans="2:21" ht="22.5" customHeight="1" hidden="1">
      <c r="B820" s="156"/>
      <c r="C820" s="171" t="s">
        <v>1932</v>
      </c>
      <c r="D820" s="42" t="s">
        <v>1708</v>
      </c>
      <c r="E820" s="21" t="s">
        <v>18</v>
      </c>
      <c r="F820" s="7">
        <v>1</v>
      </c>
      <c r="G820" s="74">
        <v>250</v>
      </c>
      <c r="H820" s="27">
        <f t="shared" si="86"/>
        <v>150</v>
      </c>
      <c r="I820" s="70"/>
      <c r="J820" s="69">
        <f>H820*I820</f>
        <v>0</v>
      </c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</row>
    <row r="821" spans="2:21" ht="22.5" customHeight="1" hidden="1">
      <c r="B821" s="156"/>
      <c r="C821" s="171" t="s">
        <v>1933</v>
      </c>
      <c r="D821" s="42" t="s">
        <v>1709</v>
      </c>
      <c r="E821" s="21" t="s">
        <v>18</v>
      </c>
      <c r="F821" s="7">
        <v>1</v>
      </c>
      <c r="G821" s="74">
        <v>250</v>
      </c>
      <c r="H821" s="27">
        <f aca="true" t="shared" si="87" ref="H821:H827">G821*0.6</f>
        <v>150</v>
      </c>
      <c r="I821" s="70"/>
      <c r="J821" s="69">
        <f aca="true" t="shared" si="88" ref="J821:J827">H821*I821</f>
        <v>0</v>
      </c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</row>
    <row r="822" spans="2:21" s="136" customFormat="1" ht="22.5" customHeight="1">
      <c r="B822" s="158"/>
      <c r="C822" s="202" t="s">
        <v>2081</v>
      </c>
      <c r="D822" s="202"/>
      <c r="E822" s="202"/>
      <c r="F822" s="202"/>
      <c r="G822" s="202"/>
      <c r="H822" s="202"/>
      <c r="I822" s="202"/>
      <c r="J822" s="202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</row>
    <row r="823" spans="2:21" ht="22.5" customHeight="1">
      <c r="B823" s="156">
        <v>875</v>
      </c>
      <c r="C823" s="171" t="s">
        <v>1934</v>
      </c>
      <c r="D823" s="65" t="s">
        <v>28</v>
      </c>
      <c r="E823" s="68" t="s">
        <v>1742</v>
      </c>
      <c r="F823" s="7">
        <v>5</v>
      </c>
      <c r="G823" s="74">
        <v>630</v>
      </c>
      <c r="H823" s="27">
        <f t="shared" si="87"/>
        <v>378</v>
      </c>
      <c r="I823" s="70"/>
      <c r="J823" s="69">
        <f t="shared" si="88"/>
        <v>0</v>
      </c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</row>
    <row r="824" spans="2:21" ht="22.5" customHeight="1">
      <c r="B824" s="156">
        <v>1731</v>
      </c>
      <c r="C824" s="171" t="s">
        <v>1935</v>
      </c>
      <c r="D824" s="64" t="s">
        <v>1904</v>
      </c>
      <c r="E824" s="68" t="s">
        <v>1742</v>
      </c>
      <c r="F824" s="68">
        <v>5</v>
      </c>
      <c r="G824" s="74">
        <v>495</v>
      </c>
      <c r="H824" s="27">
        <f t="shared" si="87"/>
        <v>297</v>
      </c>
      <c r="I824" s="70"/>
      <c r="J824" s="69">
        <f t="shared" si="88"/>
        <v>0</v>
      </c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</row>
    <row r="825" spans="2:21" ht="22.5" customHeight="1">
      <c r="B825" s="156">
        <v>876</v>
      </c>
      <c r="C825" s="171" t="s">
        <v>1936</v>
      </c>
      <c r="D825" s="64" t="s">
        <v>1905</v>
      </c>
      <c r="E825" s="68" t="s">
        <v>1742</v>
      </c>
      <c r="F825" s="68">
        <v>5</v>
      </c>
      <c r="G825" s="74">
        <v>495</v>
      </c>
      <c r="H825" s="27">
        <f t="shared" si="87"/>
        <v>297</v>
      </c>
      <c r="I825" s="70"/>
      <c r="J825" s="69">
        <f t="shared" si="88"/>
        <v>0</v>
      </c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</row>
    <row r="826" spans="2:21" ht="22.5" customHeight="1">
      <c r="B826" s="156">
        <v>1023</v>
      </c>
      <c r="C826" s="171" t="s">
        <v>1937</v>
      </c>
      <c r="D826" s="65" t="s">
        <v>1745</v>
      </c>
      <c r="E826" s="68" t="s">
        <v>1715</v>
      </c>
      <c r="F826" s="7">
        <v>1</v>
      </c>
      <c r="G826" s="74">
        <v>25</v>
      </c>
      <c r="H826" s="27">
        <f t="shared" si="87"/>
        <v>15</v>
      </c>
      <c r="I826" s="70"/>
      <c r="J826" s="69">
        <f t="shared" si="88"/>
        <v>0</v>
      </c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</row>
    <row r="827" spans="2:21" ht="22.5" customHeight="1">
      <c r="B827" s="156">
        <v>1024</v>
      </c>
      <c r="C827" s="171" t="s">
        <v>1938</v>
      </c>
      <c r="D827" s="64" t="s">
        <v>29</v>
      </c>
      <c r="E827" s="68" t="s">
        <v>1744</v>
      </c>
      <c r="F827" s="68">
        <v>1</v>
      </c>
      <c r="G827" s="74">
        <v>270</v>
      </c>
      <c r="H827" s="27">
        <f t="shared" si="87"/>
        <v>162</v>
      </c>
      <c r="I827" s="70"/>
      <c r="J827" s="69">
        <f t="shared" si="88"/>
        <v>0</v>
      </c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</row>
    <row r="828" spans="2:21" s="136" customFormat="1" ht="22.5" customHeight="1">
      <c r="B828" s="158"/>
      <c r="C828" s="191" t="s">
        <v>2113</v>
      </c>
      <c r="D828" s="191"/>
      <c r="E828" s="191"/>
      <c r="F828" s="191"/>
      <c r="G828" s="191"/>
      <c r="H828" s="191"/>
      <c r="I828" s="191"/>
      <c r="J828" s="191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</row>
    <row r="829" spans="2:21" ht="22.5" customHeight="1">
      <c r="B829" s="156">
        <v>870</v>
      </c>
      <c r="C829" s="77" t="s">
        <v>1947</v>
      </c>
      <c r="D829" s="101" t="s">
        <v>1893</v>
      </c>
      <c r="E829" s="68" t="s">
        <v>1715</v>
      </c>
      <c r="F829" s="7">
        <v>24</v>
      </c>
      <c r="G829" s="74">
        <v>160</v>
      </c>
      <c r="H829" s="27">
        <f>G829*0.6</f>
        <v>96</v>
      </c>
      <c r="I829" s="70"/>
      <c r="J829" s="69">
        <f>H829*I829</f>
        <v>0</v>
      </c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</row>
    <row r="830" spans="2:21" ht="22.5" customHeight="1">
      <c r="B830" s="167">
        <v>1184</v>
      </c>
      <c r="C830" s="85" t="s">
        <v>1949</v>
      </c>
      <c r="D830" s="122" t="s">
        <v>1865</v>
      </c>
      <c r="E830" s="145" t="s">
        <v>18</v>
      </c>
      <c r="F830" s="86">
        <v>1</v>
      </c>
      <c r="G830" s="74">
        <v>50</v>
      </c>
      <c r="H830" s="27">
        <f>G830*0.6</f>
        <v>30</v>
      </c>
      <c r="I830" s="30"/>
      <c r="J830" s="69">
        <f>H830*I830</f>
        <v>0</v>
      </c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</row>
    <row r="831" spans="2:21" ht="22.5" customHeight="1">
      <c r="B831" s="167">
        <v>1185</v>
      </c>
      <c r="C831" s="85" t="s">
        <v>1950</v>
      </c>
      <c r="D831" s="122" t="s">
        <v>1864</v>
      </c>
      <c r="E831" s="145" t="s">
        <v>18</v>
      </c>
      <c r="F831" s="84"/>
      <c r="G831" s="74">
        <v>80</v>
      </c>
      <c r="H831" s="27">
        <f>G831*0.6</f>
        <v>48</v>
      </c>
      <c r="I831" s="30"/>
      <c r="J831" s="69">
        <f>H831*I831</f>
        <v>0</v>
      </c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</row>
    <row r="832" spans="2:21" s="136" customFormat="1" ht="22.5" customHeight="1">
      <c r="B832" s="158"/>
      <c r="C832" s="196" t="s">
        <v>2082</v>
      </c>
      <c r="D832" s="201"/>
      <c r="E832" s="201"/>
      <c r="F832" s="201"/>
      <c r="G832" s="201"/>
      <c r="H832" s="201"/>
      <c r="I832" s="201"/>
      <c r="J832" s="201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</row>
    <row r="833" spans="2:21" s="136" customFormat="1" ht="22.5" customHeight="1">
      <c r="B833" s="158"/>
      <c r="C833" s="191" t="s">
        <v>2114</v>
      </c>
      <c r="D833" s="191"/>
      <c r="E833" s="191"/>
      <c r="F833" s="191"/>
      <c r="G833" s="191"/>
      <c r="H833" s="191"/>
      <c r="I833" s="191"/>
      <c r="J833" s="191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</row>
    <row r="834" spans="2:21" ht="19.5" customHeight="1">
      <c r="B834" s="156"/>
      <c r="C834" s="77" t="s">
        <v>1379</v>
      </c>
      <c r="D834" s="65" t="s">
        <v>2115</v>
      </c>
      <c r="E834" s="68" t="s">
        <v>1715</v>
      </c>
      <c r="F834" s="7">
        <v>24</v>
      </c>
      <c r="G834" s="74">
        <v>10</v>
      </c>
      <c r="H834" s="27">
        <f>G834*0.6</f>
        <v>6</v>
      </c>
      <c r="I834" s="70"/>
      <c r="J834" s="69">
        <f>H834*I834</f>
        <v>0</v>
      </c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</row>
    <row r="835" spans="2:21" s="136" customFormat="1" ht="22.5" customHeight="1">
      <c r="B835" s="158"/>
      <c r="C835" s="191" t="s">
        <v>2033</v>
      </c>
      <c r="D835" s="191"/>
      <c r="E835" s="191"/>
      <c r="F835" s="191"/>
      <c r="G835" s="191"/>
      <c r="H835" s="191"/>
      <c r="I835" s="191"/>
      <c r="J835" s="191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</row>
    <row r="836" spans="2:21" ht="22.5" customHeight="1">
      <c r="B836" s="156">
        <v>1556</v>
      </c>
      <c r="C836" s="77" t="s">
        <v>1143</v>
      </c>
      <c r="D836" s="64" t="s">
        <v>419</v>
      </c>
      <c r="E836" s="68" t="s">
        <v>1142</v>
      </c>
      <c r="F836" s="68">
        <v>1</v>
      </c>
      <c r="G836" s="74">
        <v>120</v>
      </c>
      <c r="H836" s="66">
        <f>G836*0.6</f>
        <v>72</v>
      </c>
      <c r="I836" s="70"/>
      <c r="J836" s="69">
        <f>H836*I836</f>
        <v>0</v>
      </c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</row>
    <row r="837" spans="2:21" ht="22.5" customHeight="1">
      <c r="B837" s="156">
        <v>1557</v>
      </c>
      <c r="C837" s="77" t="s">
        <v>1144</v>
      </c>
      <c r="D837" s="64" t="s">
        <v>420</v>
      </c>
      <c r="E837" s="68" t="s">
        <v>1142</v>
      </c>
      <c r="F837" s="68">
        <v>1</v>
      </c>
      <c r="G837" s="74">
        <v>120</v>
      </c>
      <c r="H837" s="66">
        <f aca="true" t="shared" si="89" ref="H837:H843">G837*0.6</f>
        <v>72</v>
      </c>
      <c r="I837" s="70"/>
      <c r="J837" s="69">
        <f aca="true" t="shared" si="90" ref="J837:J843">H837*I837</f>
        <v>0</v>
      </c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 spans="2:21" ht="22.5" customHeight="1">
      <c r="B838" s="156">
        <v>1558</v>
      </c>
      <c r="C838" s="77" t="s">
        <v>1145</v>
      </c>
      <c r="D838" s="64" t="s">
        <v>421</v>
      </c>
      <c r="E838" s="68" t="s">
        <v>1142</v>
      </c>
      <c r="F838" s="68">
        <v>1</v>
      </c>
      <c r="G838" s="74">
        <v>120</v>
      </c>
      <c r="H838" s="66">
        <f t="shared" si="89"/>
        <v>72</v>
      </c>
      <c r="I838" s="70"/>
      <c r="J838" s="69">
        <f t="shared" si="90"/>
        <v>0</v>
      </c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 spans="2:21" ht="22.5" customHeight="1">
      <c r="B839" s="156">
        <v>1559</v>
      </c>
      <c r="C839" s="77" t="s">
        <v>1146</v>
      </c>
      <c r="D839" s="64" t="s">
        <v>422</v>
      </c>
      <c r="E839" s="68" t="s">
        <v>1142</v>
      </c>
      <c r="F839" s="68">
        <v>1</v>
      </c>
      <c r="G839" s="74">
        <v>120</v>
      </c>
      <c r="H839" s="66">
        <f t="shared" si="89"/>
        <v>72</v>
      </c>
      <c r="I839" s="70"/>
      <c r="J839" s="69">
        <f t="shared" si="90"/>
        <v>0</v>
      </c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 spans="2:21" ht="22.5" customHeight="1">
      <c r="B840" s="156">
        <v>1560</v>
      </c>
      <c r="C840" s="77" t="s">
        <v>1147</v>
      </c>
      <c r="D840" s="64" t="s">
        <v>423</v>
      </c>
      <c r="E840" s="68" t="s">
        <v>1142</v>
      </c>
      <c r="F840" s="68">
        <v>1</v>
      </c>
      <c r="G840" s="74">
        <v>120</v>
      </c>
      <c r="H840" s="66">
        <f t="shared" si="89"/>
        <v>72</v>
      </c>
      <c r="I840" s="70"/>
      <c r="J840" s="69">
        <f t="shared" si="90"/>
        <v>0</v>
      </c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 spans="2:21" ht="22.5" customHeight="1">
      <c r="B841" s="156">
        <v>1561</v>
      </c>
      <c r="C841" s="77" t="s">
        <v>1148</v>
      </c>
      <c r="D841" s="64" t="s">
        <v>424</v>
      </c>
      <c r="E841" s="68" t="s">
        <v>1142</v>
      </c>
      <c r="F841" s="68">
        <v>1</v>
      </c>
      <c r="G841" s="74">
        <v>120</v>
      </c>
      <c r="H841" s="66">
        <f t="shared" si="89"/>
        <v>72</v>
      </c>
      <c r="I841" s="70"/>
      <c r="J841" s="69">
        <f t="shared" si="90"/>
        <v>0</v>
      </c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 spans="2:21" ht="22.5" customHeight="1">
      <c r="B842" s="156">
        <v>1562</v>
      </c>
      <c r="C842" s="77" t="s">
        <v>1149</v>
      </c>
      <c r="D842" s="64" t="s">
        <v>425</v>
      </c>
      <c r="E842" s="68" t="s">
        <v>1142</v>
      </c>
      <c r="F842" s="68">
        <v>1</v>
      </c>
      <c r="G842" s="74">
        <v>120</v>
      </c>
      <c r="H842" s="66">
        <f t="shared" si="89"/>
        <v>72</v>
      </c>
      <c r="I842" s="70"/>
      <c r="J842" s="69">
        <f t="shared" si="90"/>
        <v>0</v>
      </c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 spans="2:21" ht="22.5" customHeight="1">
      <c r="B843" s="156">
        <v>1563</v>
      </c>
      <c r="C843" s="77" t="s">
        <v>1150</v>
      </c>
      <c r="D843" s="64" t="s">
        <v>426</v>
      </c>
      <c r="E843" s="68" t="s">
        <v>1142</v>
      </c>
      <c r="F843" s="68">
        <v>1</v>
      </c>
      <c r="G843" s="74">
        <v>120</v>
      </c>
      <c r="H843" s="66">
        <f t="shared" si="89"/>
        <v>72</v>
      </c>
      <c r="I843" s="70"/>
      <c r="J843" s="69">
        <f t="shared" si="90"/>
        <v>0</v>
      </c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 spans="2:21" s="136" customFormat="1" ht="22.5" customHeight="1">
      <c r="B844" s="158"/>
      <c r="C844" s="191" t="s">
        <v>395</v>
      </c>
      <c r="D844" s="191"/>
      <c r="E844" s="191"/>
      <c r="F844" s="191"/>
      <c r="G844" s="191"/>
      <c r="H844" s="191"/>
      <c r="I844" s="191"/>
      <c r="J844" s="191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</row>
    <row r="845" spans="2:21" ht="22.5" customHeight="1">
      <c r="B845" s="156">
        <v>1599</v>
      </c>
      <c r="C845" s="77" t="s">
        <v>1151</v>
      </c>
      <c r="D845" s="64" t="s">
        <v>1706</v>
      </c>
      <c r="E845" s="68" t="s">
        <v>3</v>
      </c>
      <c r="F845" s="68"/>
      <c r="G845" s="74">
        <v>50</v>
      </c>
      <c r="H845" s="66">
        <f>G845*0.6</f>
        <v>30</v>
      </c>
      <c r="I845" s="70"/>
      <c r="J845" s="69">
        <f>I845*H845</f>
        <v>0</v>
      </c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</row>
    <row r="846" spans="2:21" ht="22.5" customHeight="1">
      <c r="B846" s="156">
        <v>1600</v>
      </c>
      <c r="C846" s="77" t="s">
        <v>1152</v>
      </c>
      <c r="D846" s="64" t="s">
        <v>1705</v>
      </c>
      <c r="E846" s="68" t="s">
        <v>3</v>
      </c>
      <c r="F846" s="68"/>
      <c r="G846" s="74">
        <v>50</v>
      </c>
      <c r="H846" s="66">
        <f aca="true" t="shared" si="91" ref="H846:H854">G846*0.6</f>
        <v>30</v>
      </c>
      <c r="I846" s="70"/>
      <c r="J846" s="69">
        <f aca="true" t="shared" si="92" ref="J846:J852">I846*H846</f>
        <v>0</v>
      </c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 spans="2:21" ht="22.5" customHeight="1">
      <c r="B847" s="156">
        <v>1601</v>
      </c>
      <c r="C847" s="77" t="s">
        <v>1153</v>
      </c>
      <c r="D847" s="64" t="s">
        <v>1704</v>
      </c>
      <c r="E847" s="68" t="s">
        <v>3</v>
      </c>
      <c r="F847" s="68"/>
      <c r="G847" s="74">
        <v>50</v>
      </c>
      <c r="H847" s="66">
        <f t="shared" si="91"/>
        <v>30</v>
      </c>
      <c r="I847" s="70"/>
      <c r="J847" s="69">
        <f t="shared" si="92"/>
        <v>0</v>
      </c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 spans="2:21" ht="22.5" customHeight="1">
      <c r="B848" s="156">
        <v>1602</v>
      </c>
      <c r="C848" s="77" t="s">
        <v>1154</v>
      </c>
      <c r="D848" s="64" t="s">
        <v>2164</v>
      </c>
      <c r="E848" s="68" t="s">
        <v>3</v>
      </c>
      <c r="F848" s="68"/>
      <c r="G848" s="74">
        <v>50</v>
      </c>
      <c r="H848" s="66">
        <f t="shared" si="91"/>
        <v>30</v>
      </c>
      <c r="I848" s="70"/>
      <c r="J848" s="69">
        <f t="shared" si="92"/>
        <v>0</v>
      </c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 spans="2:21" ht="22.5" customHeight="1">
      <c r="B849" s="156">
        <v>1603</v>
      </c>
      <c r="C849" s="77" t="s">
        <v>1155</v>
      </c>
      <c r="D849" s="64" t="s">
        <v>1703</v>
      </c>
      <c r="E849" s="68" t="s">
        <v>3</v>
      </c>
      <c r="F849" s="68"/>
      <c r="G849" s="74">
        <v>50</v>
      </c>
      <c r="H849" s="66">
        <f t="shared" si="91"/>
        <v>30</v>
      </c>
      <c r="I849" s="70"/>
      <c r="J849" s="69">
        <f t="shared" si="92"/>
        <v>0</v>
      </c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 spans="2:21" ht="22.5" customHeight="1">
      <c r="B850" s="156">
        <v>1604</v>
      </c>
      <c r="C850" s="77" t="s">
        <v>1156</v>
      </c>
      <c r="D850" s="64" t="s">
        <v>1702</v>
      </c>
      <c r="E850" s="68" t="s">
        <v>3</v>
      </c>
      <c r="F850" s="68"/>
      <c r="G850" s="74">
        <v>50</v>
      </c>
      <c r="H850" s="66">
        <f t="shared" si="91"/>
        <v>30</v>
      </c>
      <c r="I850" s="70"/>
      <c r="J850" s="69">
        <f t="shared" si="92"/>
        <v>0</v>
      </c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 spans="2:21" ht="22.5" customHeight="1">
      <c r="B851" s="156">
        <v>1605</v>
      </c>
      <c r="C851" s="77" t="s">
        <v>1157</v>
      </c>
      <c r="D851" s="64" t="s">
        <v>1701</v>
      </c>
      <c r="E851" s="68" t="s">
        <v>3</v>
      </c>
      <c r="F851" s="68"/>
      <c r="G851" s="74">
        <v>50</v>
      </c>
      <c r="H851" s="66">
        <f t="shared" si="91"/>
        <v>30</v>
      </c>
      <c r="I851" s="70"/>
      <c r="J851" s="69">
        <f t="shared" si="92"/>
        <v>0</v>
      </c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 spans="2:21" ht="22.5" customHeight="1">
      <c r="B852" s="156">
        <v>1606</v>
      </c>
      <c r="C852" s="77" t="s">
        <v>1158</v>
      </c>
      <c r="D852" s="64" t="s">
        <v>1700</v>
      </c>
      <c r="E852" s="68" t="s">
        <v>3</v>
      </c>
      <c r="F852" s="68"/>
      <c r="G852" s="74">
        <v>50</v>
      </c>
      <c r="H852" s="66">
        <f t="shared" si="91"/>
        <v>30</v>
      </c>
      <c r="I852" s="70"/>
      <c r="J852" s="69">
        <f t="shared" si="92"/>
        <v>0</v>
      </c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 spans="2:21" ht="22.5" customHeight="1">
      <c r="B853" s="156">
        <v>1607</v>
      </c>
      <c r="C853" s="77" t="s">
        <v>1159</v>
      </c>
      <c r="D853" s="64" t="s">
        <v>1699</v>
      </c>
      <c r="E853" s="68" t="s">
        <v>3</v>
      </c>
      <c r="F853" s="68"/>
      <c r="G853" s="74">
        <v>50</v>
      </c>
      <c r="H853" s="66">
        <f t="shared" si="91"/>
        <v>30</v>
      </c>
      <c r="I853" s="70"/>
      <c r="J853" s="69">
        <f>I853*H853</f>
        <v>0</v>
      </c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 spans="2:21" ht="22.5" customHeight="1">
      <c r="B854" s="156">
        <v>1608</v>
      </c>
      <c r="C854" s="77" t="s">
        <v>1160</v>
      </c>
      <c r="D854" s="64" t="s">
        <v>1698</v>
      </c>
      <c r="E854" s="68" t="s">
        <v>3</v>
      </c>
      <c r="F854" s="68"/>
      <c r="G854" s="74">
        <v>50</v>
      </c>
      <c r="H854" s="66">
        <f t="shared" si="91"/>
        <v>30</v>
      </c>
      <c r="I854" s="70"/>
      <c r="J854" s="69">
        <f>I854*H854</f>
        <v>0</v>
      </c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 spans="2:21" ht="28.5" customHeight="1">
      <c r="B855" s="156"/>
      <c r="C855" s="191" t="s">
        <v>22</v>
      </c>
      <c r="D855" s="191"/>
      <c r="E855" s="191"/>
      <c r="F855" s="191"/>
      <c r="G855" s="191"/>
      <c r="H855" s="191"/>
      <c r="I855" s="191"/>
      <c r="J855" s="191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 spans="2:21" ht="22.5" customHeight="1">
      <c r="B856" s="156"/>
      <c r="C856" s="77" t="s">
        <v>1948</v>
      </c>
      <c r="D856" s="64" t="s">
        <v>21</v>
      </c>
      <c r="E856" s="68" t="s">
        <v>18</v>
      </c>
      <c r="F856" s="68">
        <v>1</v>
      </c>
      <c r="G856" s="74">
        <v>30</v>
      </c>
      <c r="H856" s="66">
        <f aca="true" t="shared" si="93" ref="H856:H861">G856*0.6</f>
        <v>18</v>
      </c>
      <c r="I856" s="70"/>
      <c r="J856" s="69">
        <f aca="true" t="shared" si="94" ref="J856:J861">H856*I856</f>
        <v>0</v>
      </c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</row>
    <row r="857" spans="2:21" ht="22.5" customHeight="1">
      <c r="B857" s="156">
        <v>1160</v>
      </c>
      <c r="C857" s="77" t="s">
        <v>1161</v>
      </c>
      <c r="D857" s="26" t="s">
        <v>1755</v>
      </c>
      <c r="E857" s="68" t="s">
        <v>1510</v>
      </c>
      <c r="F857" s="68">
        <v>1</v>
      </c>
      <c r="G857" s="74">
        <v>100</v>
      </c>
      <c r="H857" s="66">
        <f t="shared" si="93"/>
        <v>60</v>
      </c>
      <c r="I857" s="70"/>
      <c r="J857" s="69">
        <f t="shared" si="94"/>
        <v>0</v>
      </c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</row>
    <row r="858" spans="2:21" ht="22.5" customHeight="1">
      <c r="B858" s="156"/>
      <c r="C858" s="77" t="s">
        <v>1162</v>
      </c>
      <c r="D858" s="26" t="s">
        <v>1756</v>
      </c>
      <c r="E858" s="68" t="s">
        <v>1510</v>
      </c>
      <c r="F858" s="68">
        <v>1</v>
      </c>
      <c r="G858" s="74">
        <v>100</v>
      </c>
      <c r="H858" s="66">
        <f t="shared" si="93"/>
        <v>60</v>
      </c>
      <c r="I858" s="70"/>
      <c r="J858" s="69">
        <f t="shared" si="94"/>
        <v>0</v>
      </c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 spans="2:21" ht="22.5" customHeight="1" hidden="1">
      <c r="B859" s="156">
        <v>1161</v>
      </c>
      <c r="C859" s="77" t="s">
        <v>1163</v>
      </c>
      <c r="D859" s="26" t="s">
        <v>1757</v>
      </c>
      <c r="E859" s="68" t="s">
        <v>1510</v>
      </c>
      <c r="F859" s="68">
        <v>1</v>
      </c>
      <c r="G859" s="74">
        <v>100</v>
      </c>
      <c r="H859" s="66">
        <f t="shared" si="93"/>
        <v>60</v>
      </c>
      <c r="I859" s="70"/>
      <c r="J859" s="69">
        <f t="shared" si="94"/>
        <v>0</v>
      </c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 spans="2:21" ht="22.5" customHeight="1">
      <c r="B860" s="156"/>
      <c r="C860" s="77" t="s">
        <v>1164</v>
      </c>
      <c r="D860" s="26" t="s">
        <v>1758</v>
      </c>
      <c r="E860" s="68" t="s">
        <v>1510</v>
      </c>
      <c r="F860" s="68">
        <v>1</v>
      </c>
      <c r="G860" s="74">
        <v>100</v>
      </c>
      <c r="H860" s="66">
        <f t="shared" si="93"/>
        <v>60</v>
      </c>
      <c r="I860" s="70"/>
      <c r="J860" s="69">
        <f t="shared" si="94"/>
        <v>0</v>
      </c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 spans="2:21" ht="22.5" customHeight="1" hidden="1">
      <c r="B861" s="156"/>
      <c r="C861" s="77" t="s">
        <v>1165</v>
      </c>
      <c r="D861" s="26" t="s">
        <v>1759</v>
      </c>
      <c r="E861" s="68" t="s">
        <v>1510</v>
      </c>
      <c r="F861" s="68">
        <v>1</v>
      </c>
      <c r="G861" s="74">
        <v>100</v>
      </c>
      <c r="H861" s="66">
        <f t="shared" si="93"/>
        <v>60</v>
      </c>
      <c r="I861" s="70"/>
      <c r="J861" s="69">
        <f t="shared" si="94"/>
        <v>0</v>
      </c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 spans="2:21" ht="22.5" customHeight="1" hidden="1">
      <c r="B862" s="156">
        <v>1162</v>
      </c>
      <c r="C862" s="77" t="s">
        <v>1166</v>
      </c>
      <c r="D862" s="26" t="s">
        <v>1760</v>
      </c>
      <c r="E862" s="68" t="s">
        <v>1510</v>
      </c>
      <c r="F862" s="68">
        <v>1</v>
      </c>
      <c r="G862" s="74">
        <v>100</v>
      </c>
      <c r="H862" s="66">
        <f aca="true" t="shared" si="95" ref="H862:H901">G862*0.6</f>
        <v>60</v>
      </c>
      <c r="I862" s="70"/>
      <c r="J862" s="69">
        <f aca="true" t="shared" si="96" ref="J862:J901">H862*I862</f>
        <v>0</v>
      </c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 spans="2:21" ht="22.5" customHeight="1">
      <c r="B863" s="156">
        <v>1163</v>
      </c>
      <c r="C863" s="77" t="s">
        <v>1167</v>
      </c>
      <c r="D863" s="26" t="s">
        <v>1761</v>
      </c>
      <c r="E863" s="68" t="s">
        <v>1510</v>
      </c>
      <c r="F863" s="68">
        <v>1</v>
      </c>
      <c r="G863" s="74">
        <v>100</v>
      </c>
      <c r="H863" s="66">
        <f t="shared" si="95"/>
        <v>60</v>
      </c>
      <c r="I863" s="70"/>
      <c r="J863" s="69">
        <f t="shared" si="96"/>
        <v>0</v>
      </c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 spans="2:21" ht="22.5" customHeight="1" hidden="1">
      <c r="B864" s="156">
        <v>1262</v>
      </c>
      <c r="C864" s="77" t="s">
        <v>1168</v>
      </c>
      <c r="D864" s="26" t="s">
        <v>1762</v>
      </c>
      <c r="E864" s="68" t="s">
        <v>1510</v>
      </c>
      <c r="F864" s="68">
        <v>1</v>
      </c>
      <c r="G864" s="74">
        <v>100</v>
      </c>
      <c r="H864" s="66">
        <f t="shared" si="95"/>
        <v>60</v>
      </c>
      <c r="I864" s="70"/>
      <c r="J864" s="69">
        <f t="shared" si="96"/>
        <v>0</v>
      </c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 spans="2:21" ht="22.5" customHeight="1" hidden="1">
      <c r="B865" s="156">
        <v>1164</v>
      </c>
      <c r="C865" s="77" t="s">
        <v>1169</v>
      </c>
      <c r="D865" s="26" t="s">
        <v>1763</v>
      </c>
      <c r="E865" s="68" t="s">
        <v>1510</v>
      </c>
      <c r="F865" s="68">
        <v>1</v>
      </c>
      <c r="G865" s="74">
        <v>100</v>
      </c>
      <c r="H865" s="66">
        <f t="shared" si="95"/>
        <v>60</v>
      </c>
      <c r="I865" s="70"/>
      <c r="J865" s="69">
        <f t="shared" si="96"/>
        <v>0</v>
      </c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 spans="2:21" ht="22.5" customHeight="1" hidden="1">
      <c r="B866" s="156">
        <v>1263</v>
      </c>
      <c r="C866" s="77" t="s">
        <v>1170</v>
      </c>
      <c r="D866" s="26" t="s">
        <v>1764</v>
      </c>
      <c r="E866" s="68" t="s">
        <v>1510</v>
      </c>
      <c r="F866" s="68">
        <v>1</v>
      </c>
      <c r="G866" s="74">
        <v>100</v>
      </c>
      <c r="H866" s="66">
        <f t="shared" si="95"/>
        <v>60</v>
      </c>
      <c r="I866" s="70"/>
      <c r="J866" s="69">
        <f t="shared" si="96"/>
        <v>0</v>
      </c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 spans="2:21" ht="22.5" customHeight="1" hidden="1">
      <c r="B867" s="156"/>
      <c r="C867" s="77" t="s">
        <v>1171</v>
      </c>
      <c r="D867" s="26" t="s">
        <v>1765</v>
      </c>
      <c r="E867" s="68" t="s">
        <v>1510</v>
      </c>
      <c r="F867" s="68">
        <v>1</v>
      </c>
      <c r="G867" s="74">
        <v>100</v>
      </c>
      <c r="H867" s="66">
        <f t="shared" si="95"/>
        <v>60</v>
      </c>
      <c r="I867" s="70"/>
      <c r="J867" s="69">
        <f t="shared" si="96"/>
        <v>0</v>
      </c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 spans="2:21" ht="22.5" customHeight="1" hidden="1">
      <c r="B868" s="156">
        <v>1165</v>
      </c>
      <c r="C868" s="77" t="s">
        <v>1172</v>
      </c>
      <c r="D868" s="26" t="s">
        <v>1766</v>
      </c>
      <c r="E868" s="68" t="s">
        <v>1510</v>
      </c>
      <c r="F868" s="68">
        <v>1</v>
      </c>
      <c r="G868" s="74">
        <v>100</v>
      </c>
      <c r="H868" s="66">
        <f t="shared" si="95"/>
        <v>60</v>
      </c>
      <c r="I868" s="70"/>
      <c r="J868" s="69">
        <f t="shared" si="96"/>
        <v>0</v>
      </c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 spans="2:21" ht="22.5" customHeight="1">
      <c r="B869" s="156">
        <v>1166</v>
      </c>
      <c r="C869" s="77" t="s">
        <v>1173</v>
      </c>
      <c r="D869" s="26" t="s">
        <v>1767</v>
      </c>
      <c r="E869" s="68" t="s">
        <v>1510</v>
      </c>
      <c r="F869" s="68">
        <v>1</v>
      </c>
      <c r="G869" s="74">
        <v>100</v>
      </c>
      <c r="H869" s="66">
        <f t="shared" si="95"/>
        <v>60</v>
      </c>
      <c r="I869" s="70"/>
      <c r="J869" s="69">
        <f t="shared" si="96"/>
        <v>0</v>
      </c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 spans="2:21" ht="22.5" customHeight="1">
      <c r="B870" s="156">
        <v>1733</v>
      </c>
      <c r="C870" s="77" t="s">
        <v>1174</v>
      </c>
      <c r="D870" s="26" t="s">
        <v>1768</v>
      </c>
      <c r="E870" s="68" t="s">
        <v>1510</v>
      </c>
      <c r="F870" s="68">
        <v>1</v>
      </c>
      <c r="G870" s="74">
        <v>100</v>
      </c>
      <c r="H870" s="66">
        <f t="shared" si="95"/>
        <v>60</v>
      </c>
      <c r="I870" s="70"/>
      <c r="J870" s="69">
        <f t="shared" si="96"/>
        <v>0</v>
      </c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 spans="2:21" ht="22.5" customHeight="1">
      <c r="B871" s="156"/>
      <c r="C871" s="77" t="s">
        <v>1175</v>
      </c>
      <c r="D871" s="26" t="s">
        <v>1769</v>
      </c>
      <c r="E871" s="68" t="s">
        <v>1510</v>
      </c>
      <c r="F871" s="68">
        <v>1</v>
      </c>
      <c r="G871" s="74">
        <v>100</v>
      </c>
      <c r="H871" s="66">
        <f t="shared" si="95"/>
        <v>60</v>
      </c>
      <c r="I871" s="70"/>
      <c r="J871" s="69">
        <f t="shared" si="96"/>
        <v>0</v>
      </c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 spans="2:21" ht="22.5" customHeight="1" hidden="1">
      <c r="B872" s="156">
        <v>1734</v>
      </c>
      <c r="C872" s="77" t="s">
        <v>1176</v>
      </c>
      <c r="D872" s="26" t="s">
        <v>1770</v>
      </c>
      <c r="E872" s="68" t="s">
        <v>1510</v>
      </c>
      <c r="F872" s="68">
        <v>1</v>
      </c>
      <c r="G872" s="74">
        <v>100</v>
      </c>
      <c r="H872" s="66">
        <f t="shared" si="95"/>
        <v>60</v>
      </c>
      <c r="I872" s="70"/>
      <c r="J872" s="69">
        <f t="shared" si="96"/>
        <v>0</v>
      </c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 spans="2:21" ht="22.5" customHeight="1" hidden="1">
      <c r="B873" s="156">
        <v>1167</v>
      </c>
      <c r="C873" s="77" t="s">
        <v>1177</v>
      </c>
      <c r="D873" s="26" t="s">
        <v>1771</v>
      </c>
      <c r="E873" s="68" t="s">
        <v>1510</v>
      </c>
      <c r="F873" s="68">
        <v>1</v>
      </c>
      <c r="G873" s="74">
        <v>100</v>
      </c>
      <c r="H873" s="66">
        <f t="shared" si="95"/>
        <v>60</v>
      </c>
      <c r="I873" s="70"/>
      <c r="J873" s="69">
        <f t="shared" si="96"/>
        <v>0</v>
      </c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 spans="2:21" ht="22.5" customHeight="1" hidden="1">
      <c r="B874" s="156"/>
      <c r="C874" s="77" t="s">
        <v>1178</v>
      </c>
      <c r="D874" s="26" t="s">
        <v>1772</v>
      </c>
      <c r="E874" s="68" t="s">
        <v>1510</v>
      </c>
      <c r="F874" s="68">
        <v>1</v>
      </c>
      <c r="G874" s="74">
        <v>100</v>
      </c>
      <c r="H874" s="66">
        <f t="shared" si="95"/>
        <v>60</v>
      </c>
      <c r="I874" s="70"/>
      <c r="J874" s="69">
        <f t="shared" si="96"/>
        <v>0</v>
      </c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 spans="2:21" ht="22.5" customHeight="1" hidden="1">
      <c r="B875" s="156">
        <v>1168</v>
      </c>
      <c r="C875" s="77" t="s">
        <v>1179</v>
      </c>
      <c r="D875" s="26" t="s">
        <v>1773</v>
      </c>
      <c r="E875" s="68" t="s">
        <v>1510</v>
      </c>
      <c r="F875" s="68">
        <v>1</v>
      </c>
      <c r="G875" s="74">
        <v>100</v>
      </c>
      <c r="H875" s="66">
        <f t="shared" si="95"/>
        <v>60</v>
      </c>
      <c r="I875" s="70"/>
      <c r="J875" s="69">
        <f t="shared" si="96"/>
        <v>0</v>
      </c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 spans="2:21" ht="22.5" customHeight="1" hidden="1">
      <c r="B876" s="156">
        <v>1169</v>
      </c>
      <c r="C876" s="77" t="s">
        <v>1180</v>
      </c>
      <c r="D876" s="26" t="s">
        <v>1774</v>
      </c>
      <c r="E876" s="68" t="s">
        <v>1510</v>
      </c>
      <c r="F876" s="68">
        <v>1</v>
      </c>
      <c r="G876" s="74">
        <v>100</v>
      </c>
      <c r="H876" s="66">
        <f t="shared" si="95"/>
        <v>60</v>
      </c>
      <c r="I876" s="70"/>
      <c r="J876" s="69">
        <f t="shared" si="96"/>
        <v>0</v>
      </c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 spans="2:21" ht="22.5" customHeight="1" hidden="1">
      <c r="B877" s="156">
        <v>1735</v>
      </c>
      <c r="C877" s="77" t="s">
        <v>1181</v>
      </c>
      <c r="D877" s="26" t="s">
        <v>1775</v>
      </c>
      <c r="E877" s="68" t="s">
        <v>1510</v>
      </c>
      <c r="F877" s="68">
        <v>1</v>
      </c>
      <c r="G877" s="74">
        <v>100</v>
      </c>
      <c r="H877" s="66">
        <f t="shared" si="95"/>
        <v>60</v>
      </c>
      <c r="I877" s="70"/>
      <c r="J877" s="69">
        <f t="shared" si="96"/>
        <v>0</v>
      </c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 spans="2:21" ht="22.5" customHeight="1">
      <c r="B878" s="156">
        <v>1170</v>
      </c>
      <c r="C878" s="77" t="s">
        <v>1182</v>
      </c>
      <c r="D878" s="26" t="s">
        <v>1776</v>
      </c>
      <c r="E878" s="68" t="s">
        <v>1510</v>
      </c>
      <c r="F878" s="68">
        <v>1</v>
      </c>
      <c r="G878" s="74">
        <v>100</v>
      </c>
      <c r="H878" s="66">
        <f t="shared" si="95"/>
        <v>60</v>
      </c>
      <c r="I878" s="70"/>
      <c r="J878" s="69">
        <f t="shared" si="96"/>
        <v>0</v>
      </c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 spans="2:21" ht="22.5" customHeight="1">
      <c r="B879" s="156"/>
      <c r="C879" s="77" t="s">
        <v>1183</v>
      </c>
      <c r="D879" s="26" t="s">
        <v>1777</v>
      </c>
      <c r="E879" s="68" t="s">
        <v>1510</v>
      </c>
      <c r="F879" s="68">
        <v>1</v>
      </c>
      <c r="G879" s="74">
        <v>100</v>
      </c>
      <c r="H879" s="66">
        <f t="shared" si="95"/>
        <v>60</v>
      </c>
      <c r="I879" s="70"/>
      <c r="J879" s="69">
        <f t="shared" si="96"/>
        <v>0</v>
      </c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 spans="2:21" ht="22.5" customHeight="1">
      <c r="B880" s="156">
        <v>1264</v>
      </c>
      <c r="C880" s="77" t="s">
        <v>1184</v>
      </c>
      <c r="D880" s="26" t="s">
        <v>1778</v>
      </c>
      <c r="E880" s="68" t="s">
        <v>1510</v>
      </c>
      <c r="F880" s="68">
        <v>1</v>
      </c>
      <c r="G880" s="74">
        <v>100</v>
      </c>
      <c r="H880" s="66">
        <f t="shared" si="95"/>
        <v>60</v>
      </c>
      <c r="I880" s="70"/>
      <c r="J880" s="69">
        <f t="shared" si="96"/>
        <v>0</v>
      </c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 spans="2:21" ht="22.5" customHeight="1" hidden="1">
      <c r="B881" s="156">
        <v>1265</v>
      </c>
      <c r="C881" s="77" t="s">
        <v>1185</v>
      </c>
      <c r="D881" s="26" t="s">
        <v>1779</v>
      </c>
      <c r="E881" s="68" t="s">
        <v>1510</v>
      </c>
      <c r="F881" s="68">
        <v>1</v>
      </c>
      <c r="G881" s="74">
        <v>100</v>
      </c>
      <c r="H881" s="66">
        <f t="shared" si="95"/>
        <v>60</v>
      </c>
      <c r="I881" s="70"/>
      <c r="J881" s="69">
        <f t="shared" si="96"/>
        <v>0</v>
      </c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 spans="2:21" ht="22.5" customHeight="1" hidden="1">
      <c r="B882" s="156">
        <v>1266</v>
      </c>
      <c r="C882" s="77" t="s">
        <v>1186</v>
      </c>
      <c r="D882" s="26" t="s">
        <v>1780</v>
      </c>
      <c r="E882" s="68" t="s">
        <v>1510</v>
      </c>
      <c r="F882" s="68">
        <v>1</v>
      </c>
      <c r="G882" s="74">
        <v>100</v>
      </c>
      <c r="H882" s="66">
        <f t="shared" si="95"/>
        <v>60</v>
      </c>
      <c r="I882" s="70"/>
      <c r="J882" s="69">
        <f t="shared" si="96"/>
        <v>0</v>
      </c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 spans="2:21" ht="22.5" customHeight="1" hidden="1">
      <c r="B883" s="156">
        <v>1171</v>
      </c>
      <c r="C883" s="77" t="s">
        <v>1187</v>
      </c>
      <c r="D883" s="26" t="s">
        <v>1781</v>
      </c>
      <c r="E883" s="68" t="s">
        <v>1510</v>
      </c>
      <c r="F883" s="68">
        <v>1</v>
      </c>
      <c r="G883" s="74">
        <v>100</v>
      </c>
      <c r="H883" s="66">
        <f t="shared" si="95"/>
        <v>60</v>
      </c>
      <c r="I883" s="70"/>
      <c r="J883" s="69">
        <f t="shared" si="96"/>
        <v>0</v>
      </c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 spans="2:21" ht="22.5" customHeight="1" hidden="1">
      <c r="B884" s="156">
        <v>1172</v>
      </c>
      <c r="C884" s="77" t="s">
        <v>1188</v>
      </c>
      <c r="D884" s="26" t="s">
        <v>1782</v>
      </c>
      <c r="E884" s="68" t="s">
        <v>1510</v>
      </c>
      <c r="F884" s="68">
        <v>1</v>
      </c>
      <c r="G884" s="74">
        <v>100</v>
      </c>
      <c r="H884" s="66">
        <f t="shared" si="95"/>
        <v>60</v>
      </c>
      <c r="I884" s="70"/>
      <c r="J884" s="69">
        <f t="shared" si="96"/>
        <v>0</v>
      </c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 spans="2:21" ht="22.5" customHeight="1" hidden="1">
      <c r="B885" s="156">
        <v>1173</v>
      </c>
      <c r="C885" s="77" t="s">
        <v>1189</v>
      </c>
      <c r="D885" s="26" t="s">
        <v>1783</v>
      </c>
      <c r="E885" s="68" t="s">
        <v>1510</v>
      </c>
      <c r="F885" s="68">
        <v>1</v>
      </c>
      <c r="G885" s="74">
        <v>100</v>
      </c>
      <c r="H885" s="66">
        <f t="shared" si="95"/>
        <v>60</v>
      </c>
      <c r="I885" s="70"/>
      <c r="J885" s="69">
        <f t="shared" si="96"/>
        <v>0</v>
      </c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 spans="2:21" ht="22.5" customHeight="1">
      <c r="B886" s="156">
        <v>1174</v>
      </c>
      <c r="C886" s="77" t="s">
        <v>1190</v>
      </c>
      <c r="D886" s="26" t="s">
        <v>1784</v>
      </c>
      <c r="E886" s="68" t="s">
        <v>1510</v>
      </c>
      <c r="F886" s="68">
        <v>1</v>
      </c>
      <c r="G886" s="74">
        <v>100</v>
      </c>
      <c r="H886" s="66">
        <f t="shared" si="95"/>
        <v>60</v>
      </c>
      <c r="I886" s="70"/>
      <c r="J886" s="69">
        <f t="shared" si="96"/>
        <v>0</v>
      </c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 spans="2:21" ht="22.5" customHeight="1" hidden="1">
      <c r="B887" s="156">
        <v>1183</v>
      </c>
      <c r="C887" s="77" t="s">
        <v>1191</v>
      </c>
      <c r="D887" s="26" t="s">
        <v>1785</v>
      </c>
      <c r="E887" s="68" t="s">
        <v>1740</v>
      </c>
      <c r="F887" s="68">
        <v>1</v>
      </c>
      <c r="G887" s="74">
        <v>100</v>
      </c>
      <c r="H887" s="66">
        <f t="shared" si="95"/>
        <v>60</v>
      </c>
      <c r="I887" s="70"/>
      <c r="J887" s="69">
        <f t="shared" si="96"/>
        <v>0</v>
      </c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 spans="2:21" ht="22.5" customHeight="1">
      <c r="B888" s="156">
        <v>1176</v>
      </c>
      <c r="C888" s="77" t="s">
        <v>1192</v>
      </c>
      <c r="D888" s="26" t="s">
        <v>1786</v>
      </c>
      <c r="E888" s="68" t="s">
        <v>1510</v>
      </c>
      <c r="F888" s="68">
        <v>1</v>
      </c>
      <c r="G888" s="74">
        <v>100</v>
      </c>
      <c r="H888" s="66">
        <f t="shared" si="95"/>
        <v>60</v>
      </c>
      <c r="I888" s="70"/>
      <c r="J888" s="69">
        <f t="shared" si="96"/>
        <v>0</v>
      </c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</row>
    <row r="889" spans="2:21" ht="22.5" customHeight="1">
      <c r="B889" s="156">
        <v>1175</v>
      </c>
      <c r="C889" s="77" t="s">
        <v>1193</v>
      </c>
      <c r="D889" s="26" t="s">
        <v>1787</v>
      </c>
      <c r="E889" s="68" t="s">
        <v>1510</v>
      </c>
      <c r="F889" s="68">
        <v>1</v>
      </c>
      <c r="G889" s="74">
        <v>100</v>
      </c>
      <c r="H889" s="66">
        <f>G889*0.6</f>
        <v>60</v>
      </c>
      <c r="I889" s="70"/>
      <c r="J889" s="69">
        <f>H889*I889</f>
        <v>0</v>
      </c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</row>
    <row r="890" spans="2:21" ht="22.5" customHeight="1">
      <c r="B890" s="156">
        <v>1267</v>
      </c>
      <c r="C890" s="77" t="s">
        <v>1194</v>
      </c>
      <c r="D890" s="26" t="s">
        <v>1906</v>
      </c>
      <c r="E890" s="68" t="s">
        <v>1510</v>
      </c>
      <c r="F890" s="68">
        <v>1</v>
      </c>
      <c r="G890" s="74">
        <v>100</v>
      </c>
      <c r="H890" s="66">
        <f t="shared" si="95"/>
        <v>60</v>
      </c>
      <c r="I890" s="70"/>
      <c r="J890" s="69">
        <f t="shared" si="96"/>
        <v>0</v>
      </c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</row>
    <row r="891" spans="2:21" ht="22.5" customHeight="1" hidden="1">
      <c r="B891" s="156">
        <v>1177</v>
      </c>
      <c r="C891" s="77" t="s">
        <v>1195</v>
      </c>
      <c r="D891" s="26" t="s">
        <v>1907</v>
      </c>
      <c r="E891" s="68" t="s">
        <v>1510</v>
      </c>
      <c r="F891" s="68">
        <v>1</v>
      </c>
      <c r="G891" s="74">
        <v>100</v>
      </c>
      <c r="H891" s="66">
        <f>G891*0.6</f>
        <v>60</v>
      </c>
      <c r="I891" s="70"/>
      <c r="J891" s="69">
        <f>H891*I891</f>
        <v>0</v>
      </c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</row>
    <row r="892" spans="2:21" ht="22.5" customHeight="1">
      <c r="B892" s="156">
        <v>1763</v>
      </c>
      <c r="C892" s="77" t="s">
        <v>1196</v>
      </c>
      <c r="D892" s="26" t="s">
        <v>1908</v>
      </c>
      <c r="E892" s="68" t="s">
        <v>1510</v>
      </c>
      <c r="F892" s="68">
        <v>1</v>
      </c>
      <c r="G892" s="74">
        <v>100</v>
      </c>
      <c r="H892" s="66">
        <f>G892*0.6</f>
        <v>60</v>
      </c>
      <c r="I892" s="70"/>
      <c r="J892" s="69">
        <f>H892*I892</f>
        <v>0</v>
      </c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</row>
    <row r="893" spans="2:21" ht="22.5" customHeight="1" hidden="1">
      <c r="B893" s="156"/>
      <c r="C893" s="77" t="s">
        <v>1197</v>
      </c>
      <c r="D893" s="26" t="s">
        <v>1795</v>
      </c>
      <c r="E893" s="68" t="s">
        <v>1510</v>
      </c>
      <c r="F893" s="68">
        <v>1</v>
      </c>
      <c r="G893" s="74">
        <v>100</v>
      </c>
      <c r="H893" s="66">
        <f t="shared" si="95"/>
        <v>60</v>
      </c>
      <c r="I893" s="70"/>
      <c r="J893" s="69">
        <f t="shared" si="96"/>
        <v>0</v>
      </c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</row>
    <row r="894" spans="2:21" ht="22.5" customHeight="1" hidden="1">
      <c r="B894" s="156"/>
      <c r="C894" s="77" t="s">
        <v>1198</v>
      </c>
      <c r="D894" s="26" t="s">
        <v>1794</v>
      </c>
      <c r="E894" s="68" t="s">
        <v>1510</v>
      </c>
      <c r="F894" s="68">
        <v>1</v>
      </c>
      <c r="G894" s="74">
        <v>100</v>
      </c>
      <c r="H894" s="66">
        <f t="shared" si="95"/>
        <v>60</v>
      </c>
      <c r="I894" s="70"/>
      <c r="J894" s="69">
        <f t="shared" si="96"/>
        <v>0</v>
      </c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</row>
    <row r="895" spans="2:21" ht="22.5" customHeight="1">
      <c r="B895" s="156">
        <v>1737</v>
      </c>
      <c r="C895" s="77" t="s">
        <v>1199</v>
      </c>
      <c r="D895" s="26" t="s">
        <v>1788</v>
      </c>
      <c r="E895" s="68" t="s">
        <v>1510</v>
      </c>
      <c r="F895" s="68">
        <v>1</v>
      </c>
      <c r="G895" s="74">
        <v>100</v>
      </c>
      <c r="H895" s="66">
        <f t="shared" si="95"/>
        <v>60</v>
      </c>
      <c r="I895" s="70"/>
      <c r="J895" s="69">
        <f t="shared" si="96"/>
        <v>0</v>
      </c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 spans="2:21" ht="22.5" customHeight="1">
      <c r="B896" s="156">
        <v>1178</v>
      </c>
      <c r="C896" s="77" t="s">
        <v>1200</v>
      </c>
      <c r="D896" s="26" t="s">
        <v>1789</v>
      </c>
      <c r="E896" s="68" t="s">
        <v>1510</v>
      </c>
      <c r="F896" s="68">
        <v>1</v>
      </c>
      <c r="G896" s="74">
        <v>100</v>
      </c>
      <c r="H896" s="66">
        <f t="shared" si="95"/>
        <v>60</v>
      </c>
      <c r="I896" s="70"/>
      <c r="J896" s="69">
        <f t="shared" si="96"/>
        <v>0</v>
      </c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 spans="2:21" ht="22.5" customHeight="1">
      <c r="B897" s="156">
        <v>1179</v>
      </c>
      <c r="C897" s="77" t="s">
        <v>1201</v>
      </c>
      <c r="D897" s="26" t="s">
        <v>1790</v>
      </c>
      <c r="E897" s="68" t="s">
        <v>1510</v>
      </c>
      <c r="F897" s="68">
        <v>1</v>
      </c>
      <c r="G897" s="74">
        <v>100</v>
      </c>
      <c r="H897" s="66">
        <f t="shared" si="95"/>
        <v>60</v>
      </c>
      <c r="I897" s="70"/>
      <c r="J897" s="69">
        <f t="shared" si="96"/>
        <v>0</v>
      </c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 spans="2:21" ht="22.5" customHeight="1" hidden="1">
      <c r="B898" s="156"/>
      <c r="C898" s="77" t="s">
        <v>1202</v>
      </c>
      <c r="D898" s="26" t="s">
        <v>1791</v>
      </c>
      <c r="E898" s="68" t="s">
        <v>1510</v>
      </c>
      <c r="F898" s="68">
        <v>1</v>
      </c>
      <c r="G898" s="74">
        <v>100</v>
      </c>
      <c r="H898" s="66">
        <f t="shared" si="95"/>
        <v>60</v>
      </c>
      <c r="I898" s="70"/>
      <c r="J898" s="69">
        <f t="shared" si="96"/>
        <v>0</v>
      </c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 spans="2:21" ht="22.5" customHeight="1" hidden="1">
      <c r="B899" s="156">
        <v>1180</v>
      </c>
      <c r="C899" s="77" t="s">
        <v>1957</v>
      </c>
      <c r="D899" s="26" t="s">
        <v>1792</v>
      </c>
      <c r="E899" s="68" t="s">
        <v>1510</v>
      </c>
      <c r="F899" s="68">
        <v>1</v>
      </c>
      <c r="G899" s="74">
        <v>100</v>
      </c>
      <c r="H899" s="66">
        <f t="shared" si="95"/>
        <v>60</v>
      </c>
      <c r="I899" s="70"/>
      <c r="J899" s="69">
        <f t="shared" si="96"/>
        <v>0</v>
      </c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 spans="2:21" ht="22.5" customHeight="1" hidden="1">
      <c r="B900" s="156">
        <v>1181</v>
      </c>
      <c r="C900" s="77" t="s">
        <v>1958</v>
      </c>
      <c r="D900" s="26" t="s">
        <v>1793</v>
      </c>
      <c r="E900" s="68" t="s">
        <v>1510</v>
      </c>
      <c r="F900" s="68">
        <v>1</v>
      </c>
      <c r="G900" s="74">
        <v>100</v>
      </c>
      <c r="H900" s="66">
        <f t="shared" si="95"/>
        <v>60</v>
      </c>
      <c r="I900" s="70"/>
      <c r="J900" s="69">
        <f t="shared" si="96"/>
        <v>0</v>
      </c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 spans="2:21" ht="22.5" customHeight="1" hidden="1">
      <c r="B901" s="156">
        <v>1182</v>
      </c>
      <c r="C901" s="77" t="s">
        <v>1959</v>
      </c>
      <c r="D901" s="26" t="s">
        <v>1796</v>
      </c>
      <c r="E901" s="68" t="s">
        <v>1510</v>
      </c>
      <c r="F901" s="68">
        <v>1</v>
      </c>
      <c r="G901" s="74">
        <v>100</v>
      </c>
      <c r="H901" s="66">
        <f t="shared" si="95"/>
        <v>60</v>
      </c>
      <c r="I901" s="70"/>
      <c r="J901" s="69">
        <f t="shared" si="96"/>
        <v>0</v>
      </c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 spans="2:21" s="136" customFormat="1" ht="22.5" customHeight="1">
      <c r="B902" s="158"/>
      <c r="C902" s="191" t="s">
        <v>396</v>
      </c>
      <c r="D902" s="191"/>
      <c r="E902" s="191"/>
      <c r="F902" s="191"/>
      <c r="G902" s="191"/>
      <c r="H902" s="191"/>
      <c r="I902" s="191"/>
      <c r="J902" s="191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</row>
    <row r="903" spans="2:21" s="136" customFormat="1" ht="22.5" customHeight="1">
      <c r="B903" s="158"/>
      <c r="C903" s="190" t="s">
        <v>2110</v>
      </c>
      <c r="D903" s="190"/>
      <c r="E903" s="190"/>
      <c r="F903" s="190"/>
      <c r="G903" s="190"/>
      <c r="H903" s="190"/>
      <c r="I903" s="190"/>
      <c r="J903" s="190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</row>
    <row r="904" spans="2:21" ht="22.5" customHeight="1">
      <c r="B904" s="156">
        <v>1714</v>
      </c>
      <c r="C904" s="77" t="s">
        <v>1203</v>
      </c>
      <c r="D904" s="64" t="s">
        <v>1691</v>
      </c>
      <c r="E904" s="68" t="s">
        <v>36</v>
      </c>
      <c r="F904" s="68">
        <v>1</v>
      </c>
      <c r="G904" s="74">
        <v>50</v>
      </c>
      <c r="H904" s="66">
        <f>G904*0.6</f>
        <v>30</v>
      </c>
      <c r="I904" s="70"/>
      <c r="J904" s="69">
        <f>H904*I904</f>
        <v>0</v>
      </c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</row>
    <row r="905" spans="2:21" ht="22.5" customHeight="1">
      <c r="B905" s="156">
        <v>1715</v>
      </c>
      <c r="C905" s="77" t="s">
        <v>1204</v>
      </c>
      <c r="D905" s="64" t="s">
        <v>1692</v>
      </c>
      <c r="E905" s="68" t="s">
        <v>36</v>
      </c>
      <c r="F905" s="68">
        <v>1</v>
      </c>
      <c r="G905" s="74">
        <v>50</v>
      </c>
      <c r="H905" s="66">
        <f aca="true" t="shared" si="97" ref="H905:H910">G905*0.6</f>
        <v>30</v>
      </c>
      <c r="I905" s="70"/>
      <c r="J905" s="69">
        <f aca="true" t="shared" si="98" ref="J905:J910">H905*I905</f>
        <v>0</v>
      </c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</row>
    <row r="906" spans="2:21" ht="22.5" customHeight="1">
      <c r="B906" s="156">
        <v>1716</v>
      </c>
      <c r="C906" s="77" t="s">
        <v>1205</v>
      </c>
      <c r="D906" s="64" t="s">
        <v>1693</v>
      </c>
      <c r="E906" s="68" t="s">
        <v>36</v>
      </c>
      <c r="F906" s="68">
        <v>1</v>
      </c>
      <c r="G906" s="74">
        <v>50</v>
      </c>
      <c r="H906" s="66">
        <f t="shared" si="97"/>
        <v>30</v>
      </c>
      <c r="I906" s="70"/>
      <c r="J906" s="69">
        <f t="shared" si="98"/>
        <v>0</v>
      </c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 spans="2:21" ht="22.5" customHeight="1">
      <c r="B907" s="156">
        <v>1717</v>
      </c>
      <c r="C907" s="77" t="s">
        <v>1206</v>
      </c>
      <c r="D907" s="64" t="s">
        <v>1694</v>
      </c>
      <c r="E907" s="68" t="s">
        <v>36</v>
      </c>
      <c r="F907" s="68">
        <v>1</v>
      </c>
      <c r="G907" s="74">
        <v>50</v>
      </c>
      <c r="H907" s="66">
        <f t="shared" si="97"/>
        <v>30</v>
      </c>
      <c r="I907" s="70"/>
      <c r="J907" s="69">
        <f t="shared" si="98"/>
        <v>0</v>
      </c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 spans="2:21" ht="22.5" customHeight="1">
      <c r="B908" s="156">
        <v>1718</v>
      </c>
      <c r="C908" s="77" t="s">
        <v>1207</v>
      </c>
      <c r="D908" s="64" t="s">
        <v>1695</v>
      </c>
      <c r="E908" s="68" t="s">
        <v>36</v>
      </c>
      <c r="F908" s="68">
        <v>1</v>
      </c>
      <c r="G908" s="74">
        <v>50</v>
      </c>
      <c r="H908" s="66">
        <f t="shared" si="97"/>
        <v>30</v>
      </c>
      <c r="I908" s="70"/>
      <c r="J908" s="69">
        <f t="shared" si="98"/>
        <v>0</v>
      </c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 spans="2:21" ht="22.5" customHeight="1">
      <c r="B909" s="156">
        <v>1719</v>
      </c>
      <c r="C909" s="77" t="s">
        <v>1208</v>
      </c>
      <c r="D909" s="64" t="s">
        <v>1696</v>
      </c>
      <c r="E909" s="68" t="s">
        <v>36</v>
      </c>
      <c r="F909" s="68">
        <v>1</v>
      </c>
      <c r="G909" s="74">
        <v>50</v>
      </c>
      <c r="H909" s="66">
        <f t="shared" si="97"/>
        <v>30</v>
      </c>
      <c r="I909" s="70"/>
      <c r="J909" s="69">
        <f t="shared" si="98"/>
        <v>0</v>
      </c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 spans="2:21" ht="22.5" customHeight="1">
      <c r="B910" s="156">
        <v>1720</v>
      </c>
      <c r="C910" s="77" t="s">
        <v>1209</v>
      </c>
      <c r="D910" s="64" t="s">
        <v>1697</v>
      </c>
      <c r="E910" s="68" t="s">
        <v>36</v>
      </c>
      <c r="F910" s="68">
        <v>1</v>
      </c>
      <c r="G910" s="74">
        <v>50</v>
      </c>
      <c r="H910" s="66">
        <f t="shared" si="97"/>
        <v>30</v>
      </c>
      <c r="I910" s="70"/>
      <c r="J910" s="69">
        <f t="shared" si="98"/>
        <v>0</v>
      </c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 spans="2:21" ht="22.5" customHeight="1">
      <c r="B911" s="156">
        <v>1565</v>
      </c>
      <c r="C911" s="77" t="s">
        <v>2190</v>
      </c>
      <c r="D911" s="64" t="s">
        <v>2194</v>
      </c>
      <c r="E911" s="68" t="s">
        <v>36</v>
      </c>
      <c r="F911" s="68">
        <v>1</v>
      </c>
      <c r="G911" s="74">
        <v>50</v>
      </c>
      <c r="H911" s="66">
        <f>G911*0.6</f>
        <v>30</v>
      </c>
      <c r="I911" s="70"/>
      <c r="J911" s="69">
        <f>H911*I911</f>
        <v>0</v>
      </c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 spans="2:21" s="136" customFormat="1" ht="22.5" customHeight="1">
      <c r="B912" s="158"/>
      <c r="C912" s="190" t="s">
        <v>2111</v>
      </c>
      <c r="D912" s="190"/>
      <c r="E912" s="190"/>
      <c r="F912" s="190"/>
      <c r="G912" s="190"/>
      <c r="H912" s="190"/>
      <c r="I912" s="190"/>
      <c r="J912" s="190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</row>
    <row r="913" spans="2:21" ht="22.5" customHeight="1">
      <c r="B913" s="156">
        <v>1565</v>
      </c>
      <c r="C913" s="77" t="s">
        <v>1210</v>
      </c>
      <c r="D913" s="64" t="s">
        <v>409</v>
      </c>
      <c r="E913" s="68" t="s">
        <v>36</v>
      </c>
      <c r="F913" s="68">
        <v>1</v>
      </c>
      <c r="G913" s="74">
        <v>50</v>
      </c>
      <c r="H913" s="66">
        <f>G913*0.6</f>
        <v>30</v>
      </c>
      <c r="I913" s="70"/>
      <c r="J913" s="69">
        <f>H913*I913</f>
        <v>0</v>
      </c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</row>
    <row r="914" spans="2:21" ht="22.5" customHeight="1">
      <c r="B914" s="156">
        <v>1566</v>
      </c>
      <c r="C914" s="77" t="s">
        <v>1211</v>
      </c>
      <c r="D914" s="64" t="s">
        <v>408</v>
      </c>
      <c r="E914" s="68" t="s">
        <v>36</v>
      </c>
      <c r="F914" s="68">
        <v>1</v>
      </c>
      <c r="G914" s="74">
        <v>50</v>
      </c>
      <c r="H914" s="66">
        <f aca="true" t="shared" si="99" ref="H914:H919">G914*0.6</f>
        <v>30</v>
      </c>
      <c r="I914" s="70"/>
      <c r="J914" s="69">
        <f aca="true" t="shared" si="100" ref="J914:J919">H914*I914</f>
        <v>0</v>
      </c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</row>
    <row r="915" spans="2:21" ht="22.5" customHeight="1">
      <c r="B915" s="156">
        <v>1567</v>
      </c>
      <c r="C915" s="77" t="s">
        <v>1212</v>
      </c>
      <c r="D915" s="64" t="s">
        <v>407</v>
      </c>
      <c r="E915" s="68" t="s">
        <v>36</v>
      </c>
      <c r="F915" s="68">
        <v>1</v>
      </c>
      <c r="G915" s="74">
        <v>50</v>
      </c>
      <c r="H915" s="66">
        <f t="shared" si="99"/>
        <v>30</v>
      </c>
      <c r="I915" s="70"/>
      <c r="J915" s="69">
        <f t="shared" si="100"/>
        <v>0</v>
      </c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</row>
    <row r="916" spans="2:21" ht="22.5" customHeight="1">
      <c r="B916" s="156">
        <v>1568</v>
      </c>
      <c r="C916" s="77" t="s">
        <v>1213</v>
      </c>
      <c r="D916" s="64" t="s">
        <v>406</v>
      </c>
      <c r="E916" s="68" t="s">
        <v>36</v>
      </c>
      <c r="F916" s="68">
        <v>1</v>
      </c>
      <c r="G916" s="74">
        <v>50</v>
      </c>
      <c r="H916" s="66">
        <f t="shared" si="99"/>
        <v>30</v>
      </c>
      <c r="I916" s="70"/>
      <c r="J916" s="69">
        <f t="shared" si="100"/>
        <v>0</v>
      </c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  <row r="917" spans="2:21" ht="22.5" customHeight="1">
      <c r="B917" s="156">
        <v>1569</v>
      </c>
      <c r="C917" s="77" t="s">
        <v>1214</v>
      </c>
      <c r="D917" s="64" t="s">
        <v>405</v>
      </c>
      <c r="E917" s="68" t="s">
        <v>36</v>
      </c>
      <c r="F917" s="68">
        <v>1</v>
      </c>
      <c r="G917" s="74">
        <v>50</v>
      </c>
      <c r="H917" s="66">
        <f t="shared" si="99"/>
        <v>30</v>
      </c>
      <c r="I917" s="70"/>
      <c r="J917" s="69">
        <f t="shared" si="100"/>
        <v>0</v>
      </c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</row>
    <row r="918" spans="2:21" ht="22.5" customHeight="1">
      <c r="B918" s="156">
        <v>1570</v>
      </c>
      <c r="C918" s="77" t="s">
        <v>1215</v>
      </c>
      <c r="D918" s="64" t="s">
        <v>404</v>
      </c>
      <c r="E918" s="68" t="s">
        <v>36</v>
      </c>
      <c r="F918" s="68">
        <v>1</v>
      </c>
      <c r="G918" s="74">
        <v>50</v>
      </c>
      <c r="H918" s="66">
        <f t="shared" si="99"/>
        <v>30</v>
      </c>
      <c r="I918" s="70"/>
      <c r="J918" s="69">
        <f t="shared" si="100"/>
        <v>0</v>
      </c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</row>
    <row r="919" spans="2:21" ht="22.5" customHeight="1">
      <c r="B919" s="156">
        <v>1571</v>
      </c>
      <c r="C919" s="77" t="s">
        <v>1216</v>
      </c>
      <c r="D919" s="64" t="s">
        <v>403</v>
      </c>
      <c r="E919" s="68" t="s">
        <v>36</v>
      </c>
      <c r="F919" s="68">
        <v>1</v>
      </c>
      <c r="G919" s="74">
        <v>50</v>
      </c>
      <c r="H919" s="66">
        <f t="shared" si="99"/>
        <v>30</v>
      </c>
      <c r="I919" s="70"/>
      <c r="J919" s="69">
        <f t="shared" si="100"/>
        <v>0</v>
      </c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</row>
    <row r="920" spans="2:21" ht="22.5" customHeight="1">
      <c r="B920" s="156">
        <v>1666</v>
      </c>
      <c r="C920" s="77" t="s">
        <v>1217</v>
      </c>
      <c r="D920" s="64" t="s">
        <v>479</v>
      </c>
      <c r="E920" s="68" t="s">
        <v>36</v>
      </c>
      <c r="F920" s="68">
        <v>1</v>
      </c>
      <c r="G920" s="74">
        <v>50</v>
      </c>
      <c r="H920" s="66">
        <f aca="true" t="shared" si="101" ref="H920:H925">G920*0.6</f>
        <v>30</v>
      </c>
      <c r="I920" s="70"/>
      <c r="J920" s="69">
        <f aca="true" t="shared" si="102" ref="J920:J925">H920*I920</f>
        <v>0</v>
      </c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</row>
    <row r="921" spans="2:21" ht="22.5" customHeight="1">
      <c r="B921" s="156">
        <v>1667</v>
      </c>
      <c r="C921" s="77" t="s">
        <v>1218</v>
      </c>
      <c r="D921" s="64" t="s">
        <v>478</v>
      </c>
      <c r="E921" s="68" t="s">
        <v>36</v>
      </c>
      <c r="F921" s="68">
        <v>1</v>
      </c>
      <c r="G921" s="74">
        <v>50</v>
      </c>
      <c r="H921" s="66">
        <f t="shared" si="101"/>
        <v>30</v>
      </c>
      <c r="I921" s="70"/>
      <c r="J921" s="69">
        <f t="shared" si="102"/>
        <v>0</v>
      </c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</row>
    <row r="922" spans="2:21" ht="22.5" customHeight="1">
      <c r="B922" s="156">
        <v>1668</v>
      </c>
      <c r="C922" s="77" t="s">
        <v>1219</v>
      </c>
      <c r="D922" s="64" t="s">
        <v>477</v>
      </c>
      <c r="E922" s="68" t="s">
        <v>36</v>
      </c>
      <c r="F922" s="68">
        <v>1</v>
      </c>
      <c r="G922" s="74">
        <v>50</v>
      </c>
      <c r="H922" s="66">
        <f t="shared" si="101"/>
        <v>30</v>
      </c>
      <c r="I922" s="70"/>
      <c r="J922" s="69">
        <f t="shared" si="102"/>
        <v>0</v>
      </c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</row>
    <row r="923" spans="2:21" ht="22.5" customHeight="1">
      <c r="B923" s="156">
        <v>1669</v>
      </c>
      <c r="C923" s="77" t="s">
        <v>1220</v>
      </c>
      <c r="D923" s="64" t="s">
        <v>476</v>
      </c>
      <c r="E923" s="68" t="s">
        <v>36</v>
      </c>
      <c r="F923" s="68">
        <v>1</v>
      </c>
      <c r="G923" s="74">
        <v>50</v>
      </c>
      <c r="H923" s="66">
        <f t="shared" si="101"/>
        <v>30</v>
      </c>
      <c r="I923" s="70"/>
      <c r="J923" s="69">
        <f t="shared" si="102"/>
        <v>0</v>
      </c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</row>
    <row r="924" spans="2:21" ht="22.5" customHeight="1">
      <c r="B924" s="156">
        <v>1670</v>
      </c>
      <c r="C924" s="77" t="s">
        <v>1221</v>
      </c>
      <c r="D924" s="64" t="s">
        <v>475</v>
      </c>
      <c r="E924" s="68" t="s">
        <v>36</v>
      </c>
      <c r="F924" s="68">
        <v>1</v>
      </c>
      <c r="G924" s="74">
        <v>50</v>
      </c>
      <c r="H924" s="66">
        <f t="shared" si="101"/>
        <v>30</v>
      </c>
      <c r="I924" s="70"/>
      <c r="J924" s="69">
        <f t="shared" si="102"/>
        <v>0</v>
      </c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</row>
    <row r="925" spans="2:21" ht="22.5" customHeight="1">
      <c r="B925" s="156">
        <v>1671</v>
      </c>
      <c r="C925" s="77" t="s">
        <v>1222</v>
      </c>
      <c r="D925" s="64" t="s">
        <v>474</v>
      </c>
      <c r="E925" s="68" t="s">
        <v>36</v>
      </c>
      <c r="F925" s="68">
        <v>1</v>
      </c>
      <c r="G925" s="74">
        <v>50</v>
      </c>
      <c r="H925" s="66">
        <f t="shared" si="101"/>
        <v>30</v>
      </c>
      <c r="I925" s="70"/>
      <c r="J925" s="69">
        <f t="shared" si="102"/>
        <v>0</v>
      </c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</row>
    <row r="926" spans="2:21" s="136" customFormat="1" ht="22.5" customHeight="1">
      <c r="B926" s="158"/>
      <c r="C926" s="190" t="s">
        <v>2112</v>
      </c>
      <c r="D926" s="190"/>
      <c r="E926" s="190"/>
      <c r="F926" s="190"/>
      <c r="G926" s="190"/>
      <c r="H926" s="190"/>
      <c r="I926" s="190"/>
      <c r="J926" s="190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</row>
    <row r="927" spans="2:21" ht="22.5" customHeight="1">
      <c r="B927" s="156">
        <v>1574</v>
      </c>
      <c r="C927" s="77" t="s">
        <v>1223</v>
      </c>
      <c r="D927" s="64" t="s">
        <v>410</v>
      </c>
      <c r="E927" s="68" t="s">
        <v>36</v>
      </c>
      <c r="F927" s="68">
        <v>1</v>
      </c>
      <c r="G927" s="74">
        <v>50</v>
      </c>
      <c r="H927" s="66">
        <f aca="true" t="shared" si="103" ref="H927:H935">G927*0.6</f>
        <v>30</v>
      </c>
      <c r="I927" s="70"/>
      <c r="J927" s="69">
        <f aca="true" t="shared" si="104" ref="J927:J935">H927*I927</f>
        <v>0</v>
      </c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</row>
    <row r="928" spans="2:21" ht="22.5" customHeight="1">
      <c r="B928" s="156">
        <v>1575</v>
      </c>
      <c r="C928" s="77" t="s">
        <v>1224</v>
      </c>
      <c r="D928" s="64" t="s">
        <v>411</v>
      </c>
      <c r="E928" s="68" t="s">
        <v>36</v>
      </c>
      <c r="F928" s="68">
        <v>1</v>
      </c>
      <c r="G928" s="74">
        <v>50</v>
      </c>
      <c r="H928" s="66">
        <f t="shared" si="103"/>
        <v>30</v>
      </c>
      <c r="I928" s="70"/>
      <c r="J928" s="69">
        <f t="shared" si="104"/>
        <v>0</v>
      </c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</row>
    <row r="929" spans="2:21" ht="22.5" customHeight="1">
      <c r="B929" s="156">
        <v>1576</v>
      </c>
      <c r="C929" s="77" t="s">
        <v>1225</v>
      </c>
      <c r="D929" s="64" t="s">
        <v>412</v>
      </c>
      <c r="E929" s="68" t="s">
        <v>36</v>
      </c>
      <c r="F929" s="68">
        <v>1</v>
      </c>
      <c r="G929" s="74">
        <v>50</v>
      </c>
      <c r="H929" s="66">
        <f t="shared" si="103"/>
        <v>30</v>
      </c>
      <c r="I929" s="70"/>
      <c r="J929" s="69">
        <f t="shared" si="104"/>
        <v>0</v>
      </c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</row>
    <row r="930" spans="2:21" ht="22.5" customHeight="1">
      <c r="B930" s="156">
        <v>1577</v>
      </c>
      <c r="C930" s="77" t="s">
        <v>1226</v>
      </c>
      <c r="D930" s="64" t="s">
        <v>413</v>
      </c>
      <c r="E930" s="68" t="s">
        <v>36</v>
      </c>
      <c r="F930" s="68">
        <v>1</v>
      </c>
      <c r="G930" s="74">
        <v>50</v>
      </c>
      <c r="H930" s="66">
        <f t="shared" si="103"/>
        <v>30</v>
      </c>
      <c r="I930" s="70"/>
      <c r="J930" s="69">
        <f t="shared" si="104"/>
        <v>0</v>
      </c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</row>
    <row r="931" spans="2:21" ht="22.5" customHeight="1">
      <c r="B931" s="156">
        <v>1578</v>
      </c>
      <c r="C931" s="77" t="s">
        <v>1227</v>
      </c>
      <c r="D931" s="64" t="s">
        <v>414</v>
      </c>
      <c r="E931" s="68" t="s">
        <v>36</v>
      </c>
      <c r="F931" s="68">
        <v>1</v>
      </c>
      <c r="G931" s="74">
        <v>50</v>
      </c>
      <c r="H931" s="66">
        <f t="shared" si="103"/>
        <v>30</v>
      </c>
      <c r="I931" s="70"/>
      <c r="J931" s="69">
        <f t="shared" si="104"/>
        <v>0</v>
      </c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</row>
    <row r="932" spans="2:21" ht="22.5" customHeight="1">
      <c r="B932" s="156">
        <v>1579</v>
      </c>
      <c r="C932" s="77" t="s">
        <v>1228</v>
      </c>
      <c r="D932" s="64" t="s">
        <v>415</v>
      </c>
      <c r="E932" s="68" t="s">
        <v>36</v>
      </c>
      <c r="F932" s="68">
        <v>1</v>
      </c>
      <c r="G932" s="74">
        <v>50</v>
      </c>
      <c r="H932" s="66">
        <f t="shared" si="103"/>
        <v>30</v>
      </c>
      <c r="I932" s="70"/>
      <c r="J932" s="69">
        <f t="shared" si="104"/>
        <v>0</v>
      </c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</row>
    <row r="933" spans="2:21" ht="22.5" customHeight="1">
      <c r="B933" s="156">
        <v>1580</v>
      </c>
      <c r="C933" s="77" t="s">
        <v>1229</v>
      </c>
      <c r="D933" s="64" t="s">
        <v>416</v>
      </c>
      <c r="E933" s="68" t="s">
        <v>36</v>
      </c>
      <c r="F933" s="68">
        <v>1</v>
      </c>
      <c r="G933" s="74">
        <v>50</v>
      </c>
      <c r="H933" s="66">
        <f t="shared" si="103"/>
        <v>30</v>
      </c>
      <c r="I933" s="70"/>
      <c r="J933" s="69">
        <f t="shared" si="104"/>
        <v>0</v>
      </c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</row>
    <row r="934" spans="2:21" ht="22.5" customHeight="1">
      <c r="B934" s="156">
        <v>1581</v>
      </c>
      <c r="C934" s="77" t="s">
        <v>1230</v>
      </c>
      <c r="D934" s="64" t="s">
        <v>417</v>
      </c>
      <c r="E934" s="68" t="s">
        <v>36</v>
      </c>
      <c r="F934" s="68">
        <v>1</v>
      </c>
      <c r="G934" s="74">
        <v>50</v>
      </c>
      <c r="H934" s="66">
        <f t="shared" si="103"/>
        <v>30</v>
      </c>
      <c r="I934" s="70"/>
      <c r="J934" s="69">
        <f t="shared" si="104"/>
        <v>0</v>
      </c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</row>
    <row r="935" spans="2:21" ht="22.5" customHeight="1">
      <c r="B935" s="156">
        <v>1582</v>
      </c>
      <c r="C935" s="77" t="s">
        <v>1231</v>
      </c>
      <c r="D935" s="64" t="s">
        <v>418</v>
      </c>
      <c r="E935" s="68" t="s">
        <v>36</v>
      </c>
      <c r="F935" s="68">
        <v>1</v>
      </c>
      <c r="G935" s="74">
        <v>50</v>
      </c>
      <c r="H935" s="66">
        <f t="shared" si="103"/>
        <v>30</v>
      </c>
      <c r="I935" s="70"/>
      <c r="J935" s="69">
        <f t="shared" si="104"/>
        <v>0</v>
      </c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</row>
    <row r="936" spans="2:21" ht="22.5" customHeight="1">
      <c r="B936" s="156">
        <v>1656</v>
      </c>
      <c r="C936" s="77" t="s">
        <v>1232</v>
      </c>
      <c r="D936" s="64" t="s">
        <v>464</v>
      </c>
      <c r="E936" s="68" t="s">
        <v>36</v>
      </c>
      <c r="F936" s="68">
        <v>1</v>
      </c>
      <c r="G936" s="74">
        <v>50</v>
      </c>
      <c r="H936" s="66">
        <f aca="true" t="shared" si="105" ref="H936:H945">G936*0.6</f>
        <v>30</v>
      </c>
      <c r="I936" s="70"/>
      <c r="J936" s="69">
        <f aca="true" t="shared" si="106" ref="J936:J945">H936*I936</f>
        <v>0</v>
      </c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</row>
    <row r="937" spans="2:21" ht="22.5" customHeight="1">
      <c r="B937" s="156">
        <v>1657</v>
      </c>
      <c r="C937" s="77" t="s">
        <v>1233</v>
      </c>
      <c r="D937" s="64" t="s">
        <v>465</v>
      </c>
      <c r="E937" s="68" t="s">
        <v>36</v>
      </c>
      <c r="F937" s="68">
        <v>1</v>
      </c>
      <c r="G937" s="74">
        <v>50</v>
      </c>
      <c r="H937" s="66">
        <f t="shared" si="105"/>
        <v>30</v>
      </c>
      <c r="I937" s="70"/>
      <c r="J937" s="69">
        <f t="shared" si="106"/>
        <v>0</v>
      </c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</row>
    <row r="938" spans="2:21" ht="22.5" customHeight="1">
      <c r="B938" s="156">
        <v>1658</v>
      </c>
      <c r="C938" s="77" t="s">
        <v>1234</v>
      </c>
      <c r="D938" s="64" t="s">
        <v>466</v>
      </c>
      <c r="E938" s="68" t="s">
        <v>36</v>
      </c>
      <c r="F938" s="68">
        <v>1</v>
      </c>
      <c r="G938" s="74">
        <v>50</v>
      </c>
      <c r="H938" s="66">
        <f t="shared" si="105"/>
        <v>30</v>
      </c>
      <c r="I938" s="70"/>
      <c r="J938" s="69">
        <f t="shared" si="106"/>
        <v>0</v>
      </c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</row>
    <row r="939" spans="2:21" ht="22.5" customHeight="1">
      <c r="B939" s="156">
        <v>1659</v>
      </c>
      <c r="C939" s="77" t="s">
        <v>1235</v>
      </c>
      <c r="D939" s="64" t="s">
        <v>467</v>
      </c>
      <c r="E939" s="68" t="s">
        <v>36</v>
      </c>
      <c r="F939" s="68">
        <v>1</v>
      </c>
      <c r="G939" s="74">
        <v>50</v>
      </c>
      <c r="H939" s="66">
        <f t="shared" si="105"/>
        <v>30</v>
      </c>
      <c r="I939" s="70"/>
      <c r="J939" s="69">
        <f t="shared" si="106"/>
        <v>0</v>
      </c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</row>
    <row r="940" spans="2:21" ht="22.5" customHeight="1">
      <c r="B940" s="156">
        <v>1660</v>
      </c>
      <c r="C940" s="77" t="s">
        <v>1236</v>
      </c>
      <c r="D940" s="64" t="s">
        <v>468</v>
      </c>
      <c r="E940" s="68" t="s">
        <v>36</v>
      </c>
      <c r="F940" s="68">
        <v>1</v>
      </c>
      <c r="G940" s="74">
        <v>50</v>
      </c>
      <c r="H940" s="66">
        <f t="shared" si="105"/>
        <v>30</v>
      </c>
      <c r="I940" s="70"/>
      <c r="J940" s="69">
        <f t="shared" si="106"/>
        <v>0</v>
      </c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</row>
    <row r="941" spans="2:21" ht="22.5" customHeight="1">
      <c r="B941" s="156">
        <v>1661</v>
      </c>
      <c r="C941" s="77" t="s">
        <v>1237</v>
      </c>
      <c r="D941" s="64" t="s">
        <v>469</v>
      </c>
      <c r="E941" s="68" t="s">
        <v>36</v>
      </c>
      <c r="F941" s="68">
        <v>1</v>
      </c>
      <c r="G941" s="74">
        <v>50</v>
      </c>
      <c r="H941" s="66">
        <f t="shared" si="105"/>
        <v>30</v>
      </c>
      <c r="I941" s="70"/>
      <c r="J941" s="69">
        <f t="shared" si="106"/>
        <v>0</v>
      </c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2:21" ht="22.5" customHeight="1">
      <c r="B942" s="156">
        <v>1662</v>
      </c>
      <c r="C942" s="77" t="s">
        <v>1238</v>
      </c>
      <c r="D942" s="64" t="s">
        <v>470</v>
      </c>
      <c r="E942" s="68" t="s">
        <v>36</v>
      </c>
      <c r="F942" s="68">
        <v>1</v>
      </c>
      <c r="G942" s="74">
        <v>50</v>
      </c>
      <c r="H942" s="66">
        <f t="shared" si="105"/>
        <v>30</v>
      </c>
      <c r="I942" s="70"/>
      <c r="J942" s="69">
        <f t="shared" si="106"/>
        <v>0</v>
      </c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</row>
    <row r="943" spans="2:21" ht="22.5" customHeight="1">
      <c r="B943" s="156">
        <v>1663</v>
      </c>
      <c r="C943" s="77" t="s">
        <v>1239</v>
      </c>
      <c r="D943" s="64" t="s">
        <v>471</v>
      </c>
      <c r="E943" s="68" t="s">
        <v>36</v>
      </c>
      <c r="F943" s="68">
        <v>1</v>
      </c>
      <c r="G943" s="74">
        <v>50</v>
      </c>
      <c r="H943" s="66">
        <f t="shared" si="105"/>
        <v>30</v>
      </c>
      <c r="I943" s="70"/>
      <c r="J943" s="69">
        <f t="shared" si="106"/>
        <v>0</v>
      </c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</row>
    <row r="944" spans="2:21" ht="22.5" customHeight="1">
      <c r="B944" s="156">
        <v>1664</v>
      </c>
      <c r="C944" s="77" t="s">
        <v>1240</v>
      </c>
      <c r="D944" s="64" t="s">
        <v>472</v>
      </c>
      <c r="E944" s="68" t="s">
        <v>36</v>
      </c>
      <c r="F944" s="68">
        <v>1</v>
      </c>
      <c r="G944" s="74">
        <v>50</v>
      </c>
      <c r="H944" s="66">
        <f t="shared" si="105"/>
        <v>30</v>
      </c>
      <c r="I944" s="70"/>
      <c r="J944" s="69">
        <f t="shared" si="106"/>
        <v>0</v>
      </c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</row>
    <row r="945" spans="2:21" ht="22.5" customHeight="1">
      <c r="B945" s="156">
        <v>1665</v>
      </c>
      <c r="C945" s="77" t="s">
        <v>1241</v>
      </c>
      <c r="D945" s="64" t="s">
        <v>473</v>
      </c>
      <c r="E945" s="68" t="s">
        <v>36</v>
      </c>
      <c r="F945" s="68">
        <v>1</v>
      </c>
      <c r="G945" s="74">
        <v>50</v>
      </c>
      <c r="H945" s="66">
        <f t="shared" si="105"/>
        <v>30</v>
      </c>
      <c r="I945" s="70"/>
      <c r="J945" s="69">
        <f t="shared" si="106"/>
        <v>0</v>
      </c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</row>
    <row r="946" spans="2:21" ht="22.5" customHeight="1">
      <c r="B946" s="156"/>
      <c r="C946" s="191" t="s">
        <v>2270</v>
      </c>
      <c r="D946" s="191"/>
      <c r="E946" s="191"/>
      <c r="F946" s="191"/>
      <c r="G946" s="191"/>
      <c r="H946" s="191"/>
      <c r="I946" s="191"/>
      <c r="J946" s="191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</row>
    <row r="947" spans="2:21" ht="22.5" customHeight="1">
      <c r="B947" s="156">
        <v>1269</v>
      </c>
      <c r="C947" s="77" t="s">
        <v>1242</v>
      </c>
      <c r="D947" s="64" t="s">
        <v>112</v>
      </c>
      <c r="E947" s="68" t="s">
        <v>36</v>
      </c>
      <c r="F947" s="68">
        <v>1</v>
      </c>
      <c r="G947" s="74">
        <v>30</v>
      </c>
      <c r="H947" s="66">
        <f>G947*0.6</f>
        <v>18</v>
      </c>
      <c r="I947" s="70"/>
      <c r="J947" s="69">
        <f>H947*I947</f>
        <v>0</v>
      </c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</row>
    <row r="948" spans="2:21" ht="22.5" customHeight="1">
      <c r="B948" s="156">
        <v>1272</v>
      </c>
      <c r="C948" s="77" t="s">
        <v>1243</v>
      </c>
      <c r="D948" s="64" t="s">
        <v>113</v>
      </c>
      <c r="E948" s="68" t="s">
        <v>36</v>
      </c>
      <c r="F948" s="68">
        <v>1</v>
      </c>
      <c r="G948" s="74">
        <v>30</v>
      </c>
      <c r="H948" s="66">
        <f aca="true" t="shared" si="107" ref="H948:H960">G948*0.6</f>
        <v>18</v>
      </c>
      <c r="I948" s="70"/>
      <c r="J948" s="69">
        <f aca="true" t="shared" si="108" ref="J948:J960">H948*I948</f>
        <v>0</v>
      </c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</row>
    <row r="949" spans="2:21" ht="22.5" customHeight="1">
      <c r="B949" s="156">
        <v>1273</v>
      </c>
      <c r="C949" s="77" t="s">
        <v>1244</v>
      </c>
      <c r="D949" s="64" t="s">
        <v>114</v>
      </c>
      <c r="E949" s="68" t="s">
        <v>36</v>
      </c>
      <c r="F949" s="68">
        <v>1</v>
      </c>
      <c r="G949" s="74">
        <v>30</v>
      </c>
      <c r="H949" s="66">
        <f t="shared" si="107"/>
        <v>18</v>
      </c>
      <c r="I949" s="70"/>
      <c r="J949" s="69">
        <f t="shared" si="108"/>
        <v>0</v>
      </c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</row>
    <row r="950" spans="2:21" ht="22.5" customHeight="1">
      <c r="B950" s="156">
        <v>1274</v>
      </c>
      <c r="C950" s="77" t="s">
        <v>1245</v>
      </c>
      <c r="D950" s="64" t="s">
        <v>115</v>
      </c>
      <c r="E950" s="68" t="s">
        <v>36</v>
      </c>
      <c r="F950" s="68">
        <v>1</v>
      </c>
      <c r="G950" s="74">
        <v>30</v>
      </c>
      <c r="H950" s="66">
        <f t="shared" si="107"/>
        <v>18</v>
      </c>
      <c r="I950" s="70"/>
      <c r="J950" s="69">
        <f t="shared" si="108"/>
        <v>0</v>
      </c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</row>
    <row r="951" spans="2:21" ht="22.5" customHeight="1">
      <c r="B951" s="156">
        <v>1275</v>
      </c>
      <c r="C951" s="77" t="s">
        <v>1246</v>
      </c>
      <c r="D951" s="64" t="s">
        <v>116</v>
      </c>
      <c r="E951" s="68" t="s">
        <v>36</v>
      </c>
      <c r="F951" s="68">
        <v>1</v>
      </c>
      <c r="G951" s="74">
        <v>30</v>
      </c>
      <c r="H951" s="66">
        <f t="shared" si="107"/>
        <v>18</v>
      </c>
      <c r="I951" s="70"/>
      <c r="J951" s="69">
        <f t="shared" si="108"/>
        <v>0</v>
      </c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</row>
    <row r="952" spans="2:21" ht="22.5" customHeight="1">
      <c r="B952" s="156">
        <v>1276</v>
      </c>
      <c r="C952" s="77" t="s">
        <v>1247</v>
      </c>
      <c r="D952" s="64" t="s">
        <v>117</v>
      </c>
      <c r="E952" s="68" t="s">
        <v>36</v>
      </c>
      <c r="F952" s="68">
        <v>1</v>
      </c>
      <c r="G952" s="74">
        <v>30</v>
      </c>
      <c r="H952" s="66">
        <f t="shared" si="107"/>
        <v>18</v>
      </c>
      <c r="I952" s="70"/>
      <c r="J952" s="69">
        <f t="shared" si="108"/>
        <v>0</v>
      </c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</row>
    <row r="953" spans="2:21" ht="22.5" customHeight="1">
      <c r="B953" s="156">
        <v>1277</v>
      </c>
      <c r="C953" s="77" t="s">
        <v>1248</v>
      </c>
      <c r="D953" s="64" t="s">
        <v>118</v>
      </c>
      <c r="E953" s="68" t="s">
        <v>36</v>
      </c>
      <c r="F953" s="68">
        <v>1</v>
      </c>
      <c r="G953" s="74">
        <v>30</v>
      </c>
      <c r="H953" s="66">
        <f t="shared" si="107"/>
        <v>18</v>
      </c>
      <c r="I953" s="70"/>
      <c r="J953" s="69">
        <f t="shared" si="108"/>
        <v>0</v>
      </c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</row>
    <row r="954" spans="2:21" ht="22.5" customHeight="1" hidden="1">
      <c r="B954" s="156">
        <v>1278</v>
      </c>
      <c r="C954" s="77" t="s">
        <v>1249</v>
      </c>
      <c r="D954" s="64" t="s">
        <v>119</v>
      </c>
      <c r="E954" s="68" t="s">
        <v>36</v>
      </c>
      <c r="F954" s="68">
        <v>1</v>
      </c>
      <c r="G954" s="74">
        <v>30</v>
      </c>
      <c r="H954" s="66">
        <f>G954*0.6</f>
        <v>18</v>
      </c>
      <c r="I954" s="70"/>
      <c r="J954" s="69">
        <f>H954*I954</f>
        <v>0</v>
      </c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</row>
    <row r="955" spans="2:21" ht="22.5" customHeight="1">
      <c r="B955" s="156">
        <v>1279</v>
      </c>
      <c r="C955" s="77" t="s">
        <v>1250</v>
      </c>
      <c r="D955" s="64" t="s">
        <v>120</v>
      </c>
      <c r="E955" s="68" t="s">
        <v>36</v>
      </c>
      <c r="F955" s="68">
        <v>1</v>
      </c>
      <c r="G955" s="74">
        <v>30</v>
      </c>
      <c r="H955" s="66">
        <f t="shared" si="107"/>
        <v>18</v>
      </c>
      <c r="I955" s="70"/>
      <c r="J955" s="69">
        <f t="shared" si="108"/>
        <v>0</v>
      </c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</row>
    <row r="956" spans="2:21" ht="22.5" customHeight="1">
      <c r="B956" s="156">
        <v>1280</v>
      </c>
      <c r="C956" s="77" t="s">
        <v>1251</v>
      </c>
      <c r="D956" s="64" t="s">
        <v>121</v>
      </c>
      <c r="E956" s="68" t="s">
        <v>36</v>
      </c>
      <c r="F956" s="68">
        <v>1</v>
      </c>
      <c r="G956" s="74">
        <v>30</v>
      </c>
      <c r="H956" s="66">
        <f t="shared" si="107"/>
        <v>18</v>
      </c>
      <c r="I956" s="70"/>
      <c r="J956" s="69">
        <f t="shared" si="108"/>
        <v>0</v>
      </c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</row>
    <row r="957" spans="2:21" ht="22.5" customHeight="1">
      <c r="B957" s="156">
        <v>1281</v>
      </c>
      <c r="C957" s="77" t="s">
        <v>1252</v>
      </c>
      <c r="D957" s="64" t="s">
        <v>122</v>
      </c>
      <c r="E957" s="68" t="s">
        <v>36</v>
      </c>
      <c r="F957" s="68">
        <v>1</v>
      </c>
      <c r="G957" s="74">
        <v>30</v>
      </c>
      <c r="H957" s="66">
        <f t="shared" si="107"/>
        <v>18</v>
      </c>
      <c r="I957" s="70"/>
      <c r="J957" s="69">
        <f t="shared" si="108"/>
        <v>0</v>
      </c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</row>
    <row r="958" spans="2:21" ht="22.5" customHeight="1">
      <c r="B958" s="156">
        <v>1282</v>
      </c>
      <c r="C958" s="77" t="s">
        <v>1253</v>
      </c>
      <c r="D958" s="64" t="s">
        <v>123</v>
      </c>
      <c r="E958" s="68" t="s">
        <v>36</v>
      </c>
      <c r="F958" s="68">
        <v>1</v>
      </c>
      <c r="G958" s="74">
        <v>30</v>
      </c>
      <c r="H958" s="66">
        <f>G958*0.6</f>
        <v>18</v>
      </c>
      <c r="I958" s="70"/>
      <c r="J958" s="69">
        <f>H958*I958</f>
        <v>0</v>
      </c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</row>
    <row r="959" spans="2:21" ht="22.5" customHeight="1">
      <c r="B959" s="156">
        <v>1283</v>
      </c>
      <c r="C959" s="77" t="s">
        <v>1254</v>
      </c>
      <c r="D959" s="64" t="s">
        <v>124</v>
      </c>
      <c r="E959" s="68" t="s">
        <v>36</v>
      </c>
      <c r="F959" s="68">
        <v>1</v>
      </c>
      <c r="G959" s="74">
        <v>30</v>
      </c>
      <c r="H959" s="66">
        <f t="shared" si="107"/>
        <v>18</v>
      </c>
      <c r="I959" s="70"/>
      <c r="J959" s="69">
        <f t="shared" si="108"/>
        <v>0</v>
      </c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</row>
    <row r="960" spans="2:21" ht="22.5" customHeight="1">
      <c r="B960" s="156">
        <v>1284</v>
      </c>
      <c r="C960" s="77" t="s">
        <v>1255</v>
      </c>
      <c r="D960" s="64" t="s">
        <v>125</v>
      </c>
      <c r="E960" s="68" t="s">
        <v>36</v>
      </c>
      <c r="F960" s="68">
        <v>1</v>
      </c>
      <c r="G960" s="74">
        <v>30</v>
      </c>
      <c r="H960" s="66">
        <f t="shared" si="107"/>
        <v>18</v>
      </c>
      <c r="I960" s="70"/>
      <c r="J960" s="69">
        <f t="shared" si="108"/>
        <v>0</v>
      </c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</row>
    <row r="961" spans="2:21" ht="22.5" customHeight="1">
      <c r="B961" s="156">
        <v>1285</v>
      </c>
      <c r="C961" s="77" t="s">
        <v>1256</v>
      </c>
      <c r="D961" s="64" t="s">
        <v>126</v>
      </c>
      <c r="E961" s="68" t="s">
        <v>36</v>
      </c>
      <c r="F961" s="68">
        <v>1</v>
      </c>
      <c r="G961" s="74">
        <v>30</v>
      </c>
      <c r="H961" s="66">
        <f aca="true" t="shared" si="109" ref="H961:H970">G961*0.6</f>
        <v>18</v>
      </c>
      <c r="I961" s="70"/>
      <c r="J961" s="69">
        <f aca="true" t="shared" si="110" ref="J961:J970">H961*I961</f>
        <v>0</v>
      </c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</row>
    <row r="962" spans="2:21" ht="22.5" customHeight="1">
      <c r="B962" s="156">
        <v>1286</v>
      </c>
      <c r="C962" s="77" t="s">
        <v>1257</v>
      </c>
      <c r="D962" s="64" t="s">
        <v>127</v>
      </c>
      <c r="E962" s="68" t="s">
        <v>36</v>
      </c>
      <c r="F962" s="68">
        <v>1</v>
      </c>
      <c r="G962" s="74">
        <v>30</v>
      </c>
      <c r="H962" s="66">
        <f t="shared" si="109"/>
        <v>18</v>
      </c>
      <c r="I962" s="70"/>
      <c r="J962" s="69">
        <f t="shared" si="110"/>
        <v>0</v>
      </c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</row>
    <row r="963" spans="2:21" ht="22.5" customHeight="1">
      <c r="B963" s="156">
        <v>1287</v>
      </c>
      <c r="C963" s="77" t="s">
        <v>1258</v>
      </c>
      <c r="D963" s="64" t="s">
        <v>128</v>
      </c>
      <c r="E963" s="68" t="s">
        <v>36</v>
      </c>
      <c r="F963" s="68">
        <v>1</v>
      </c>
      <c r="G963" s="74">
        <v>30</v>
      </c>
      <c r="H963" s="66">
        <f t="shared" si="109"/>
        <v>18</v>
      </c>
      <c r="I963" s="70"/>
      <c r="J963" s="69">
        <f t="shared" si="110"/>
        <v>0</v>
      </c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</row>
    <row r="964" spans="2:21" ht="22.5" customHeight="1">
      <c r="B964" s="156">
        <v>1288</v>
      </c>
      <c r="C964" s="77" t="s">
        <v>1259</v>
      </c>
      <c r="D964" s="64" t="s">
        <v>129</v>
      </c>
      <c r="E964" s="68" t="s">
        <v>36</v>
      </c>
      <c r="F964" s="68">
        <v>1</v>
      </c>
      <c r="G964" s="74">
        <v>30</v>
      </c>
      <c r="H964" s="66">
        <f t="shared" si="109"/>
        <v>18</v>
      </c>
      <c r="I964" s="70"/>
      <c r="J964" s="69">
        <f t="shared" si="110"/>
        <v>0</v>
      </c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</row>
    <row r="965" spans="2:21" ht="22.5" customHeight="1">
      <c r="B965" s="156">
        <v>1289</v>
      </c>
      <c r="C965" s="77" t="s">
        <v>1260</v>
      </c>
      <c r="D965" s="64" t="s">
        <v>130</v>
      </c>
      <c r="E965" s="68" t="s">
        <v>36</v>
      </c>
      <c r="F965" s="68">
        <v>1</v>
      </c>
      <c r="G965" s="74">
        <v>30</v>
      </c>
      <c r="H965" s="66">
        <f t="shared" si="109"/>
        <v>18</v>
      </c>
      <c r="I965" s="70"/>
      <c r="J965" s="69">
        <f t="shared" si="110"/>
        <v>0</v>
      </c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</row>
    <row r="966" spans="2:21" ht="22.5" customHeight="1">
      <c r="B966" s="156"/>
      <c r="C966" s="77" t="s">
        <v>1261</v>
      </c>
      <c r="D966" s="64" t="s">
        <v>1690</v>
      </c>
      <c r="E966" s="68" t="s">
        <v>36</v>
      </c>
      <c r="F966" s="68">
        <v>1</v>
      </c>
      <c r="G966" s="74">
        <v>30</v>
      </c>
      <c r="H966" s="66">
        <f t="shared" si="109"/>
        <v>18</v>
      </c>
      <c r="I966" s="70"/>
      <c r="J966" s="69">
        <f t="shared" si="110"/>
        <v>0</v>
      </c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</row>
    <row r="967" spans="2:21" ht="22.5" customHeight="1">
      <c r="B967" s="156"/>
      <c r="C967" s="77" t="s">
        <v>1262</v>
      </c>
      <c r="D967" s="64" t="s">
        <v>1689</v>
      </c>
      <c r="E967" s="68" t="s">
        <v>36</v>
      </c>
      <c r="F967" s="68">
        <v>1</v>
      </c>
      <c r="G967" s="74">
        <v>30</v>
      </c>
      <c r="H967" s="66">
        <f t="shared" si="109"/>
        <v>18</v>
      </c>
      <c r="I967" s="70"/>
      <c r="J967" s="69">
        <f t="shared" si="110"/>
        <v>0</v>
      </c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</row>
    <row r="968" spans="2:21" ht="22.5" customHeight="1">
      <c r="B968" s="156"/>
      <c r="C968" s="77" t="s">
        <v>1263</v>
      </c>
      <c r="D968" s="64" t="s">
        <v>1688</v>
      </c>
      <c r="E968" s="68" t="s">
        <v>36</v>
      </c>
      <c r="F968" s="68">
        <v>1</v>
      </c>
      <c r="G968" s="74">
        <v>30</v>
      </c>
      <c r="H968" s="66">
        <f t="shared" si="109"/>
        <v>18</v>
      </c>
      <c r="I968" s="70"/>
      <c r="J968" s="69">
        <f t="shared" si="110"/>
        <v>0</v>
      </c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</row>
    <row r="969" spans="2:21" ht="22.5" customHeight="1">
      <c r="B969" s="156"/>
      <c r="C969" s="77" t="s">
        <v>1264</v>
      </c>
      <c r="D969" s="64" t="s">
        <v>1687</v>
      </c>
      <c r="E969" s="68" t="s">
        <v>36</v>
      </c>
      <c r="F969" s="68">
        <v>1</v>
      </c>
      <c r="G969" s="74">
        <v>30</v>
      </c>
      <c r="H969" s="66">
        <f t="shared" si="109"/>
        <v>18</v>
      </c>
      <c r="I969" s="70"/>
      <c r="J969" s="69">
        <f t="shared" si="110"/>
        <v>0</v>
      </c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</row>
    <row r="970" spans="2:21" ht="22.5" customHeight="1">
      <c r="B970" s="156"/>
      <c r="C970" s="77" t="s">
        <v>1265</v>
      </c>
      <c r="D970" s="64" t="s">
        <v>1686</v>
      </c>
      <c r="E970" s="68" t="s">
        <v>36</v>
      </c>
      <c r="F970" s="68">
        <v>1</v>
      </c>
      <c r="G970" s="74">
        <v>30</v>
      </c>
      <c r="H970" s="66">
        <f t="shared" si="109"/>
        <v>18</v>
      </c>
      <c r="I970" s="70"/>
      <c r="J970" s="69">
        <f t="shared" si="110"/>
        <v>0</v>
      </c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</row>
    <row r="971" spans="2:21" ht="22.5" customHeight="1">
      <c r="B971" s="156"/>
      <c r="C971" s="193" t="s">
        <v>38</v>
      </c>
      <c r="D971" s="193"/>
      <c r="E971" s="193"/>
      <c r="F971" s="193"/>
      <c r="G971" s="193"/>
      <c r="H971" s="193"/>
      <c r="I971" s="193"/>
      <c r="J971" s="193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</row>
    <row r="972" spans="2:21" ht="22.5" customHeight="1" hidden="1">
      <c r="B972" s="156">
        <v>1490</v>
      </c>
      <c r="C972" s="177" t="s">
        <v>1960</v>
      </c>
      <c r="D972" s="184" t="s">
        <v>2144</v>
      </c>
      <c r="E972" s="68" t="s">
        <v>18</v>
      </c>
      <c r="F972" s="68">
        <v>1</v>
      </c>
      <c r="G972" s="74">
        <v>50</v>
      </c>
      <c r="H972" s="35">
        <f>G972*0.6</f>
        <v>30</v>
      </c>
      <c r="I972" s="70"/>
      <c r="J972" s="69">
        <f>H972*I972</f>
        <v>0</v>
      </c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</row>
    <row r="973" spans="2:21" ht="22.5" customHeight="1" hidden="1">
      <c r="B973" s="156">
        <v>1292</v>
      </c>
      <c r="C973" s="177" t="s">
        <v>1961</v>
      </c>
      <c r="D973" s="64" t="s">
        <v>2145</v>
      </c>
      <c r="E973" s="68" t="s">
        <v>18</v>
      </c>
      <c r="F973" s="68">
        <v>1</v>
      </c>
      <c r="G973" s="74">
        <v>50</v>
      </c>
      <c r="H973" s="35">
        <f aca="true" t="shared" si="111" ref="H973:H979">G973*0.6</f>
        <v>30</v>
      </c>
      <c r="I973" s="70"/>
      <c r="J973" s="69">
        <f aca="true" t="shared" si="112" ref="J973:J979">H973*I973</f>
        <v>0</v>
      </c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</row>
    <row r="974" spans="2:21" ht="22.5" customHeight="1" hidden="1">
      <c r="B974" s="156">
        <v>1293</v>
      </c>
      <c r="C974" s="177" t="s">
        <v>1962</v>
      </c>
      <c r="D974" s="64" t="s">
        <v>1869</v>
      </c>
      <c r="E974" s="68" t="s">
        <v>18</v>
      </c>
      <c r="F974" s="68">
        <v>1</v>
      </c>
      <c r="G974" s="74">
        <v>50</v>
      </c>
      <c r="H974" s="35">
        <f t="shared" si="111"/>
        <v>30</v>
      </c>
      <c r="I974" s="70"/>
      <c r="J974" s="69">
        <f t="shared" si="112"/>
        <v>0</v>
      </c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</row>
    <row r="975" spans="2:21" ht="22.5" customHeight="1" hidden="1">
      <c r="B975" s="156">
        <v>1294</v>
      </c>
      <c r="C975" s="177" t="s">
        <v>1963</v>
      </c>
      <c r="D975" s="64" t="s">
        <v>2146</v>
      </c>
      <c r="E975" s="68" t="s">
        <v>18</v>
      </c>
      <c r="F975" s="68">
        <v>1</v>
      </c>
      <c r="G975" s="74">
        <v>50</v>
      </c>
      <c r="H975" s="35">
        <f t="shared" si="111"/>
        <v>30</v>
      </c>
      <c r="I975" s="70"/>
      <c r="J975" s="69">
        <f t="shared" si="112"/>
        <v>0</v>
      </c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</row>
    <row r="976" spans="2:21" ht="22.5" customHeight="1">
      <c r="B976" s="156">
        <v>1295</v>
      </c>
      <c r="C976" s="177" t="s">
        <v>1964</v>
      </c>
      <c r="D976" s="64" t="s">
        <v>2147</v>
      </c>
      <c r="E976" s="68" t="s">
        <v>18</v>
      </c>
      <c r="F976" s="68">
        <v>1</v>
      </c>
      <c r="G976" s="74">
        <v>50</v>
      </c>
      <c r="H976" s="35">
        <f t="shared" si="111"/>
        <v>30</v>
      </c>
      <c r="I976" s="70"/>
      <c r="J976" s="69">
        <f t="shared" si="112"/>
        <v>0</v>
      </c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</row>
    <row r="977" spans="2:21" ht="22.5" customHeight="1" hidden="1">
      <c r="B977" s="156">
        <v>1296</v>
      </c>
      <c r="C977" s="177" t="s">
        <v>1965</v>
      </c>
      <c r="D977" s="64" t="s">
        <v>1870</v>
      </c>
      <c r="E977" s="68" t="s">
        <v>18</v>
      </c>
      <c r="F977" s="68">
        <v>1</v>
      </c>
      <c r="G977" s="74">
        <v>50</v>
      </c>
      <c r="H977" s="35">
        <f t="shared" si="111"/>
        <v>30</v>
      </c>
      <c r="I977" s="70"/>
      <c r="J977" s="69">
        <f t="shared" si="112"/>
        <v>0</v>
      </c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</row>
    <row r="978" spans="2:21" ht="22.5" customHeight="1">
      <c r="B978" s="156">
        <v>1297</v>
      </c>
      <c r="C978" s="177" t="s">
        <v>1966</v>
      </c>
      <c r="D978" s="64" t="s">
        <v>2148</v>
      </c>
      <c r="E978" s="68" t="s">
        <v>18</v>
      </c>
      <c r="F978" s="68">
        <v>1</v>
      </c>
      <c r="G978" s="74">
        <v>50</v>
      </c>
      <c r="H978" s="35">
        <f t="shared" si="111"/>
        <v>30</v>
      </c>
      <c r="I978" s="70"/>
      <c r="J978" s="69">
        <f t="shared" si="112"/>
        <v>0</v>
      </c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</row>
    <row r="979" spans="2:21" ht="22.5" customHeight="1" hidden="1">
      <c r="B979" s="156">
        <v>1298</v>
      </c>
      <c r="C979" s="177" t="s">
        <v>1967</v>
      </c>
      <c r="D979" s="184" t="s">
        <v>2149</v>
      </c>
      <c r="E979" s="68" t="s">
        <v>18</v>
      </c>
      <c r="F979" s="68">
        <v>1</v>
      </c>
      <c r="G979" s="74">
        <v>50</v>
      </c>
      <c r="H979" s="35">
        <f t="shared" si="111"/>
        <v>30</v>
      </c>
      <c r="I979" s="70"/>
      <c r="J979" s="69">
        <f t="shared" si="112"/>
        <v>0</v>
      </c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</row>
    <row r="980" spans="2:21" ht="22.5" customHeight="1" hidden="1">
      <c r="B980" s="156">
        <v>1299</v>
      </c>
      <c r="C980" s="177" t="s">
        <v>1968</v>
      </c>
      <c r="D980" s="64" t="s">
        <v>1871</v>
      </c>
      <c r="E980" s="68" t="s">
        <v>18</v>
      </c>
      <c r="F980" s="68">
        <v>1</v>
      </c>
      <c r="G980" s="74">
        <v>50</v>
      </c>
      <c r="H980" s="35">
        <f aca="true" t="shared" si="113" ref="H980:H986">G980*0.6</f>
        <v>30</v>
      </c>
      <c r="I980" s="70"/>
      <c r="J980" s="69">
        <f aca="true" t="shared" si="114" ref="J980:J986">H980*I980</f>
        <v>0</v>
      </c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</row>
    <row r="981" spans="2:21" ht="22.5" customHeight="1" hidden="1">
      <c r="B981" s="156">
        <v>1300</v>
      </c>
      <c r="C981" s="177" t="s">
        <v>1969</v>
      </c>
      <c r="D981" s="64" t="s">
        <v>1872</v>
      </c>
      <c r="E981" s="68" t="s">
        <v>18</v>
      </c>
      <c r="F981" s="68">
        <v>1</v>
      </c>
      <c r="G981" s="74">
        <v>50</v>
      </c>
      <c r="H981" s="35">
        <f t="shared" si="113"/>
        <v>30</v>
      </c>
      <c r="I981" s="70"/>
      <c r="J981" s="69">
        <f t="shared" si="114"/>
        <v>0</v>
      </c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</row>
    <row r="982" spans="2:21" ht="22.5" customHeight="1" hidden="1">
      <c r="B982" s="156">
        <v>1301</v>
      </c>
      <c r="C982" s="177" t="s">
        <v>1970</v>
      </c>
      <c r="D982" s="64" t="s">
        <v>1873</v>
      </c>
      <c r="E982" s="68" t="s">
        <v>18</v>
      </c>
      <c r="F982" s="68">
        <v>1</v>
      </c>
      <c r="G982" s="74">
        <v>50</v>
      </c>
      <c r="H982" s="35">
        <f t="shared" si="113"/>
        <v>30</v>
      </c>
      <c r="I982" s="70"/>
      <c r="J982" s="69">
        <f t="shared" si="114"/>
        <v>0</v>
      </c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</row>
    <row r="983" spans="2:21" ht="22.5" customHeight="1">
      <c r="B983" s="156">
        <v>1302</v>
      </c>
      <c r="C983" s="177" t="s">
        <v>1971</v>
      </c>
      <c r="D983" s="64" t="s">
        <v>2150</v>
      </c>
      <c r="E983" s="68" t="s">
        <v>18</v>
      </c>
      <c r="F983" s="68">
        <v>1</v>
      </c>
      <c r="G983" s="74">
        <v>50</v>
      </c>
      <c r="H983" s="35">
        <f t="shared" si="113"/>
        <v>30</v>
      </c>
      <c r="I983" s="70"/>
      <c r="J983" s="69">
        <f t="shared" si="114"/>
        <v>0</v>
      </c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</row>
    <row r="984" spans="2:21" ht="22.5" customHeight="1">
      <c r="B984" s="156">
        <v>1304</v>
      </c>
      <c r="C984" s="177" t="s">
        <v>1972</v>
      </c>
      <c r="D984" s="64" t="s">
        <v>2151</v>
      </c>
      <c r="E984" s="68" t="s">
        <v>18</v>
      </c>
      <c r="F984" s="68">
        <v>1</v>
      </c>
      <c r="G984" s="74">
        <v>50</v>
      </c>
      <c r="H984" s="35">
        <f t="shared" si="113"/>
        <v>30</v>
      </c>
      <c r="I984" s="70"/>
      <c r="J984" s="69">
        <f t="shared" si="114"/>
        <v>0</v>
      </c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</row>
    <row r="985" spans="2:21" ht="22.5" customHeight="1">
      <c r="B985" s="156">
        <v>1305</v>
      </c>
      <c r="C985" s="177" t="s">
        <v>1973</v>
      </c>
      <c r="D985" s="64" t="s">
        <v>2152</v>
      </c>
      <c r="E985" s="68" t="s">
        <v>18</v>
      </c>
      <c r="F985" s="68">
        <v>1</v>
      </c>
      <c r="G985" s="74">
        <v>50</v>
      </c>
      <c r="H985" s="35">
        <f t="shared" si="113"/>
        <v>30</v>
      </c>
      <c r="I985" s="70"/>
      <c r="J985" s="69">
        <f t="shared" si="114"/>
        <v>0</v>
      </c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</row>
    <row r="986" spans="2:21" ht="22.5" customHeight="1">
      <c r="B986" s="156">
        <v>1306</v>
      </c>
      <c r="C986" s="177" t="s">
        <v>1974</v>
      </c>
      <c r="D986" s="64" t="s">
        <v>2182</v>
      </c>
      <c r="E986" s="68" t="s">
        <v>18</v>
      </c>
      <c r="F986" s="68">
        <v>1</v>
      </c>
      <c r="G986" s="74">
        <v>50</v>
      </c>
      <c r="H986" s="35">
        <f t="shared" si="113"/>
        <v>30</v>
      </c>
      <c r="I986" s="70"/>
      <c r="J986" s="69">
        <f t="shared" si="114"/>
        <v>0</v>
      </c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</row>
    <row r="987" spans="2:21" ht="22.5" customHeight="1">
      <c r="B987" s="156">
        <v>1307</v>
      </c>
      <c r="C987" s="177" t="s">
        <v>1975</v>
      </c>
      <c r="D987" s="64" t="s">
        <v>2153</v>
      </c>
      <c r="E987" s="68" t="s">
        <v>18</v>
      </c>
      <c r="F987" s="68">
        <v>1</v>
      </c>
      <c r="G987" s="74">
        <v>50</v>
      </c>
      <c r="H987" s="35">
        <f>G987*0.6</f>
        <v>30</v>
      </c>
      <c r="I987" s="70"/>
      <c r="J987" s="69">
        <f>H987*I987</f>
        <v>0</v>
      </c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</row>
    <row r="988" spans="2:21" ht="22.5" customHeight="1" hidden="1">
      <c r="B988" s="156">
        <v>1308</v>
      </c>
      <c r="C988" s="177" t="s">
        <v>1976</v>
      </c>
      <c r="D988" s="64" t="s">
        <v>1874</v>
      </c>
      <c r="E988" s="68" t="s">
        <v>18</v>
      </c>
      <c r="F988" s="68">
        <v>1</v>
      </c>
      <c r="G988" s="74">
        <v>50</v>
      </c>
      <c r="H988" s="35">
        <f>G988*0.6</f>
        <v>30</v>
      </c>
      <c r="I988" s="70"/>
      <c r="J988" s="69">
        <f>H988*I988</f>
        <v>0</v>
      </c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</row>
    <row r="989" spans="2:21" ht="22.5" customHeight="1">
      <c r="B989" s="156">
        <v>1309</v>
      </c>
      <c r="C989" s="177" t="s">
        <v>1977</v>
      </c>
      <c r="D989" s="64" t="s">
        <v>2154</v>
      </c>
      <c r="E989" s="68" t="s">
        <v>18</v>
      </c>
      <c r="F989" s="68">
        <v>1</v>
      </c>
      <c r="G989" s="74">
        <v>50</v>
      </c>
      <c r="H989" s="35">
        <f>G989*0.6</f>
        <v>30</v>
      </c>
      <c r="I989" s="70"/>
      <c r="J989" s="69">
        <f>H989*I989</f>
        <v>0</v>
      </c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</row>
    <row r="990" spans="2:21" ht="22.5" customHeight="1">
      <c r="B990" s="156">
        <v>1310</v>
      </c>
      <c r="C990" s="177" t="s">
        <v>1978</v>
      </c>
      <c r="D990" s="64" t="s">
        <v>2155</v>
      </c>
      <c r="E990" s="68" t="s">
        <v>18</v>
      </c>
      <c r="F990" s="68">
        <v>1</v>
      </c>
      <c r="G990" s="74">
        <v>50</v>
      </c>
      <c r="H990" s="35">
        <f>G990*0.6</f>
        <v>30</v>
      </c>
      <c r="I990" s="70"/>
      <c r="J990" s="69">
        <f>H990*I990</f>
        <v>0</v>
      </c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</row>
    <row r="991" spans="2:21" ht="22.5" customHeight="1">
      <c r="B991" s="156">
        <v>1312</v>
      </c>
      <c r="C991" s="177" t="s">
        <v>1979</v>
      </c>
      <c r="D991" s="64" t="s">
        <v>2156</v>
      </c>
      <c r="E991" s="68" t="s">
        <v>18</v>
      </c>
      <c r="F991" s="68">
        <v>1</v>
      </c>
      <c r="G991" s="74">
        <v>50</v>
      </c>
      <c r="H991" s="35">
        <f>G991*0.6</f>
        <v>30</v>
      </c>
      <c r="I991" s="70"/>
      <c r="J991" s="69">
        <f>H991*I991</f>
        <v>0</v>
      </c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</row>
    <row r="992" spans="2:21" ht="22.5" customHeight="1">
      <c r="B992" s="156">
        <v>1314</v>
      </c>
      <c r="C992" s="177" t="s">
        <v>1980</v>
      </c>
      <c r="D992" s="64" t="s">
        <v>2157</v>
      </c>
      <c r="E992" s="68" t="s">
        <v>18</v>
      </c>
      <c r="F992" s="68">
        <v>1</v>
      </c>
      <c r="G992" s="74">
        <v>50</v>
      </c>
      <c r="H992" s="35">
        <f aca="true" t="shared" si="115" ref="H992:H998">G992*0.6</f>
        <v>30</v>
      </c>
      <c r="I992" s="70"/>
      <c r="J992" s="69">
        <f aca="true" t="shared" si="116" ref="J992:J998">H992*I992</f>
        <v>0</v>
      </c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</row>
    <row r="993" spans="2:21" ht="22.5" customHeight="1" hidden="1">
      <c r="B993" s="156">
        <v>1316</v>
      </c>
      <c r="C993" s="177" t="s">
        <v>1981</v>
      </c>
      <c r="D993" s="64" t="s">
        <v>1875</v>
      </c>
      <c r="E993" s="68" t="s">
        <v>18</v>
      </c>
      <c r="F993" s="68">
        <v>1</v>
      </c>
      <c r="G993" s="74">
        <v>50</v>
      </c>
      <c r="H993" s="35">
        <f t="shared" si="115"/>
        <v>30</v>
      </c>
      <c r="I993" s="70"/>
      <c r="J993" s="69">
        <f t="shared" si="116"/>
        <v>0</v>
      </c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</row>
    <row r="994" spans="2:21" ht="22.5" customHeight="1">
      <c r="B994" s="156">
        <v>1317</v>
      </c>
      <c r="C994" s="177" t="s">
        <v>1982</v>
      </c>
      <c r="D994" s="64" t="s">
        <v>2165</v>
      </c>
      <c r="E994" s="68" t="s">
        <v>18</v>
      </c>
      <c r="F994" s="68">
        <v>1</v>
      </c>
      <c r="G994" s="74">
        <v>50</v>
      </c>
      <c r="H994" s="35">
        <f t="shared" si="115"/>
        <v>30</v>
      </c>
      <c r="I994" s="70"/>
      <c r="J994" s="69">
        <f t="shared" si="116"/>
        <v>0</v>
      </c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</row>
    <row r="995" spans="2:21" ht="22.5" customHeight="1">
      <c r="B995" s="156">
        <v>1318</v>
      </c>
      <c r="C995" s="177" t="s">
        <v>1983</v>
      </c>
      <c r="D995" s="64" t="s">
        <v>2158</v>
      </c>
      <c r="E995" s="68" t="s">
        <v>18</v>
      </c>
      <c r="F995" s="68">
        <v>1</v>
      </c>
      <c r="G995" s="74">
        <v>50</v>
      </c>
      <c r="H995" s="35">
        <f t="shared" si="115"/>
        <v>30</v>
      </c>
      <c r="I995" s="70"/>
      <c r="J995" s="69">
        <f t="shared" si="116"/>
        <v>0</v>
      </c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</row>
    <row r="996" spans="2:21" ht="22.5" customHeight="1" hidden="1">
      <c r="B996" s="156">
        <v>1315</v>
      </c>
      <c r="C996" s="177" t="s">
        <v>1984</v>
      </c>
      <c r="D996" s="64" t="s">
        <v>2159</v>
      </c>
      <c r="E996" s="68" t="s">
        <v>18</v>
      </c>
      <c r="F996" s="68">
        <v>1</v>
      </c>
      <c r="G996" s="74">
        <v>50</v>
      </c>
      <c r="H996" s="35">
        <f t="shared" si="115"/>
        <v>30</v>
      </c>
      <c r="I996" s="70"/>
      <c r="J996" s="69">
        <f t="shared" si="116"/>
        <v>0</v>
      </c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</row>
    <row r="997" spans="2:21" ht="22.5" customHeight="1">
      <c r="B997" s="156"/>
      <c r="C997" s="177" t="s">
        <v>2166</v>
      </c>
      <c r="D997" s="64" t="s">
        <v>2167</v>
      </c>
      <c r="E997" s="68" t="s">
        <v>18</v>
      </c>
      <c r="F997" s="68">
        <v>1</v>
      </c>
      <c r="G997" s="74">
        <v>50</v>
      </c>
      <c r="H997" s="35">
        <f t="shared" si="115"/>
        <v>30</v>
      </c>
      <c r="I997" s="70"/>
      <c r="J997" s="69">
        <f t="shared" si="116"/>
        <v>0</v>
      </c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</row>
    <row r="998" spans="2:21" ht="22.5" customHeight="1">
      <c r="B998" s="156"/>
      <c r="C998" s="177" t="s">
        <v>2168</v>
      </c>
      <c r="D998" s="64" t="s">
        <v>2169</v>
      </c>
      <c r="E998" s="68" t="s">
        <v>18</v>
      </c>
      <c r="F998" s="68">
        <v>1</v>
      </c>
      <c r="G998" s="74">
        <v>50</v>
      </c>
      <c r="H998" s="35">
        <f t="shared" si="115"/>
        <v>30</v>
      </c>
      <c r="I998" s="70"/>
      <c r="J998" s="69">
        <f t="shared" si="116"/>
        <v>0</v>
      </c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</row>
    <row r="999" spans="2:21" s="136" customFormat="1" ht="22.5" customHeight="1">
      <c r="B999" s="158"/>
      <c r="C999" s="191" t="s">
        <v>2034</v>
      </c>
      <c r="D999" s="191"/>
      <c r="E999" s="191"/>
      <c r="F999" s="191"/>
      <c r="G999" s="191"/>
      <c r="H999" s="191"/>
      <c r="I999" s="191"/>
      <c r="J999" s="191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</row>
    <row r="1000" spans="2:21" ht="22.5" customHeight="1" hidden="1">
      <c r="B1000" s="156">
        <v>1483</v>
      </c>
      <c r="C1000" s="150" t="s">
        <v>1985</v>
      </c>
      <c r="D1000" s="64" t="s">
        <v>1655</v>
      </c>
      <c r="E1000" s="68" t="s">
        <v>18</v>
      </c>
      <c r="F1000" s="68">
        <v>1</v>
      </c>
      <c r="G1000" s="74">
        <v>50</v>
      </c>
      <c r="H1000" s="35">
        <f aca="true" t="shared" si="117" ref="H1000:H1005">G1000*0.6</f>
        <v>30</v>
      </c>
      <c r="I1000" s="70"/>
      <c r="J1000" s="69">
        <f aca="true" t="shared" si="118" ref="J1000:J1005">H1000*I1000</f>
        <v>0</v>
      </c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</row>
    <row r="1001" spans="2:21" ht="22.5" customHeight="1">
      <c r="B1001" s="156">
        <v>1486</v>
      </c>
      <c r="C1001" s="150" t="s">
        <v>1986</v>
      </c>
      <c r="D1001" s="64" t="s">
        <v>1656</v>
      </c>
      <c r="E1001" s="68" t="s">
        <v>18</v>
      </c>
      <c r="F1001" s="68">
        <v>1</v>
      </c>
      <c r="G1001" s="74">
        <v>50</v>
      </c>
      <c r="H1001" s="35">
        <f t="shared" si="117"/>
        <v>30</v>
      </c>
      <c r="I1001" s="70"/>
      <c r="J1001" s="69">
        <f t="shared" si="118"/>
        <v>0</v>
      </c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</row>
    <row r="1002" spans="2:21" ht="22.5" customHeight="1">
      <c r="B1002" s="156">
        <v>1484</v>
      </c>
      <c r="C1002" s="150" t="s">
        <v>1987</v>
      </c>
      <c r="D1002" s="64" t="s">
        <v>1657</v>
      </c>
      <c r="E1002" s="68" t="s">
        <v>18</v>
      </c>
      <c r="F1002" s="68">
        <v>1</v>
      </c>
      <c r="G1002" s="74">
        <v>50</v>
      </c>
      <c r="H1002" s="35">
        <f t="shared" si="117"/>
        <v>30</v>
      </c>
      <c r="I1002" s="70"/>
      <c r="J1002" s="69">
        <f t="shared" si="118"/>
        <v>0</v>
      </c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</row>
    <row r="1003" spans="2:21" ht="22.5" customHeight="1">
      <c r="B1003" s="156">
        <v>1481</v>
      </c>
      <c r="C1003" s="150" t="s">
        <v>1988</v>
      </c>
      <c r="D1003" s="64" t="s">
        <v>1658</v>
      </c>
      <c r="E1003" s="68" t="s">
        <v>18</v>
      </c>
      <c r="F1003" s="68">
        <v>1</v>
      </c>
      <c r="G1003" s="74">
        <v>50</v>
      </c>
      <c r="H1003" s="35">
        <f t="shared" si="117"/>
        <v>30</v>
      </c>
      <c r="I1003" s="70"/>
      <c r="J1003" s="69">
        <f t="shared" si="118"/>
        <v>0</v>
      </c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</row>
    <row r="1004" spans="2:21" ht="22.5" customHeight="1">
      <c r="B1004" s="156">
        <v>1485</v>
      </c>
      <c r="C1004" s="150" t="s">
        <v>1989</v>
      </c>
      <c r="D1004" s="64" t="s">
        <v>1659</v>
      </c>
      <c r="E1004" s="68" t="s">
        <v>18</v>
      </c>
      <c r="F1004" s="68">
        <v>1</v>
      </c>
      <c r="G1004" s="74">
        <v>50</v>
      </c>
      <c r="H1004" s="35">
        <f t="shared" si="117"/>
        <v>30</v>
      </c>
      <c r="I1004" s="70"/>
      <c r="J1004" s="69">
        <f t="shared" si="118"/>
        <v>0</v>
      </c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</row>
    <row r="1005" spans="2:21" ht="22.5" customHeight="1">
      <c r="B1005" s="156">
        <v>1482</v>
      </c>
      <c r="C1005" s="150" t="s">
        <v>1990</v>
      </c>
      <c r="D1005" s="64" t="s">
        <v>1660</v>
      </c>
      <c r="E1005" s="68" t="s">
        <v>18</v>
      </c>
      <c r="F1005" s="68">
        <v>1</v>
      </c>
      <c r="G1005" s="74">
        <v>50</v>
      </c>
      <c r="H1005" s="35">
        <f t="shared" si="117"/>
        <v>30</v>
      </c>
      <c r="I1005" s="70"/>
      <c r="J1005" s="69">
        <f t="shared" si="118"/>
        <v>0</v>
      </c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</row>
    <row r="1006" spans="2:21" ht="22.5" customHeight="1">
      <c r="B1006" s="156">
        <v>1508</v>
      </c>
      <c r="C1006" s="150" t="s">
        <v>1991</v>
      </c>
      <c r="D1006" s="64" t="s">
        <v>1661</v>
      </c>
      <c r="E1006" s="68" t="s">
        <v>18</v>
      </c>
      <c r="F1006" s="68">
        <v>1</v>
      </c>
      <c r="G1006" s="74">
        <v>50</v>
      </c>
      <c r="H1006" s="35">
        <f>G1006*0.6</f>
        <v>30</v>
      </c>
      <c r="I1006" s="70"/>
      <c r="J1006" s="69">
        <f>H1006*I1006</f>
        <v>0</v>
      </c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</row>
    <row r="1007" spans="2:21" ht="22.5" customHeight="1">
      <c r="B1007" s="156">
        <v>1507</v>
      </c>
      <c r="C1007" s="150" t="s">
        <v>1992</v>
      </c>
      <c r="D1007" s="64" t="s">
        <v>1662</v>
      </c>
      <c r="E1007" s="68" t="s">
        <v>18</v>
      </c>
      <c r="F1007" s="68">
        <v>1</v>
      </c>
      <c r="G1007" s="74">
        <v>50</v>
      </c>
      <c r="H1007" s="35">
        <f>G1007*0.6</f>
        <v>30</v>
      </c>
      <c r="I1007" s="70"/>
      <c r="J1007" s="69">
        <f>H1007*I1007</f>
        <v>0</v>
      </c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</row>
    <row r="1008" spans="2:21" ht="22.5" customHeight="1" hidden="1">
      <c r="B1008" s="156">
        <v>1506</v>
      </c>
      <c r="C1008" s="150" t="s">
        <v>1993</v>
      </c>
      <c r="D1008" s="64" t="s">
        <v>1663</v>
      </c>
      <c r="E1008" s="68" t="s">
        <v>18</v>
      </c>
      <c r="F1008" s="68">
        <v>1</v>
      </c>
      <c r="G1008" s="74">
        <v>50</v>
      </c>
      <c r="H1008" s="35">
        <f>G1008*0.6</f>
        <v>30</v>
      </c>
      <c r="I1008" s="70"/>
      <c r="J1008" s="69">
        <f>H1008*I1008</f>
        <v>0</v>
      </c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</row>
    <row r="1009" spans="2:21" s="136" customFormat="1" ht="22.5" customHeight="1">
      <c r="B1009" s="158"/>
      <c r="C1009" s="191" t="s">
        <v>2035</v>
      </c>
      <c r="D1009" s="191"/>
      <c r="E1009" s="191"/>
      <c r="F1009" s="191"/>
      <c r="G1009" s="191"/>
      <c r="H1009" s="191"/>
      <c r="I1009" s="191"/>
      <c r="J1009" s="191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35"/>
      <c r="U1009" s="135"/>
    </row>
    <row r="1010" spans="2:21" ht="22.5" customHeight="1">
      <c r="B1010" s="156">
        <v>1133</v>
      </c>
      <c r="C1010" s="77" t="s">
        <v>1266</v>
      </c>
      <c r="D1010" s="20" t="s">
        <v>397</v>
      </c>
      <c r="E1010" s="34" t="s">
        <v>3</v>
      </c>
      <c r="F1010" s="68">
        <v>12</v>
      </c>
      <c r="G1010" s="74">
        <v>30</v>
      </c>
      <c r="H1010" s="66">
        <f aca="true" t="shared" si="119" ref="H1010:H1018">G1010*0.6</f>
        <v>18</v>
      </c>
      <c r="I1010" s="70"/>
      <c r="J1010" s="69">
        <f aca="true" t="shared" si="120" ref="J1010:J1018">H1010*I1010</f>
        <v>0</v>
      </c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</row>
    <row r="1011" spans="2:21" ht="22.5" customHeight="1">
      <c r="B1011" s="156">
        <v>1531</v>
      </c>
      <c r="C1011" s="77" t="s">
        <v>1267</v>
      </c>
      <c r="D1011" s="20" t="s">
        <v>1685</v>
      </c>
      <c r="E1011" s="34" t="s">
        <v>3</v>
      </c>
      <c r="F1011" s="68">
        <v>12</v>
      </c>
      <c r="G1011" s="74">
        <v>30</v>
      </c>
      <c r="H1011" s="66">
        <f t="shared" si="119"/>
        <v>18</v>
      </c>
      <c r="I1011" s="70"/>
      <c r="J1011" s="69">
        <f t="shared" si="120"/>
        <v>0</v>
      </c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</row>
    <row r="1012" spans="2:21" ht="22.5" customHeight="1">
      <c r="B1012" s="156">
        <v>1532</v>
      </c>
      <c r="C1012" s="77" t="s">
        <v>1268</v>
      </c>
      <c r="D1012" s="20" t="s">
        <v>1684</v>
      </c>
      <c r="E1012" s="34" t="s">
        <v>3</v>
      </c>
      <c r="F1012" s="68">
        <v>12</v>
      </c>
      <c r="G1012" s="74">
        <v>30</v>
      </c>
      <c r="H1012" s="66">
        <f t="shared" si="119"/>
        <v>18</v>
      </c>
      <c r="I1012" s="70"/>
      <c r="J1012" s="69">
        <f t="shared" si="120"/>
        <v>0</v>
      </c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</row>
    <row r="1013" spans="2:21" ht="22.5" customHeight="1">
      <c r="B1013" s="156">
        <v>1533</v>
      </c>
      <c r="C1013" s="77" t="s">
        <v>1269</v>
      </c>
      <c r="D1013" s="20" t="s">
        <v>1683</v>
      </c>
      <c r="E1013" s="34" t="s">
        <v>3</v>
      </c>
      <c r="F1013" s="68">
        <v>12</v>
      </c>
      <c r="G1013" s="74">
        <v>30</v>
      </c>
      <c r="H1013" s="66">
        <f t="shared" si="119"/>
        <v>18</v>
      </c>
      <c r="I1013" s="70"/>
      <c r="J1013" s="69">
        <f t="shared" si="120"/>
        <v>0</v>
      </c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</row>
    <row r="1014" spans="2:21" ht="22.5" customHeight="1">
      <c r="B1014" s="156">
        <v>1134</v>
      </c>
      <c r="C1014" s="77" t="s">
        <v>1270</v>
      </c>
      <c r="D1014" s="20" t="s">
        <v>330</v>
      </c>
      <c r="E1014" s="34" t="s">
        <v>3</v>
      </c>
      <c r="F1014" s="68">
        <v>12</v>
      </c>
      <c r="G1014" s="74">
        <v>30</v>
      </c>
      <c r="H1014" s="66">
        <f t="shared" si="119"/>
        <v>18</v>
      </c>
      <c r="I1014" s="70"/>
      <c r="J1014" s="69">
        <f t="shared" si="120"/>
        <v>0</v>
      </c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</row>
    <row r="1015" spans="2:21" ht="22.5" customHeight="1">
      <c r="B1015" s="156">
        <v>1136</v>
      </c>
      <c r="C1015" s="77" t="s">
        <v>1271</v>
      </c>
      <c r="D1015" s="20" t="s">
        <v>331</v>
      </c>
      <c r="E1015" s="34" t="s">
        <v>3</v>
      </c>
      <c r="F1015" s="68">
        <v>12</v>
      </c>
      <c r="G1015" s="74">
        <v>30</v>
      </c>
      <c r="H1015" s="66">
        <f t="shared" si="119"/>
        <v>18</v>
      </c>
      <c r="I1015" s="70"/>
      <c r="J1015" s="69">
        <f t="shared" si="120"/>
        <v>0</v>
      </c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</row>
    <row r="1016" spans="2:21" ht="22.5" customHeight="1">
      <c r="B1016" s="156">
        <v>1138</v>
      </c>
      <c r="C1016" s="77" t="s">
        <v>1272</v>
      </c>
      <c r="D1016" s="20" t="s">
        <v>398</v>
      </c>
      <c r="E1016" s="34" t="s">
        <v>3</v>
      </c>
      <c r="F1016" s="68">
        <v>12</v>
      </c>
      <c r="G1016" s="74">
        <v>30</v>
      </c>
      <c r="H1016" s="66">
        <f t="shared" si="119"/>
        <v>18</v>
      </c>
      <c r="I1016" s="70"/>
      <c r="J1016" s="69">
        <f t="shared" si="120"/>
        <v>0</v>
      </c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</row>
    <row r="1017" spans="2:21" ht="22.5" customHeight="1">
      <c r="B1017" s="156">
        <v>1450</v>
      </c>
      <c r="C1017" s="77" t="s">
        <v>1273</v>
      </c>
      <c r="D1017" s="20" t="s">
        <v>1682</v>
      </c>
      <c r="E1017" s="34" t="s">
        <v>3</v>
      </c>
      <c r="F1017" s="68">
        <v>12</v>
      </c>
      <c r="G1017" s="74">
        <v>30</v>
      </c>
      <c r="H1017" s="66">
        <f t="shared" si="119"/>
        <v>18</v>
      </c>
      <c r="I1017" s="70"/>
      <c r="J1017" s="69">
        <f t="shared" si="120"/>
        <v>0</v>
      </c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</row>
    <row r="1018" spans="2:21" ht="22.5" customHeight="1">
      <c r="B1018" s="156"/>
      <c r="C1018" s="77" t="s">
        <v>2178</v>
      </c>
      <c r="D1018" s="20" t="s">
        <v>2179</v>
      </c>
      <c r="E1018" s="34" t="s">
        <v>3</v>
      </c>
      <c r="F1018" s="68">
        <v>12</v>
      </c>
      <c r="G1018" s="74">
        <v>30</v>
      </c>
      <c r="H1018" s="66">
        <f t="shared" si="119"/>
        <v>18</v>
      </c>
      <c r="I1018" s="70"/>
      <c r="J1018" s="69">
        <f t="shared" si="120"/>
        <v>0</v>
      </c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</row>
    <row r="1019" spans="2:21" ht="22.5" customHeight="1">
      <c r="B1019" s="156">
        <v>1141</v>
      </c>
      <c r="C1019" s="77" t="s">
        <v>1274</v>
      </c>
      <c r="D1019" s="20" t="s">
        <v>332</v>
      </c>
      <c r="E1019" s="34" t="s">
        <v>3</v>
      </c>
      <c r="F1019" s="68">
        <v>12</v>
      </c>
      <c r="G1019" s="74">
        <v>30</v>
      </c>
      <c r="H1019" s="66">
        <f aca="true" t="shared" si="121" ref="H1019:H1052">G1019*0.6</f>
        <v>18</v>
      </c>
      <c r="I1019" s="70"/>
      <c r="J1019" s="69">
        <f aca="true" t="shared" si="122" ref="J1019:J1052">H1019*I1019</f>
        <v>0</v>
      </c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</row>
    <row r="1020" spans="2:21" ht="22.5" customHeight="1">
      <c r="B1020" s="156">
        <v>1142</v>
      </c>
      <c r="C1020" s="77" t="s">
        <v>1275</v>
      </c>
      <c r="D1020" s="20" t="s">
        <v>1681</v>
      </c>
      <c r="E1020" s="34" t="s">
        <v>3</v>
      </c>
      <c r="F1020" s="68"/>
      <c r="G1020" s="74">
        <v>30</v>
      </c>
      <c r="H1020" s="66">
        <f t="shared" si="121"/>
        <v>18</v>
      </c>
      <c r="I1020" s="70"/>
      <c r="J1020" s="69">
        <f t="shared" si="122"/>
        <v>0</v>
      </c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</row>
    <row r="1021" spans="2:21" ht="22.5" customHeight="1">
      <c r="B1021" s="156">
        <v>1143</v>
      </c>
      <c r="C1021" s="77" t="s">
        <v>1276</v>
      </c>
      <c r="D1021" s="20" t="s">
        <v>333</v>
      </c>
      <c r="E1021" s="34" t="s">
        <v>3</v>
      </c>
      <c r="F1021" s="68">
        <v>12</v>
      </c>
      <c r="G1021" s="74">
        <v>30</v>
      </c>
      <c r="H1021" s="66">
        <f t="shared" si="121"/>
        <v>18</v>
      </c>
      <c r="I1021" s="70"/>
      <c r="J1021" s="69">
        <f t="shared" si="122"/>
        <v>0</v>
      </c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</row>
    <row r="1022" spans="2:21" ht="22.5" customHeight="1">
      <c r="B1022" s="156">
        <v>1144</v>
      </c>
      <c r="C1022" s="77" t="s">
        <v>1277</v>
      </c>
      <c r="D1022" s="20" t="s">
        <v>334</v>
      </c>
      <c r="E1022" s="34" t="s">
        <v>3</v>
      </c>
      <c r="F1022" s="68"/>
      <c r="G1022" s="74">
        <v>30</v>
      </c>
      <c r="H1022" s="66">
        <f t="shared" si="121"/>
        <v>18</v>
      </c>
      <c r="I1022" s="70"/>
      <c r="J1022" s="69">
        <f t="shared" si="122"/>
        <v>0</v>
      </c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</row>
    <row r="1023" spans="2:21" ht="22.5" customHeight="1">
      <c r="B1023" s="156">
        <v>1145</v>
      </c>
      <c r="C1023" s="77" t="s">
        <v>1278</v>
      </c>
      <c r="D1023" s="20" t="s">
        <v>335</v>
      </c>
      <c r="E1023" s="34" t="s">
        <v>3</v>
      </c>
      <c r="F1023" s="68">
        <v>12</v>
      </c>
      <c r="G1023" s="74">
        <v>30</v>
      </c>
      <c r="H1023" s="66">
        <f t="shared" si="121"/>
        <v>18</v>
      </c>
      <c r="I1023" s="70"/>
      <c r="J1023" s="69">
        <f t="shared" si="122"/>
        <v>0</v>
      </c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</row>
    <row r="1024" spans="2:21" ht="22.5" customHeight="1">
      <c r="B1024" s="156">
        <v>1146</v>
      </c>
      <c r="C1024" s="77" t="s">
        <v>1279</v>
      </c>
      <c r="D1024" s="20" t="s">
        <v>1680</v>
      </c>
      <c r="E1024" s="34" t="s">
        <v>3</v>
      </c>
      <c r="F1024" s="68"/>
      <c r="G1024" s="74">
        <v>30</v>
      </c>
      <c r="H1024" s="66">
        <f t="shared" si="121"/>
        <v>18</v>
      </c>
      <c r="I1024" s="70"/>
      <c r="J1024" s="69">
        <f t="shared" si="122"/>
        <v>0</v>
      </c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</row>
    <row r="1025" spans="2:21" ht="22.5" customHeight="1">
      <c r="B1025" s="156">
        <v>1534</v>
      </c>
      <c r="C1025" s="77" t="s">
        <v>1280</v>
      </c>
      <c r="D1025" s="20" t="s">
        <v>1679</v>
      </c>
      <c r="E1025" s="34" t="s">
        <v>3</v>
      </c>
      <c r="F1025" s="68">
        <v>12</v>
      </c>
      <c r="G1025" s="74">
        <v>30</v>
      </c>
      <c r="H1025" s="66">
        <f t="shared" si="121"/>
        <v>18</v>
      </c>
      <c r="I1025" s="70"/>
      <c r="J1025" s="69">
        <f t="shared" si="122"/>
        <v>0</v>
      </c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</row>
    <row r="1026" spans="2:21" ht="22.5" customHeight="1">
      <c r="B1026" s="156">
        <v>1535</v>
      </c>
      <c r="C1026" s="77" t="s">
        <v>1281</v>
      </c>
      <c r="D1026" s="20" t="s">
        <v>1678</v>
      </c>
      <c r="E1026" s="34" t="s">
        <v>3</v>
      </c>
      <c r="F1026" s="68">
        <v>12</v>
      </c>
      <c r="G1026" s="74">
        <v>30</v>
      </c>
      <c r="H1026" s="66">
        <f t="shared" si="121"/>
        <v>18</v>
      </c>
      <c r="I1026" s="70"/>
      <c r="J1026" s="69">
        <f t="shared" si="122"/>
        <v>0</v>
      </c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</row>
    <row r="1027" spans="2:21" ht="22.5" customHeight="1">
      <c r="B1027" s="156">
        <v>1147</v>
      </c>
      <c r="C1027" s="77" t="s">
        <v>1282</v>
      </c>
      <c r="D1027" s="20" t="s">
        <v>336</v>
      </c>
      <c r="E1027" s="34" t="s">
        <v>3</v>
      </c>
      <c r="F1027" s="68">
        <v>12</v>
      </c>
      <c r="G1027" s="74">
        <v>30</v>
      </c>
      <c r="H1027" s="66">
        <f t="shared" si="121"/>
        <v>18</v>
      </c>
      <c r="I1027" s="70"/>
      <c r="J1027" s="69">
        <f t="shared" si="122"/>
        <v>0</v>
      </c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</row>
    <row r="1028" spans="2:21" ht="22.5" customHeight="1">
      <c r="B1028" s="156">
        <v>1149</v>
      </c>
      <c r="C1028" s="77" t="s">
        <v>1283</v>
      </c>
      <c r="D1028" s="20" t="s">
        <v>337</v>
      </c>
      <c r="E1028" s="34" t="s">
        <v>3</v>
      </c>
      <c r="F1028" s="68"/>
      <c r="G1028" s="74">
        <v>30</v>
      </c>
      <c r="H1028" s="66">
        <f t="shared" si="121"/>
        <v>18</v>
      </c>
      <c r="I1028" s="70"/>
      <c r="J1028" s="69">
        <f t="shared" si="122"/>
        <v>0</v>
      </c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</row>
    <row r="1029" spans="2:21" ht="22.5" customHeight="1">
      <c r="B1029" s="156">
        <v>1536</v>
      </c>
      <c r="C1029" s="77" t="s">
        <v>1284</v>
      </c>
      <c r="D1029" s="20" t="s">
        <v>1677</v>
      </c>
      <c r="E1029" s="34" t="s">
        <v>3</v>
      </c>
      <c r="F1029" s="68"/>
      <c r="G1029" s="74">
        <v>30</v>
      </c>
      <c r="H1029" s="66">
        <f t="shared" si="121"/>
        <v>18</v>
      </c>
      <c r="I1029" s="70"/>
      <c r="J1029" s="69">
        <f t="shared" si="122"/>
        <v>0</v>
      </c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</row>
    <row r="1030" spans="2:21" ht="22.5" customHeight="1">
      <c r="B1030" s="156">
        <v>1537</v>
      </c>
      <c r="C1030" s="77" t="s">
        <v>1285</v>
      </c>
      <c r="D1030" s="20" t="s">
        <v>1676</v>
      </c>
      <c r="E1030" s="34" t="s">
        <v>3</v>
      </c>
      <c r="F1030" s="68">
        <v>12</v>
      </c>
      <c r="G1030" s="74">
        <v>30</v>
      </c>
      <c r="H1030" s="66">
        <f t="shared" si="121"/>
        <v>18</v>
      </c>
      <c r="I1030" s="70"/>
      <c r="J1030" s="69">
        <f t="shared" si="122"/>
        <v>0</v>
      </c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</row>
    <row r="1031" spans="2:21" ht="22.5" customHeight="1">
      <c r="B1031" s="156">
        <v>1151</v>
      </c>
      <c r="C1031" s="77" t="s">
        <v>1286</v>
      </c>
      <c r="D1031" s="20" t="s">
        <v>338</v>
      </c>
      <c r="E1031" s="34" t="s">
        <v>3</v>
      </c>
      <c r="F1031" s="68"/>
      <c r="G1031" s="74">
        <v>30</v>
      </c>
      <c r="H1031" s="66">
        <f t="shared" si="121"/>
        <v>18</v>
      </c>
      <c r="I1031" s="70"/>
      <c r="J1031" s="69">
        <f t="shared" si="122"/>
        <v>0</v>
      </c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</row>
    <row r="1032" spans="2:21" ht="22.5" customHeight="1">
      <c r="B1032" s="156">
        <v>1152</v>
      </c>
      <c r="C1032" s="77" t="s">
        <v>1287</v>
      </c>
      <c r="D1032" s="20" t="s">
        <v>400</v>
      </c>
      <c r="E1032" s="34" t="s">
        <v>3</v>
      </c>
      <c r="F1032" s="68">
        <v>12</v>
      </c>
      <c r="G1032" s="74">
        <v>30</v>
      </c>
      <c r="H1032" s="66">
        <f t="shared" si="121"/>
        <v>18</v>
      </c>
      <c r="I1032" s="70"/>
      <c r="J1032" s="69">
        <f t="shared" si="122"/>
        <v>0</v>
      </c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</row>
    <row r="1033" spans="2:21" ht="22.5" customHeight="1">
      <c r="B1033" s="156">
        <v>1538</v>
      </c>
      <c r="C1033" s="77" t="s">
        <v>1288</v>
      </c>
      <c r="D1033" s="20" t="s">
        <v>1675</v>
      </c>
      <c r="E1033" s="34" t="s">
        <v>3</v>
      </c>
      <c r="F1033" s="68">
        <v>12</v>
      </c>
      <c r="G1033" s="74">
        <v>30</v>
      </c>
      <c r="H1033" s="66">
        <f t="shared" si="121"/>
        <v>18</v>
      </c>
      <c r="I1033" s="70"/>
      <c r="J1033" s="69">
        <f t="shared" si="122"/>
        <v>0</v>
      </c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</row>
    <row r="1034" spans="2:21" ht="22.5" customHeight="1">
      <c r="B1034" s="156">
        <v>1539</v>
      </c>
      <c r="C1034" s="77" t="s">
        <v>1289</v>
      </c>
      <c r="D1034" s="20" t="s">
        <v>1674</v>
      </c>
      <c r="E1034" s="34" t="s">
        <v>3</v>
      </c>
      <c r="F1034" s="68">
        <v>12</v>
      </c>
      <c r="G1034" s="74">
        <v>30</v>
      </c>
      <c r="H1034" s="66">
        <f t="shared" si="121"/>
        <v>18</v>
      </c>
      <c r="I1034" s="70"/>
      <c r="J1034" s="69">
        <f t="shared" si="122"/>
        <v>0</v>
      </c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</row>
    <row r="1035" spans="2:21" ht="22.5" customHeight="1">
      <c r="B1035" s="156">
        <v>1153</v>
      </c>
      <c r="C1035" s="77" t="s">
        <v>1290</v>
      </c>
      <c r="D1035" s="20" t="s">
        <v>339</v>
      </c>
      <c r="E1035" s="34" t="s">
        <v>3</v>
      </c>
      <c r="F1035" s="68">
        <v>12</v>
      </c>
      <c r="G1035" s="74">
        <v>30</v>
      </c>
      <c r="H1035" s="66">
        <f t="shared" si="121"/>
        <v>18</v>
      </c>
      <c r="I1035" s="70"/>
      <c r="J1035" s="69">
        <f t="shared" si="122"/>
        <v>0</v>
      </c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</row>
    <row r="1036" spans="2:21" ht="22.5" customHeight="1">
      <c r="B1036" s="156">
        <v>1154</v>
      </c>
      <c r="C1036" s="77" t="s">
        <v>1291</v>
      </c>
      <c r="D1036" s="20" t="s">
        <v>340</v>
      </c>
      <c r="E1036" s="34" t="s">
        <v>3</v>
      </c>
      <c r="F1036" s="68"/>
      <c r="G1036" s="74">
        <v>30</v>
      </c>
      <c r="H1036" s="66">
        <f t="shared" si="121"/>
        <v>18</v>
      </c>
      <c r="I1036" s="70"/>
      <c r="J1036" s="69">
        <f t="shared" si="122"/>
        <v>0</v>
      </c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</row>
    <row r="1037" spans="2:21" ht="22.5" customHeight="1">
      <c r="B1037" s="156">
        <v>1540</v>
      </c>
      <c r="C1037" s="77" t="s">
        <v>1292</v>
      </c>
      <c r="D1037" s="20" t="s">
        <v>1673</v>
      </c>
      <c r="E1037" s="34" t="s">
        <v>3</v>
      </c>
      <c r="F1037" s="68">
        <v>12</v>
      </c>
      <c r="G1037" s="74">
        <v>30</v>
      </c>
      <c r="H1037" s="66">
        <f t="shared" si="121"/>
        <v>18</v>
      </c>
      <c r="I1037" s="70"/>
      <c r="J1037" s="69">
        <f t="shared" si="122"/>
        <v>0</v>
      </c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</row>
    <row r="1038" spans="2:21" ht="22.5" customHeight="1">
      <c r="B1038" s="156">
        <v>1452</v>
      </c>
      <c r="C1038" s="77" t="s">
        <v>1293</v>
      </c>
      <c r="D1038" s="20" t="s">
        <v>1672</v>
      </c>
      <c r="E1038" s="34" t="s">
        <v>3</v>
      </c>
      <c r="F1038" s="68"/>
      <c r="G1038" s="74">
        <v>30</v>
      </c>
      <c r="H1038" s="66">
        <f t="shared" si="121"/>
        <v>18</v>
      </c>
      <c r="I1038" s="70"/>
      <c r="J1038" s="69">
        <f t="shared" si="122"/>
        <v>0</v>
      </c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</row>
    <row r="1039" spans="2:21" ht="22.5" customHeight="1">
      <c r="B1039" s="156"/>
      <c r="C1039" s="77" t="s">
        <v>2191</v>
      </c>
      <c r="D1039" s="20" t="s">
        <v>2192</v>
      </c>
      <c r="E1039" s="34" t="s">
        <v>2193</v>
      </c>
      <c r="F1039" s="68"/>
      <c r="G1039" s="74">
        <v>29</v>
      </c>
      <c r="H1039" s="66">
        <f>G1039*0.6</f>
        <v>17.4</v>
      </c>
      <c r="I1039" s="70"/>
      <c r="J1039" s="69">
        <f>H1039*I1039</f>
        <v>0</v>
      </c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</row>
    <row r="1040" spans="2:21" ht="22.5" customHeight="1">
      <c r="B1040" s="156">
        <v>1530</v>
      </c>
      <c r="C1040" s="77" t="s">
        <v>1294</v>
      </c>
      <c r="D1040" s="20" t="s">
        <v>399</v>
      </c>
      <c r="E1040" s="34" t="s">
        <v>3</v>
      </c>
      <c r="F1040" s="68"/>
      <c r="G1040" s="74">
        <v>30</v>
      </c>
      <c r="H1040" s="66">
        <f t="shared" si="121"/>
        <v>18</v>
      </c>
      <c r="I1040" s="70"/>
      <c r="J1040" s="69">
        <f t="shared" si="122"/>
        <v>0</v>
      </c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</row>
    <row r="1041" spans="2:21" ht="22.5" customHeight="1">
      <c r="B1041" s="156">
        <v>1453</v>
      </c>
      <c r="C1041" s="77" t="s">
        <v>1295</v>
      </c>
      <c r="D1041" s="20" t="s">
        <v>1671</v>
      </c>
      <c r="E1041" s="34" t="s">
        <v>3</v>
      </c>
      <c r="F1041" s="68">
        <v>12</v>
      </c>
      <c r="G1041" s="74">
        <v>30</v>
      </c>
      <c r="H1041" s="66">
        <f t="shared" si="121"/>
        <v>18</v>
      </c>
      <c r="I1041" s="70"/>
      <c r="J1041" s="69">
        <f t="shared" si="122"/>
        <v>0</v>
      </c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</row>
    <row r="1042" spans="2:21" ht="22.5" customHeight="1">
      <c r="B1042" s="156">
        <v>1454</v>
      </c>
      <c r="C1042" s="77" t="s">
        <v>1296</v>
      </c>
      <c r="D1042" s="20" t="s">
        <v>341</v>
      </c>
      <c r="E1042" s="34" t="s">
        <v>3</v>
      </c>
      <c r="F1042" s="68">
        <v>12</v>
      </c>
      <c r="G1042" s="74">
        <v>30</v>
      </c>
      <c r="H1042" s="66">
        <f t="shared" si="121"/>
        <v>18</v>
      </c>
      <c r="I1042" s="70"/>
      <c r="J1042" s="69">
        <f t="shared" si="122"/>
        <v>0</v>
      </c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</row>
    <row r="1043" spans="2:21" ht="22.5" customHeight="1">
      <c r="B1043" s="156">
        <v>1455</v>
      </c>
      <c r="C1043" s="77" t="s">
        <v>1297</v>
      </c>
      <c r="D1043" s="20" t="s">
        <v>342</v>
      </c>
      <c r="E1043" s="34" t="s">
        <v>3</v>
      </c>
      <c r="F1043" s="68">
        <v>12</v>
      </c>
      <c r="G1043" s="74">
        <v>30</v>
      </c>
      <c r="H1043" s="66">
        <f t="shared" si="121"/>
        <v>18</v>
      </c>
      <c r="I1043" s="70"/>
      <c r="J1043" s="69">
        <f t="shared" si="122"/>
        <v>0</v>
      </c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</row>
    <row r="1044" spans="2:21" ht="22.5" customHeight="1">
      <c r="B1044" s="156">
        <v>1456</v>
      </c>
      <c r="C1044" s="77" t="s">
        <v>1298</v>
      </c>
      <c r="D1044" s="20" t="s">
        <v>343</v>
      </c>
      <c r="E1044" s="34" t="s">
        <v>3</v>
      </c>
      <c r="F1044" s="68">
        <v>12</v>
      </c>
      <c r="G1044" s="74">
        <v>30</v>
      </c>
      <c r="H1044" s="66">
        <f t="shared" si="121"/>
        <v>18</v>
      </c>
      <c r="I1044" s="70"/>
      <c r="J1044" s="69">
        <f t="shared" si="122"/>
        <v>0</v>
      </c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</row>
    <row r="1045" spans="2:21" ht="22.5" customHeight="1">
      <c r="B1045" s="156">
        <v>1457</v>
      </c>
      <c r="C1045" s="77" t="s">
        <v>1866</v>
      </c>
      <c r="D1045" s="20" t="s">
        <v>344</v>
      </c>
      <c r="E1045" s="34" t="s">
        <v>3</v>
      </c>
      <c r="F1045" s="68"/>
      <c r="G1045" s="74">
        <v>30</v>
      </c>
      <c r="H1045" s="66">
        <f t="shared" si="121"/>
        <v>18</v>
      </c>
      <c r="I1045" s="70"/>
      <c r="J1045" s="69">
        <f t="shared" si="122"/>
        <v>0</v>
      </c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</row>
    <row r="1046" spans="2:21" ht="22.5" customHeight="1">
      <c r="B1046" s="156">
        <v>1542</v>
      </c>
      <c r="C1046" s="77" t="s">
        <v>1867</v>
      </c>
      <c r="D1046" s="20" t="s">
        <v>1670</v>
      </c>
      <c r="E1046" s="34" t="s">
        <v>3</v>
      </c>
      <c r="F1046" s="68">
        <v>12</v>
      </c>
      <c r="G1046" s="74">
        <v>30</v>
      </c>
      <c r="H1046" s="66">
        <f t="shared" si="121"/>
        <v>18</v>
      </c>
      <c r="I1046" s="70"/>
      <c r="J1046" s="69">
        <f t="shared" si="122"/>
        <v>0</v>
      </c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2:21" ht="22.5" customHeight="1">
      <c r="B1047" s="156">
        <v>1543</v>
      </c>
      <c r="C1047" s="77" t="s">
        <v>1868</v>
      </c>
      <c r="D1047" s="20" t="s">
        <v>1669</v>
      </c>
      <c r="E1047" s="34" t="s">
        <v>3</v>
      </c>
      <c r="F1047" s="68"/>
      <c r="G1047" s="74">
        <v>30</v>
      </c>
      <c r="H1047" s="66">
        <f t="shared" si="121"/>
        <v>18</v>
      </c>
      <c r="I1047" s="70"/>
      <c r="J1047" s="69">
        <f t="shared" si="122"/>
        <v>0</v>
      </c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</row>
    <row r="1048" spans="2:21" ht="22.5" customHeight="1">
      <c r="B1048" s="156">
        <v>1544</v>
      </c>
      <c r="C1048" s="77" t="s">
        <v>1952</v>
      </c>
      <c r="D1048" s="20" t="s">
        <v>1668</v>
      </c>
      <c r="E1048" s="34" t="s">
        <v>3</v>
      </c>
      <c r="F1048" s="68">
        <v>12</v>
      </c>
      <c r="G1048" s="74">
        <v>30</v>
      </c>
      <c r="H1048" s="66">
        <f t="shared" si="121"/>
        <v>18</v>
      </c>
      <c r="I1048" s="70"/>
      <c r="J1048" s="69">
        <f t="shared" si="122"/>
        <v>0</v>
      </c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</row>
    <row r="1049" spans="2:21" ht="22.5" customHeight="1">
      <c r="B1049" s="156">
        <v>1545</v>
      </c>
      <c r="C1049" s="77" t="s">
        <v>1953</v>
      </c>
      <c r="D1049" s="20" t="s">
        <v>1667</v>
      </c>
      <c r="E1049" s="34" t="s">
        <v>3</v>
      </c>
      <c r="F1049" s="68"/>
      <c r="G1049" s="74">
        <v>30</v>
      </c>
      <c r="H1049" s="66">
        <f t="shared" si="121"/>
        <v>18</v>
      </c>
      <c r="I1049" s="70"/>
      <c r="J1049" s="69">
        <f t="shared" si="122"/>
        <v>0</v>
      </c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</row>
    <row r="1050" spans="2:21" ht="22.5" customHeight="1">
      <c r="B1050" s="156">
        <v>1546</v>
      </c>
      <c r="C1050" s="77" t="s">
        <v>1954</v>
      </c>
      <c r="D1050" s="20" t="s">
        <v>1666</v>
      </c>
      <c r="E1050" s="34" t="s">
        <v>3</v>
      </c>
      <c r="F1050" s="68">
        <v>12</v>
      </c>
      <c r="G1050" s="74">
        <v>30</v>
      </c>
      <c r="H1050" s="66">
        <f t="shared" si="121"/>
        <v>18</v>
      </c>
      <c r="I1050" s="70"/>
      <c r="J1050" s="69">
        <f t="shared" si="122"/>
        <v>0</v>
      </c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</row>
    <row r="1051" spans="2:21" ht="22.5" customHeight="1">
      <c r="B1051" s="156">
        <v>1547</v>
      </c>
      <c r="C1051" s="77" t="s">
        <v>1955</v>
      </c>
      <c r="D1051" s="20" t="s">
        <v>1664</v>
      </c>
      <c r="E1051" s="34" t="s">
        <v>3</v>
      </c>
      <c r="F1051" s="68">
        <v>12</v>
      </c>
      <c r="G1051" s="74">
        <v>50</v>
      </c>
      <c r="H1051" s="66">
        <f t="shared" si="121"/>
        <v>30</v>
      </c>
      <c r="I1051" s="70"/>
      <c r="J1051" s="69">
        <f t="shared" si="122"/>
        <v>0</v>
      </c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</row>
    <row r="1052" spans="2:21" ht="22.5" customHeight="1">
      <c r="B1052" s="156">
        <v>1548</v>
      </c>
      <c r="C1052" s="77" t="s">
        <v>1956</v>
      </c>
      <c r="D1052" s="20" t="s">
        <v>1665</v>
      </c>
      <c r="E1052" s="34" t="s">
        <v>3</v>
      </c>
      <c r="F1052" s="68">
        <v>12</v>
      </c>
      <c r="G1052" s="74">
        <v>50</v>
      </c>
      <c r="H1052" s="66">
        <f t="shared" si="121"/>
        <v>30</v>
      </c>
      <c r="I1052" s="70"/>
      <c r="J1052" s="69">
        <f t="shared" si="122"/>
        <v>0</v>
      </c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</row>
    <row r="1053" spans="2:21" s="136" customFormat="1" ht="22.5" customHeight="1">
      <c r="B1053" s="158"/>
      <c r="C1053" s="191" t="s">
        <v>383</v>
      </c>
      <c r="D1053" s="191"/>
      <c r="E1053" s="191"/>
      <c r="F1053" s="191"/>
      <c r="G1053" s="191"/>
      <c r="H1053" s="191"/>
      <c r="I1053" s="191"/>
      <c r="J1053" s="191"/>
      <c r="K1053" s="135"/>
      <c r="L1053" s="135"/>
      <c r="M1053" s="135"/>
      <c r="N1053" s="135"/>
      <c r="O1053" s="135"/>
      <c r="P1053" s="135"/>
      <c r="Q1053" s="135"/>
      <c r="R1053" s="135"/>
      <c r="S1053" s="135"/>
      <c r="T1053" s="135"/>
      <c r="U1053" s="135"/>
    </row>
    <row r="1054" spans="2:21" ht="22.5" customHeight="1">
      <c r="B1054" s="156">
        <v>1549</v>
      </c>
      <c r="C1054" s="77" t="s">
        <v>1299</v>
      </c>
      <c r="D1054" s="20" t="s">
        <v>427</v>
      </c>
      <c r="E1054" s="34" t="s">
        <v>3</v>
      </c>
      <c r="F1054" s="68">
        <v>12</v>
      </c>
      <c r="G1054" s="74">
        <v>50</v>
      </c>
      <c r="H1054" s="66">
        <f>G1054*0.6</f>
        <v>30</v>
      </c>
      <c r="I1054" s="70"/>
      <c r="J1054" s="69">
        <f>H1054*I1054</f>
        <v>0</v>
      </c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</row>
    <row r="1055" spans="2:21" ht="22.5" customHeight="1">
      <c r="B1055" s="156">
        <v>1550</v>
      </c>
      <c r="C1055" s="77" t="s">
        <v>1300</v>
      </c>
      <c r="D1055" s="20" t="s">
        <v>428</v>
      </c>
      <c r="E1055" s="34" t="s">
        <v>3</v>
      </c>
      <c r="F1055" s="68">
        <v>12</v>
      </c>
      <c r="G1055" s="74">
        <v>50</v>
      </c>
      <c r="H1055" s="66">
        <f aca="true" t="shared" si="123" ref="H1055:H1060">G1055*0.6</f>
        <v>30</v>
      </c>
      <c r="I1055" s="70"/>
      <c r="J1055" s="69">
        <f aca="true" t="shared" si="124" ref="J1055:J1060">H1055*I1055</f>
        <v>0</v>
      </c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</row>
    <row r="1056" spans="2:21" ht="22.5" customHeight="1">
      <c r="B1056" s="156">
        <v>1551</v>
      </c>
      <c r="C1056" s="77" t="s">
        <v>1301</v>
      </c>
      <c r="D1056" s="20" t="s">
        <v>429</v>
      </c>
      <c r="E1056" s="34" t="s">
        <v>3</v>
      </c>
      <c r="F1056" s="68">
        <v>12</v>
      </c>
      <c r="G1056" s="74">
        <v>50</v>
      </c>
      <c r="H1056" s="66">
        <f t="shared" si="123"/>
        <v>30</v>
      </c>
      <c r="I1056" s="70"/>
      <c r="J1056" s="69">
        <f t="shared" si="124"/>
        <v>0</v>
      </c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</row>
    <row r="1057" spans="2:21" ht="22.5" customHeight="1">
      <c r="B1057" s="156">
        <v>1552</v>
      </c>
      <c r="C1057" s="77" t="s">
        <v>1302</v>
      </c>
      <c r="D1057" s="20" t="s">
        <v>430</v>
      </c>
      <c r="E1057" s="34" t="s">
        <v>3</v>
      </c>
      <c r="F1057" s="68">
        <v>12</v>
      </c>
      <c r="G1057" s="74">
        <v>50</v>
      </c>
      <c r="H1057" s="66">
        <f t="shared" si="123"/>
        <v>30</v>
      </c>
      <c r="I1057" s="70"/>
      <c r="J1057" s="69">
        <f t="shared" si="124"/>
        <v>0</v>
      </c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</row>
    <row r="1058" spans="2:21" ht="22.5" customHeight="1">
      <c r="B1058" s="156">
        <v>1553</v>
      </c>
      <c r="C1058" s="77" t="s">
        <v>1303</v>
      </c>
      <c r="D1058" s="20" t="s">
        <v>431</v>
      </c>
      <c r="E1058" s="34" t="s">
        <v>3</v>
      </c>
      <c r="F1058" s="68">
        <v>12</v>
      </c>
      <c r="G1058" s="74">
        <v>50</v>
      </c>
      <c r="H1058" s="66">
        <f t="shared" si="123"/>
        <v>30</v>
      </c>
      <c r="I1058" s="70"/>
      <c r="J1058" s="69">
        <f t="shared" si="124"/>
        <v>0</v>
      </c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</row>
    <row r="1059" spans="2:21" ht="22.5" customHeight="1">
      <c r="B1059" s="156">
        <v>1554</v>
      </c>
      <c r="C1059" s="77" t="s">
        <v>1304</v>
      </c>
      <c r="D1059" s="20" t="s">
        <v>432</v>
      </c>
      <c r="E1059" s="34" t="s">
        <v>3</v>
      </c>
      <c r="F1059" s="68">
        <v>12</v>
      </c>
      <c r="G1059" s="74">
        <v>50</v>
      </c>
      <c r="H1059" s="66">
        <f t="shared" si="123"/>
        <v>30</v>
      </c>
      <c r="I1059" s="70"/>
      <c r="J1059" s="69">
        <f t="shared" si="124"/>
        <v>0</v>
      </c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</row>
    <row r="1060" spans="2:21" ht="22.5" customHeight="1">
      <c r="B1060" s="156">
        <v>1555</v>
      </c>
      <c r="C1060" s="77" t="s">
        <v>1305</v>
      </c>
      <c r="D1060" s="20" t="s">
        <v>433</v>
      </c>
      <c r="E1060" s="34" t="s">
        <v>3</v>
      </c>
      <c r="F1060" s="68">
        <v>12</v>
      </c>
      <c r="G1060" s="74">
        <v>50</v>
      </c>
      <c r="H1060" s="66">
        <f t="shared" si="123"/>
        <v>30</v>
      </c>
      <c r="I1060" s="70"/>
      <c r="J1060" s="69">
        <f t="shared" si="124"/>
        <v>0</v>
      </c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</row>
    <row r="1061" spans="2:21" ht="22.5" customHeight="1">
      <c r="B1061" s="156"/>
      <c r="C1061" s="77" t="s">
        <v>1306</v>
      </c>
      <c r="D1061" s="20" t="s">
        <v>1918</v>
      </c>
      <c r="E1061" s="34" t="s">
        <v>3</v>
      </c>
      <c r="F1061" s="68">
        <v>12</v>
      </c>
      <c r="G1061" s="74">
        <v>50</v>
      </c>
      <c r="H1061" s="66">
        <f>G1061*0.6</f>
        <v>30</v>
      </c>
      <c r="I1061" s="70"/>
      <c r="J1061" s="69">
        <f>H1061*I1061</f>
        <v>0</v>
      </c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</row>
    <row r="1062" spans="2:21" s="136" customFormat="1" ht="22.5" customHeight="1">
      <c r="B1062" s="158"/>
      <c r="C1062" s="191" t="s">
        <v>132</v>
      </c>
      <c r="D1062" s="191"/>
      <c r="E1062" s="191"/>
      <c r="F1062" s="191"/>
      <c r="G1062" s="191"/>
      <c r="H1062" s="191"/>
      <c r="I1062" s="191"/>
      <c r="J1062" s="191"/>
      <c r="K1062" s="135"/>
      <c r="L1062" s="135"/>
      <c r="M1062" s="135"/>
      <c r="N1062" s="135"/>
      <c r="O1062" s="135"/>
      <c r="P1062" s="135"/>
      <c r="Q1062" s="135"/>
      <c r="R1062" s="135"/>
      <c r="S1062" s="135"/>
      <c r="T1062" s="135"/>
      <c r="U1062" s="135"/>
    </row>
    <row r="1063" spans="2:21" ht="22.5" customHeight="1">
      <c r="B1063" s="156">
        <v>1493</v>
      </c>
      <c r="C1063" s="77" t="s">
        <v>1307</v>
      </c>
      <c r="D1063" s="20" t="s">
        <v>384</v>
      </c>
      <c r="E1063" s="34" t="s">
        <v>111</v>
      </c>
      <c r="F1063" s="68">
        <v>12</v>
      </c>
      <c r="G1063" s="74">
        <v>150</v>
      </c>
      <c r="H1063" s="66">
        <f>G1063*0.6</f>
        <v>90</v>
      </c>
      <c r="I1063" s="70"/>
      <c r="J1063" s="69">
        <f>H1063*I1063</f>
        <v>0</v>
      </c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</row>
    <row r="1064" spans="2:21" ht="22.5" customHeight="1">
      <c r="B1064" s="156">
        <v>1494</v>
      </c>
      <c r="C1064" s="77" t="s">
        <v>1308</v>
      </c>
      <c r="D1064" s="20" t="s">
        <v>385</v>
      </c>
      <c r="E1064" s="34" t="s">
        <v>111</v>
      </c>
      <c r="F1064" s="68">
        <v>12</v>
      </c>
      <c r="G1064" s="74">
        <v>150</v>
      </c>
      <c r="H1064" s="66">
        <f>G1064*0.6</f>
        <v>90</v>
      </c>
      <c r="I1064" s="70"/>
      <c r="J1064" s="69">
        <f>H1064*I1064</f>
        <v>0</v>
      </c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</row>
    <row r="1065" spans="2:21" ht="22.5" customHeight="1">
      <c r="B1065" s="156">
        <v>1495</v>
      </c>
      <c r="C1065" s="77" t="s">
        <v>1309</v>
      </c>
      <c r="D1065" s="20" t="s">
        <v>386</v>
      </c>
      <c r="E1065" s="34" t="s">
        <v>111</v>
      </c>
      <c r="F1065" s="68">
        <v>12</v>
      </c>
      <c r="G1065" s="74">
        <v>150</v>
      </c>
      <c r="H1065" s="66">
        <f>G1065*0.6</f>
        <v>90</v>
      </c>
      <c r="I1065" s="70"/>
      <c r="J1065" s="69">
        <f>H1065*I1065</f>
        <v>0</v>
      </c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</row>
    <row r="1066" spans="2:21" ht="22.5" customHeight="1">
      <c r="B1066" s="156">
        <v>1525</v>
      </c>
      <c r="C1066" s="77" t="s">
        <v>1310</v>
      </c>
      <c r="D1066" s="20" t="s">
        <v>1909</v>
      </c>
      <c r="E1066" s="34" t="s">
        <v>111</v>
      </c>
      <c r="F1066" s="68">
        <v>12</v>
      </c>
      <c r="G1066" s="74">
        <v>100</v>
      </c>
      <c r="H1066" s="66">
        <f aca="true" t="shared" si="125" ref="H1066:H1073">G1066*0.6</f>
        <v>60</v>
      </c>
      <c r="I1066" s="70"/>
      <c r="J1066" s="69">
        <f aca="true" t="shared" si="126" ref="J1066:J1073">H1066*I1066</f>
        <v>0</v>
      </c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</row>
    <row r="1067" spans="2:21" ht="22.5" customHeight="1">
      <c r="B1067" s="156">
        <v>1522</v>
      </c>
      <c r="C1067" s="77" t="s">
        <v>1311</v>
      </c>
      <c r="D1067" s="20" t="s">
        <v>1910</v>
      </c>
      <c r="E1067" s="34" t="s">
        <v>111</v>
      </c>
      <c r="F1067" s="68">
        <v>12</v>
      </c>
      <c r="G1067" s="74">
        <v>100</v>
      </c>
      <c r="H1067" s="66">
        <f t="shared" si="125"/>
        <v>60</v>
      </c>
      <c r="I1067" s="70"/>
      <c r="J1067" s="69">
        <f t="shared" si="126"/>
        <v>0</v>
      </c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</row>
    <row r="1068" spans="2:21" ht="22.5" customHeight="1">
      <c r="B1068" s="156">
        <v>1521</v>
      </c>
      <c r="C1068" s="77" t="s">
        <v>1312</v>
      </c>
      <c r="D1068" s="20" t="s">
        <v>1911</v>
      </c>
      <c r="E1068" s="34" t="s">
        <v>111</v>
      </c>
      <c r="F1068" s="68">
        <v>12</v>
      </c>
      <c r="G1068" s="74">
        <v>100</v>
      </c>
      <c r="H1068" s="66">
        <f t="shared" si="125"/>
        <v>60</v>
      </c>
      <c r="I1068" s="70"/>
      <c r="J1068" s="69">
        <f t="shared" si="126"/>
        <v>0</v>
      </c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</row>
    <row r="1069" spans="2:21" ht="22.5" customHeight="1">
      <c r="B1069" s="156">
        <v>1524</v>
      </c>
      <c r="C1069" s="77" t="s">
        <v>1313</v>
      </c>
      <c r="D1069" s="20" t="s">
        <v>1912</v>
      </c>
      <c r="E1069" s="34" t="s">
        <v>111</v>
      </c>
      <c r="F1069" s="68">
        <v>12</v>
      </c>
      <c r="G1069" s="74">
        <v>100</v>
      </c>
      <c r="H1069" s="66">
        <f t="shared" si="125"/>
        <v>60</v>
      </c>
      <c r="I1069" s="70"/>
      <c r="J1069" s="69">
        <f t="shared" si="126"/>
        <v>0</v>
      </c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</row>
    <row r="1070" spans="2:21" ht="22.5" customHeight="1">
      <c r="B1070" s="156">
        <v>1526</v>
      </c>
      <c r="C1070" s="77" t="s">
        <v>1314</v>
      </c>
      <c r="D1070" s="20" t="s">
        <v>1913</v>
      </c>
      <c r="E1070" s="34" t="s">
        <v>111</v>
      </c>
      <c r="F1070" s="68">
        <v>12</v>
      </c>
      <c r="G1070" s="74">
        <v>100</v>
      </c>
      <c r="H1070" s="66">
        <f t="shared" si="125"/>
        <v>60</v>
      </c>
      <c r="I1070" s="70"/>
      <c r="J1070" s="69">
        <f t="shared" si="126"/>
        <v>0</v>
      </c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</row>
    <row r="1071" spans="2:21" ht="22.5" customHeight="1">
      <c r="B1071" s="156">
        <v>1527</v>
      </c>
      <c r="C1071" s="77" t="s">
        <v>1315</v>
      </c>
      <c r="D1071" s="20" t="s">
        <v>1914</v>
      </c>
      <c r="E1071" s="34" t="s">
        <v>111</v>
      </c>
      <c r="F1071" s="68">
        <v>12</v>
      </c>
      <c r="G1071" s="74">
        <v>100</v>
      </c>
      <c r="H1071" s="66">
        <f t="shared" si="125"/>
        <v>60</v>
      </c>
      <c r="I1071" s="70"/>
      <c r="J1071" s="69">
        <f t="shared" si="126"/>
        <v>0</v>
      </c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</row>
    <row r="1072" spans="2:21" ht="22.5" customHeight="1">
      <c r="B1072" s="156">
        <v>1528</v>
      </c>
      <c r="C1072" s="77" t="s">
        <v>1316</v>
      </c>
      <c r="D1072" s="20" t="s">
        <v>1915</v>
      </c>
      <c r="E1072" s="34" t="s">
        <v>111</v>
      </c>
      <c r="F1072" s="68">
        <v>12</v>
      </c>
      <c r="G1072" s="74">
        <v>100</v>
      </c>
      <c r="H1072" s="66">
        <f t="shared" si="125"/>
        <v>60</v>
      </c>
      <c r="I1072" s="70"/>
      <c r="J1072" s="69">
        <f t="shared" si="126"/>
        <v>0</v>
      </c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</row>
    <row r="1073" spans="2:21" ht="22.5" customHeight="1">
      <c r="B1073" s="156">
        <v>1523</v>
      </c>
      <c r="C1073" s="77" t="s">
        <v>1317</v>
      </c>
      <c r="D1073" s="20" t="s">
        <v>1916</v>
      </c>
      <c r="E1073" s="34" t="s">
        <v>111</v>
      </c>
      <c r="F1073" s="68">
        <v>12</v>
      </c>
      <c r="G1073" s="74">
        <v>100</v>
      </c>
      <c r="H1073" s="66">
        <f t="shared" si="125"/>
        <v>60</v>
      </c>
      <c r="I1073" s="70"/>
      <c r="J1073" s="69">
        <f t="shared" si="126"/>
        <v>0</v>
      </c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</row>
    <row r="1074" spans="2:21" ht="22.5" customHeight="1">
      <c r="B1074" s="156">
        <v>1708</v>
      </c>
      <c r="C1074" s="77" t="s">
        <v>1318</v>
      </c>
      <c r="D1074" s="20" t="s">
        <v>1917</v>
      </c>
      <c r="E1074" s="34" t="s">
        <v>111</v>
      </c>
      <c r="F1074" s="68">
        <v>12</v>
      </c>
      <c r="G1074" s="74">
        <v>100</v>
      </c>
      <c r="H1074" s="66">
        <f>G1074*0.6</f>
        <v>60</v>
      </c>
      <c r="I1074" s="70"/>
      <c r="J1074" s="69">
        <f>H1074*I1074</f>
        <v>0</v>
      </c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</row>
    <row r="1075" spans="2:21" ht="22.5" customHeight="1">
      <c r="B1075" s="156"/>
      <c r="C1075" s="191" t="s">
        <v>75</v>
      </c>
      <c r="D1075" s="191"/>
      <c r="E1075" s="191"/>
      <c r="F1075" s="191"/>
      <c r="G1075" s="191"/>
      <c r="H1075" s="191"/>
      <c r="I1075" s="191"/>
      <c r="J1075" s="191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</row>
    <row r="1076" spans="2:21" ht="22.5" customHeight="1">
      <c r="B1076" s="156">
        <v>1072</v>
      </c>
      <c r="C1076" s="171" t="s">
        <v>1319</v>
      </c>
      <c r="D1076" s="25" t="s">
        <v>76</v>
      </c>
      <c r="E1076" s="34" t="s">
        <v>18</v>
      </c>
      <c r="F1076" s="153">
        <v>12</v>
      </c>
      <c r="G1076" s="36">
        <v>50</v>
      </c>
      <c r="H1076" s="66">
        <f>G1076*0.6</f>
        <v>30</v>
      </c>
      <c r="I1076" s="70"/>
      <c r="J1076" s="69">
        <f aca="true" t="shared" si="127" ref="J1076:J1099">H1076*I1076</f>
        <v>0</v>
      </c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</row>
    <row r="1077" spans="2:21" ht="22.5" customHeight="1">
      <c r="B1077" s="156">
        <v>1073</v>
      </c>
      <c r="C1077" s="171" t="s">
        <v>1320</v>
      </c>
      <c r="D1077" s="25" t="s">
        <v>77</v>
      </c>
      <c r="E1077" s="34" t="s">
        <v>18</v>
      </c>
      <c r="F1077" s="153">
        <v>12</v>
      </c>
      <c r="G1077" s="36">
        <v>50</v>
      </c>
      <c r="H1077" s="66">
        <f aca="true" t="shared" si="128" ref="H1077:H1099">G1077*0.6</f>
        <v>30</v>
      </c>
      <c r="I1077" s="70"/>
      <c r="J1077" s="69">
        <f t="shared" si="127"/>
        <v>0</v>
      </c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</row>
    <row r="1078" spans="2:21" ht="22.5" customHeight="1">
      <c r="B1078" s="156">
        <v>1074</v>
      </c>
      <c r="C1078" s="171" t="s">
        <v>1321</v>
      </c>
      <c r="D1078" s="25" t="s">
        <v>78</v>
      </c>
      <c r="E1078" s="34" t="s">
        <v>18</v>
      </c>
      <c r="F1078" s="153">
        <v>12</v>
      </c>
      <c r="G1078" s="36">
        <v>50</v>
      </c>
      <c r="H1078" s="66">
        <f t="shared" si="128"/>
        <v>30</v>
      </c>
      <c r="I1078" s="70"/>
      <c r="J1078" s="69">
        <f t="shared" si="127"/>
        <v>0</v>
      </c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</row>
    <row r="1079" spans="2:21" ht="22.5" customHeight="1">
      <c r="B1079" s="156">
        <v>1075</v>
      </c>
      <c r="C1079" s="171" t="s">
        <v>1322</v>
      </c>
      <c r="D1079" s="25" t="s">
        <v>79</v>
      </c>
      <c r="E1079" s="34" t="s">
        <v>18</v>
      </c>
      <c r="F1079" s="153">
        <v>12</v>
      </c>
      <c r="G1079" s="36">
        <v>50</v>
      </c>
      <c r="H1079" s="66">
        <f t="shared" si="128"/>
        <v>30</v>
      </c>
      <c r="I1079" s="70"/>
      <c r="J1079" s="69">
        <f t="shared" si="127"/>
        <v>0</v>
      </c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</row>
    <row r="1080" spans="2:21" ht="22.5" customHeight="1">
      <c r="B1080" s="156">
        <v>1076</v>
      </c>
      <c r="C1080" s="171" t="s">
        <v>1323</v>
      </c>
      <c r="D1080" s="25" t="s">
        <v>80</v>
      </c>
      <c r="E1080" s="34" t="s">
        <v>18</v>
      </c>
      <c r="F1080" s="153">
        <v>12</v>
      </c>
      <c r="G1080" s="36">
        <v>50</v>
      </c>
      <c r="H1080" s="66">
        <f t="shared" si="128"/>
        <v>30</v>
      </c>
      <c r="I1080" s="70"/>
      <c r="J1080" s="69">
        <f t="shared" si="127"/>
        <v>0</v>
      </c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</row>
    <row r="1081" spans="2:21" ht="22.5" customHeight="1">
      <c r="B1081" s="156">
        <v>1077</v>
      </c>
      <c r="C1081" s="171" t="s">
        <v>1324</v>
      </c>
      <c r="D1081" s="25" t="s">
        <v>81</v>
      </c>
      <c r="E1081" s="34" t="s">
        <v>18</v>
      </c>
      <c r="F1081" s="153">
        <v>12</v>
      </c>
      <c r="G1081" s="36">
        <v>50</v>
      </c>
      <c r="H1081" s="66">
        <f t="shared" si="128"/>
        <v>30</v>
      </c>
      <c r="I1081" s="70"/>
      <c r="J1081" s="69">
        <f t="shared" si="127"/>
        <v>0</v>
      </c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</row>
    <row r="1082" spans="2:21" ht="22.5" customHeight="1">
      <c r="B1082" s="156">
        <v>1080</v>
      </c>
      <c r="C1082" s="171" t="s">
        <v>1325</v>
      </c>
      <c r="D1082" s="25" t="s">
        <v>82</v>
      </c>
      <c r="E1082" s="34" t="s">
        <v>18</v>
      </c>
      <c r="F1082" s="153">
        <v>12</v>
      </c>
      <c r="G1082" s="36">
        <v>50</v>
      </c>
      <c r="H1082" s="66">
        <f t="shared" si="128"/>
        <v>30</v>
      </c>
      <c r="I1082" s="70"/>
      <c r="J1082" s="69">
        <f t="shared" si="127"/>
        <v>0</v>
      </c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</row>
    <row r="1083" spans="2:21" ht="22.5" customHeight="1">
      <c r="B1083" s="156">
        <v>1081</v>
      </c>
      <c r="C1083" s="171" t="s">
        <v>1326</v>
      </c>
      <c r="D1083" s="25" t="s">
        <v>83</v>
      </c>
      <c r="E1083" s="34" t="s">
        <v>18</v>
      </c>
      <c r="F1083" s="153">
        <v>12</v>
      </c>
      <c r="G1083" s="36">
        <v>50</v>
      </c>
      <c r="H1083" s="66">
        <f t="shared" si="128"/>
        <v>30</v>
      </c>
      <c r="I1083" s="70"/>
      <c r="J1083" s="69">
        <f t="shared" si="127"/>
        <v>0</v>
      </c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</row>
    <row r="1084" spans="2:21" ht="22.5" customHeight="1">
      <c r="B1084" s="156">
        <v>1088</v>
      </c>
      <c r="C1084" s="171" t="s">
        <v>1327</v>
      </c>
      <c r="D1084" s="25" t="s">
        <v>84</v>
      </c>
      <c r="E1084" s="34" t="s">
        <v>18</v>
      </c>
      <c r="F1084" s="153">
        <v>12</v>
      </c>
      <c r="G1084" s="36">
        <v>50</v>
      </c>
      <c r="H1084" s="66">
        <f t="shared" si="128"/>
        <v>30</v>
      </c>
      <c r="I1084" s="70"/>
      <c r="J1084" s="69">
        <f t="shared" si="127"/>
        <v>0</v>
      </c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</row>
    <row r="1085" spans="2:21" ht="22.5" customHeight="1">
      <c r="B1085" s="156">
        <v>1517</v>
      </c>
      <c r="C1085" s="171" t="s">
        <v>1328</v>
      </c>
      <c r="D1085" s="25" t="s">
        <v>85</v>
      </c>
      <c r="E1085" s="34" t="s">
        <v>18</v>
      </c>
      <c r="F1085" s="153">
        <v>12</v>
      </c>
      <c r="G1085" s="36">
        <v>50</v>
      </c>
      <c r="H1085" s="66">
        <f t="shared" si="128"/>
        <v>30</v>
      </c>
      <c r="I1085" s="70"/>
      <c r="J1085" s="69">
        <f t="shared" si="127"/>
        <v>0</v>
      </c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</row>
    <row r="1086" spans="2:21" ht="22.5" customHeight="1">
      <c r="B1086" s="156">
        <v>1089</v>
      </c>
      <c r="C1086" s="171" t="s">
        <v>1329</v>
      </c>
      <c r="D1086" s="25" t="s">
        <v>86</v>
      </c>
      <c r="E1086" s="34" t="s">
        <v>18</v>
      </c>
      <c r="F1086" s="153">
        <v>12</v>
      </c>
      <c r="G1086" s="36">
        <v>50</v>
      </c>
      <c r="H1086" s="66">
        <f t="shared" si="128"/>
        <v>30</v>
      </c>
      <c r="I1086" s="70"/>
      <c r="J1086" s="69">
        <f t="shared" si="127"/>
        <v>0</v>
      </c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</row>
    <row r="1087" spans="2:21" ht="22.5" customHeight="1">
      <c r="B1087" s="156">
        <v>1092</v>
      </c>
      <c r="C1087" s="171" t="s">
        <v>1330</v>
      </c>
      <c r="D1087" s="25" t="s">
        <v>87</v>
      </c>
      <c r="E1087" s="34" t="s">
        <v>18</v>
      </c>
      <c r="F1087" s="153">
        <v>12</v>
      </c>
      <c r="G1087" s="36">
        <v>50</v>
      </c>
      <c r="H1087" s="66">
        <f t="shared" si="128"/>
        <v>30</v>
      </c>
      <c r="I1087" s="70"/>
      <c r="J1087" s="69">
        <f t="shared" si="127"/>
        <v>0</v>
      </c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</row>
    <row r="1088" spans="2:21" ht="22.5" customHeight="1">
      <c r="B1088" s="156">
        <v>1093</v>
      </c>
      <c r="C1088" s="171" t="s">
        <v>1331</v>
      </c>
      <c r="D1088" s="25" t="s">
        <v>88</v>
      </c>
      <c r="E1088" s="34" t="s">
        <v>18</v>
      </c>
      <c r="F1088" s="153">
        <v>12</v>
      </c>
      <c r="G1088" s="36">
        <v>50</v>
      </c>
      <c r="H1088" s="66">
        <f t="shared" si="128"/>
        <v>30</v>
      </c>
      <c r="I1088" s="70"/>
      <c r="J1088" s="69">
        <f t="shared" si="127"/>
        <v>0</v>
      </c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</row>
    <row r="1089" spans="2:21" ht="22.5" customHeight="1">
      <c r="B1089" s="156">
        <v>1079</v>
      </c>
      <c r="C1089" s="171" t="s">
        <v>1332</v>
      </c>
      <c r="D1089" s="25" t="s">
        <v>89</v>
      </c>
      <c r="E1089" s="34" t="s">
        <v>18</v>
      </c>
      <c r="F1089" s="153">
        <v>12</v>
      </c>
      <c r="G1089" s="36">
        <v>50</v>
      </c>
      <c r="H1089" s="66">
        <f t="shared" si="128"/>
        <v>30</v>
      </c>
      <c r="I1089" s="70"/>
      <c r="J1089" s="69">
        <f t="shared" si="127"/>
        <v>0</v>
      </c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</row>
    <row r="1090" spans="2:21" ht="22.5" customHeight="1">
      <c r="B1090" s="156"/>
      <c r="C1090" s="191" t="s">
        <v>99</v>
      </c>
      <c r="D1090" s="191"/>
      <c r="E1090" s="191"/>
      <c r="F1090" s="191"/>
      <c r="G1090" s="191"/>
      <c r="H1090" s="191"/>
      <c r="I1090" s="191"/>
      <c r="J1090" s="191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</row>
    <row r="1091" spans="2:21" ht="22.5" customHeight="1">
      <c r="B1091" s="156">
        <v>1078</v>
      </c>
      <c r="C1091" s="171" t="s">
        <v>1333</v>
      </c>
      <c r="D1091" s="25" t="s">
        <v>90</v>
      </c>
      <c r="E1091" s="34" t="s">
        <v>18</v>
      </c>
      <c r="F1091" s="153">
        <v>12</v>
      </c>
      <c r="G1091" s="36">
        <v>50</v>
      </c>
      <c r="H1091" s="66">
        <f t="shared" si="128"/>
        <v>30</v>
      </c>
      <c r="I1091" s="70"/>
      <c r="J1091" s="69">
        <f t="shared" si="127"/>
        <v>0</v>
      </c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</row>
    <row r="1092" spans="2:21" ht="22.5" customHeight="1">
      <c r="B1092" s="156">
        <v>1082</v>
      </c>
      <c r="C1092" s="171" t="s">
        <v>1334</v>
      </c>
      <c r="D1092" s="25" t="s">
        <v>91</v>
      </c>
      <c r="E1092" s="34" t="s">
        <v>18</v>
      </c>
      <c r="F1092" s="153">
        <v>12</v>
      </c>
      <c r="G1092" s="36">
        <v>50</v>
      </c>
      <c r="H1092" s="66">
        <f t="shared" si="128"/>
        <v>30</v>
      </c>
      <c r="I1092" s="70"/>
      <c r="J1092" s="69">
        <f t="shared" si="127"/>
        <v>0</v>
      </c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</row>
    <row r="1093" spans="2:21" ht="22.5" customHeight="1">
      <c r="B1093" s="156">
        <v>1083</v>
      </c>
      <c r="C1093" s="171" t="s">
        <v>1335</v>
      </c>
      <c r="D1093" s="25" t="s">
        <v>92</v>
      </c>
      <c r="E1093" s="34" t="s">
        <v>18</v>
      </c>
      <c r="F1093" s="153">
        <v>12</v>
      </c>
      <c r="G1093" s="36">
        <v>50</v>
      </c>
      <c r="H1093" s="66">
        <f t="shared" si="128"/>
        <v>30</v>
      </c>
      <c r="I1093" s="70"/>
      <c r="J1093" s="69">
        <f t="shared" si="127"/>
        <v>0</v>
      </c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</row>
    <row r="1094" spans="2:21" ht="22.5" customHeight="1">
      <c r="B1094" s="156">
        <v>1084</v>
      </c>
      <c r="C1094" s="171" t="s">
        <v>1336</v>
      </c>
      <c r="D1094" s="25" t="s">
        <v>93</v>
      </c>
      <c r="E1094" s="34" t="s">
        <v>18</v>
      </c>
      <c r="F1094" s="153">
        <v>12</v>
      </c>
      <c r="G1094" s="36">
        <v>50</v>
      </c>
      <c r="H1094" s="66">
        <f t="shared" si="128"/>
        <v>30</v>
      </c>
      <c r="I1094" s="70"/>
      <c r="J1094" s="69">
        <f t="shared" si="127"/>
        <v>0</v>
      </c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</row>
    <row r="1095" spans="2:21" ht="22.5" customHeight="1">
      <c r="B1095" s="156">
        <v>1085</v>
      </c>
      <c r="C1095" s="171" t="s">
        <v>1337</v>
      </c>
      <c r="D1095" s="25" t="s">
        <v>94</v>
      </c>
      <c r="E1095" s="34" t="s">
        <v>18</v>
      </c>
      <c r="F1095" s="153">
        <v>12</v>
      </c>
      <c r="G1095" s="36">
        <v>50</v>
      </c>
      <c r="H1095" s="66">
        <f t="shared" si="128"/>
        <v>30</v>
      </c>
      <c r="I1095" s="70"/>
      <c r="J1095" s="69">
        <f t="shared" si="127"/>
        <v>0</v>
      </c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</row>
    <row r="1096" spans="2:21" ht="22.5" customHeight="1">
      <c r="B1096" s="156">
        <v>1086</v>
      </c>
      <c r="C1096" s="171" t="s">
        <v>1338</v>
      </c>
      <c r="D1096" s="25" t="s">
        <v>95</v>
      </c>
      <c r="E1096" s="34" t="s">
        <v>18</v>
      </c>
      <c r="F1096" s="153">
        <v>12</v>
      </c>
      <c r="G1096" s="36">
        <v>50</v>
      </c>
      <c r="H1096" s="66">
        <f t="shared" si="128"/>
        <v>30</v>
      </c>
      <c r="I1096" s="70"/>
      <c r="J1096" s="69">
        <f t="shared" si="127"/>
        <v>0</v>
      </c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</row>
    <row r="1097" spans="2:21" ht="22.5" customHeight="1">
      <c r="B1097" s="156">
        <v>1087</v>
      </c>
      <c r="C1097" s="171" t="s">
        <v>1339</v>
      </c>
      <c r="D1097" s="25" t="s">
        <v>98</v>
      </c>
      <c r="E1097" s="34" t="s">
        <v>18</v>
      </c>
      <c r="F1097" s="153">
        <v>12</v>
      </c>
      <c r="G1097" s="36">
        <v>50</v>
      </c>
      <c r="H1097" s="66">
        <f t="shared" si="128"/>
        <v>30</v>
      </c>
      <c r="I1097" s="70"/>
      <c r="J1097" s="69">
        <f t="shared" si="127"/>
        <v>0</v>
      </c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</row>
    <row r="1098" spans="2:21" ht="22.5" customHeight="1">
      <c r="B1098" s="156">
        <v>1090</v>
      </c>
      <c r="C1098" s="171" t="s">
        <v>1340</v>
      </c>
      <c r="D1098" s="25" t="s">
        <v>96</v>
      </c>
      <c r="E1098" s="34" t="s">
        <v>18</v>
      </c>
      <c r="F1098" s="153">
        <v>12</v>
      </c>
      <c r="G1098" s="36">
        <v>50</v>
      </c>
      <c r="H1098" s="66">
        <f t="shared" si="128"/>
        <v>30</v>
      </c>
      <c r="I1098" s="70"/>
      <c r="J1098" s="69">
        <f t="shared" si="127"/>
        <v>0</v>
      </c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</row>
    <row r="1099" spans="2:21" ht="22.5" customHeight="1">
      <c r="B1099" s="156">
        <v>1091</v>
      </c>
      <c r="C1099" s="171" t="s">
        <v>1341</v>
      </c>
      <c r="D1099" s="23" t="s">
        <v>97</v>
      </c>
      <c r="E1099" s="34" t="s">
        <v>18</v>
      </c>
      <c r="F1099" s="153">
        <v>12</v>
      </c>
      <c r="G1099" s="36">
        <v>50</v>
      </c>
      <c r="H1099" s="66">
        <f t="shared" si="128"/>
        <v>30</v>
      </c>
      <c r="I1099" s="70"/>
      <c r="J1099" s="69">
        <f t="shared" si="127"/>
        <v>0</v>
      </c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</row>
    <row r="1100" spans="2:21" ht="22.5" customHeight="1">
      <c r="B1100" s="156"/>
      <c r="C1100" s="191" t="s">
        <v>2269</v>
      </c>
      <c r="D1100" s="191"/>
      <c r="E1100" s="191"/>
      <c r="F1100" s="191"/>
      <c r="G1100" s="191"/>
      <c r="H1100" s="191"/>
      <c r="I1100" s="191"/>
      <c r="J1100" s="191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</row>
    <row r="1101" spans="2:21" ht="22.5" customHeight="1">
      <c r="B1101" s="156"/>
      <c r="C1101" s="171" t="s">
        <v>1342</v>
      </c>
      <c r="D1101" s="20" t="s">
        <v>401</v>
      </c>
      <c r="E1101" s="68" t="s">
        <v>3</v>
      </c>
      <c r="F1101" s="68">
        <v>1</v>
      </c>
      <c r="G1101" s="74">
        <v>100</v>
      </c>
      <c r="H1101" s="27">
        <f>G1101*0.6</f>
        <v>60</v>
      </c>
      <c r="I1101" s="71"/>
      <c r="J1101" s="69">
        <f>H1101*I1101</f>
        <v>0</v>
      </c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</row>
    <row r="1102" spans="2:21" ht="22.5" customHeight="1">
      <c r="B1102" s="156"/>
      <c r="C1102" s="171" t="s">
        <v>1343</v>
      </c>
      <c r="D1102" s="20" t="s">
        <v>1862</v>
      </c>
      <c r="E1102" s="68" t="s">
        <v>3</v>
      </c>
      <c r="F1102" s="68">
        <v>1</v>
      </c>
      <c r="G1102" s="74">
        <v>100</v>
      </c>
      <c r="H1102" s="27">
        <f>G1102*0.6</f>
        <v>60</v>
      </c>
      <c r="I1102" s="71"/>
      <c r="J1102" s="69">
        <f>H1102*I1102</f>
        <v>0</v>
      </c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</row>
    <row r="1103" spans="2:21" ht="22.5" customHeight="1">
      <c r="B1103" s="156"/>
      <c r="C1103" s="171" t="s">
        <v>1344</v>
      </c>
      <c r="D1103" s="20" t="s">
        <v>346</v>
      </c>
      <c r="E1103" s="68" t="s">
        <v>3</v>
      </c>
      <c r="F1103" s="68">
        <v>1</v>
      </c>
      <c r="G1103" s="74">
        <v>100</v>
      </c>
      <c r="H1103" s="27">
        <f>G1103*0.6</f>
        <v>60</v>
      </c>
      <c r="I1103" s="71"/>
      <c r="J1103" s="69">
        <f>H1103*I1103</f>
        <v>0</v>
      </c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</row>
    <row r="1104" spans="2:21" ht="22.5" customHeight="1">
      <c r="B1104" s="156">
        <v>814</v>
      </c>
      <c r="C1104" s="171" t="s">
        <v>1345</v>
      </c>
      <c r="D1104" s="20" t="s">
        <v>347</v>
      </c>
      <c r="E1104" s="68" t="s">
        <v>3</v>
      </c>
      <c r="F1104" s="68">
        <v>1</v>
      </c>
      <c r="G1104" s="74">
        <v>100</v>
      </c>
      <c r="H1104" s="27">
        <f>G1104*0.6</f>
        <v>60</v>
      </c>
      <c r="I1104" s="71"/>
      <c r="J1104" s="69">
        <f>H1104*I1104</f>
        <v>0</v>
      </c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</row>
    <row r="1105" spans="2:21" ht="22.5" customHeight="1">
      <c r="B1105" s="156">
        <v>816</v>
      </c>
      <c r="C1105" s="171" t="s">
        <v>1346</v>
      </c>
      <c r="D1105" s="20" t="s">
        <v>348</v>
      </c>
      <c r="E1105" s="68" t="s">
        <v>3</v>
      </c>
      <c r="F1105" s="68">
        <v>1</v>
      </c>
      <c r="G1105" s="74">
        <v>100</v>
      </c>
      <c r="H1105" s="27">
        <f aca="true" t="shared" si="129" ref="H1105:H1134">G1105*0.6</f>
        <v>60</v>
      </c>
      <c r="I1105" s="71"/>
      <c r="J1105" s="69">
        <f aca="true" t="shared" si="130" ref="J1105:J1134">H1105*I1105</f>
        <v>0</v>
      </c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</row>
    <row r="1106" spans="2:21" ht="22.5" customHeight="1">
      <c r="B1106" s="156">
        <v>817</v>
      </c>
      <c r="C1106" s="171" t="s">
        <v>1347</v>
      </c>
      <c r="D1106" s="20" t="s">
        <v>349</v>
      </c>
      <c r="E1106" s="68" t="s">
        <v>3</v>
      </c>
      <c r="F1106" s="68">
        <v>1</v>
      </c>
      <c r="G1106" s="74">
        <v>100</v>
      </c>
      <c r="H1106" s="27">
        <f t="shared" si="129"/>
        <v>60</v>
      </c>
      <c r="I1106" s="71"/>
      <c r="J1106" s="69">
        <f t="shared" si="130"/>
        <v>0</v>
      </c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</row>
    <row r="1107" spans="2:21" ht="22.5" customHeight="1">
      <c r="B1107" s="156">
        <v>818</v>
      </c>
      <c r="C1107" s="171" t="s">
        <v>1348</v>
      </c>
      <c r="D1107" s="20" t="s">
        <v>350</v>
      </c>
      <c r="E1107" s="68" t="s">
        <v>3</v>
      </c>
      <c r="F1107" s="68">
        <v>1</v>
      </c>
      <c r="G1107" s="74">
        <v>100</v>
      </c>
      <c r="H1107" s="27">
        <f t="shared" si="129"/>
        <v>60</v>
      </c>
      <c r="I1107" s="71"/>
      <c r="J1107" s="69">
        <f t="shared" si="130"/>
        <v>0</v>
      </c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</row>
    <row r="1108" spans="2:21" ht="22.5" customHeight="1">
      <c r="B1108" s="156">
        <v>819</v>
      </c>
      <c r="C1108" s="171" t="s">
        <v>1349</v>
      </c>
      <c r="D1108" s="20" t="s">
        <v>351</v>
      </c>
      <c r="E1108" s="68" t="s">
        <v>3</v>
      </c>
      <c r="F1108" s="68">
        <v>1</v>
      </c>
      <c r="G1108" s="74">
        <v>100</v>
      </c>
      <c r="H1108" s="27">
        <f t="shared" si="129"/>
        <v>60</v>
      </c>
      <c r="I1108" s="71"/>
      <c r="J1108" s="69">
        <f t="shared" si="130"/>
        <v>0</v>
      </c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</row>
    <row r="1109" spans="2:21" ht="22.5" customHeight="1">
      <c r="B1109" s="156">
        <v>820</v>
      </c>
      <c r="C1109" s="171" t="s">
        <v>1350</v>
      </c>
      <c r="D1109" s="20" t="s">
        <v>352</v>
      </c>
      <c r="E1109" s="68" t="s">
        <v>3</v>
      </c>
      <c r="F1109" s="68">
        <v>1</v>
      </c>
      <c r="G1109" s="74">
        <v>100</v>
      </c>
      <c r="H1109" s="27">
        <f t="shared" si="129"/>
        <v>60</v>
      </c>
      <c r="I1109" s="71"/>
      <c r="J1109" s="69">
        <f t="shared" si="130"/>
        <v>0</v>
      </c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</row>
    <row r="1110" spans="2:21" ht="22.5" customHeight="1">
      <c r="B1110" s="156">
        <v>821</v>
      </c>
      <c r="C1110" s="171" t="s">
        <v>1351</v>
      </c>
      <c r="D1110" s="20" t="s">
        <v>353</v>
      </c>
      <c r="E1110" s="68" t="s">
        <v>3</v>
      </c>
      <c r="F1110" s="68">
        <v>1</v>
      </c>
      <c r="G1110" s="74">
        <v>100</v>
      </c>
      <c r="H1110" s="27">
        <f t="shared" si="129"/>
        <v>60</v>
      </c>
      <c r="I1110" s="71"/>
      <c r="J1110" s="69">
        <f t="shared" si="130"/>
        <v>0</v>
      </c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</row>
    <row r="1111" spans="2:21" ht="22.5" customHeight="1" hidden="1">
      <c r="B1111" s="156">
        <v>822</v>
      </c>
      <c r="C1111" s="171" t="s">
        <v>1352</v>
      </c>
      <c r="D1111" s="20" t="s">
        <v>354</v>
      </c>
      <c r="E1111" s="68" t="s">
        <v>3</v>
      </c>
      <c r="F1111" s="68">
        <v>1</v>
      </c>
      <c r="G1111" s="74">
        <v>100</v>
      </c>
      <c r="H1111" s="27">
        <f t="shared" si="129"/>
        <v>60</v>
      </c>
      <c r="I1111" s="71"/>
      <c r="J1111" s="69">
        <f t="shared" si="130"/>
        <v>0</v>
      </c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</row>
    <row r="1112" spans="2:21" ht="22.5" customHeight="1">
      <c r="B1112" s="156">
        <v>823</v>
      </c>
      <c r="C1112" s="171" t="s">
        <v>1353</v>
      </c>
      <c r="D1112" s="20" t="s">
        <v>355</v>
      </c>
      <c r="E1112" s="68" t="s">
        <v>3</v>
      </c>
      <c r="F1112" s="68">
        <v>1</v>
      </c>
      <c r="G1112" s="74">
        <v>100</v>
      </c>
      <c r="H1112" s="27">
        <f t="shared" si="129"/>
        <v>60</v>
      </c>
      <c r="I1112" s="71"/>
      <c r="J1112" s="69">
        <f t="shared" si="130"/>
        <v>0</v>
      </c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</row>
    <row r="1113" spans="2:21" ht="22.5" customHeight="1">
      <c r="B1113" s="156">
        <v>824</v>
      </c>
      <c r="C1113" s="171" t="s">
        <v>1354</v>
      </c>
      <c r="D1113" s="20" t="s">
        <v>356</v>
      </c>
      <c r="E1113" s="68" t="s">
        <v>3</v>
      </c>
      <c r="F1113" s="68">
        <v>1</v>
      </c>
      <c r="G1113" s="74">
        <v>100</v>
      </c>
      <c r="H1113" s="27">
        <f t="shared" si="129"/>
        <v>60</v>
      </c>
      <c r="I1113" s="71"/>
      <c r="J1113" s="69">
        <f t="shared" si="130"/>
        <v>0</v>
      </c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</row>
    <row r="1114" spans="2:21" ht="22.5" customHeight="1">
      <c r="B1114" s="156">
        <v>825</v>
      </c>
      <c r="C1114" s="171" t="s">
        <v>1355</v>
      </c>
      <c r="D1114" s="20" t="s">
        <v>357</v>
      </c>
      <c r="E1114" s="68" t="s">
        <v>3</v>
      </c>
      <c r="F1114" s="68">
        <v>1</v>
      </c>
      <c r="G1114" s="74">
        <v>100</v>
      </c>
      <c r="H1114" s="27">
        <f t="shared" si="129"/>
        <v>60</v>
      </c>
      <c r="I1114" s="71"/>
      <c r="J1114" s="69">
        <f t="shared" si="130"/>
        <v>0</v>
      </c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</row>
    <row r="1115" spans="2:21" ht="22.5" customHeight="1">
      <c r="B1115" s="156">
        <v>826</v>
      </c>
      <c r="C1115" s="171" t="s">
        <v>1356</v>
      </c>
      <c r="D1115" s="20" t="s">
        <v>358</v>
      </c>
      <c r="E1115" s="68" t="s">
        <v>3</v>
      </c>
      <c r="F1115" s="68">
        <v>1</v>
      </c>
      <c r="G1115" s="74">
        <v>100</v>
      </c>
      <c r="H1115" s="27">
        <f t="shared" si="129"/>
        <v>60</v>
      </c>
      <c r="I1115" s="71"/>
      <c r="J1115" s="69">
        <f t="shared" si="130"/>
        <v>0</v>
      </c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</row>
    <row r="1116" spans="2:21" ht="22.5" customHeight="1">
      <c r="B1116" s="156">
        <v>827</v>
      </c>
      <c r="C1116" s="171" t="s">
        <v>1357</v>
      </c>
      <c r="D1116" s="20" t="s">
        <v>359</v>
      </c>
      <c r="E1116" s="68" t="s">
        <v>3</v>
      </c>
      <c r="F1116" s="68">
        <v>1</v>
      </c>
      <c r="G1116" s="74">
        <v>100</v>
      </c>
      <c r="H1116" s="27">
        <f t="shared" si="129"/>
        <v>60</v>
      </c>
      <c r="I1116" s="71"/>
      <c r="J1116" s="69">
        <f t="shared" si="130"/>
        <v>0</v>
      </c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</row>
    <row r="1117" spans="2:21" ht="22.5" customHeight="1">
      <c r="B1117" s="156">
        <v>828</v>
      </c>
      <c r="C1117" s="171" t="s">
        <v>1358</v>
      </c>
      <c r="D1117" s="20" t="s">
        <v>360</v>
      </c>
      <c r="E1117" s="68" t="s">
        <v>3</v>
      </c>
      <c r="F1117" s="68">
        <v>1</v>
      </c>
      <c r="G1117" s="74">
        <v>100</v>
      </c>
      <c r="H1117" s="27">
        <f t="shared" si="129"/>
        <v>60</v>
      </c>
      <c r="I1117" s="71"/>
      <c r="J1117" s="69">
        <f t="shared" si="130"/>
        <v>0</v>
      </c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</row>
    <row r="1118" spans="2:21" ht="22.5" customHeight="1">
      <c r="B1118" s="156">
        <v>829</v>
      </c>
      <c r="C1118" s="171" t="s">
        <v>1359</v>
      </c>
      <c r="D1118" s="20" t="s">
        <v>361</v>
      </c>
      <c r="E1118" s="68" t="s">
        <v>3</v>
      </c>
      <c r="F1118" s="68">
        <v>1</v>
      </c>
      <c r="G1118" s="74">
        <v>100</v>
      </c>
      <c r="H1118" s="27">
        <f t="shared" si="129"/>
        <v>60</v>
      </c>
      <c r="I1118" s="71"/>
      <c r="J1118" s="69">
        <f t="shared" si="130"/>
        <v>0</v>
      </c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</row>
    <row r="1119" spans="2:21" ht="22.5" customHeight="1">
      <c r="B1119" s="156">
        <v>830</v>
      </c>
      <c r="C1119" s="171" t="s">
        <v>1360</v>
      </c>
      <c r="D1119" s="20" t="s">
        <v>362</v>
      </c>
      <c r="E1119" s="68" t="s">
        <v>3</v>
      </c>
      <c r="F1119" s="68">
        <v>1</v>
      </c>
      <c r="G1119" s="74">
        <v>100</v>
      </c>
      <c r="H1119" s="27">
        <f t="shared" si="129"/>
        <v>60</v>
      </c>
      <c r="I1119" s="71"/>
      <c r="J1119" s="69">
        <f t="shared" si="130"/>
        <v>0</v>
      </c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</row>
    <row r="1120" spans="2:21" ht="22.5" customHeight="1">
      <c r="B1120" s="156">
        <v>832</v>
      </c>
      <c r="C1120" s="171" t="s">
        <v>1361</v>
      </c>
      <c r="D1120" s="20" t="s">
        <v>363</v>
      </c>
      <c r="E1120" s="68" t="s">
        <v>3</v>
      </c>
      <c r="F1120" s="68">
        <v>1</v>
      </c>
      <c r="G1120" s="74">
        <v>100</v>
      </c>
      <c r="H1120" s="27">
        <f t="shared" si="129"/>
        <v>60</v>
      </c>
      <c r="I1120" s="71"/>
      <c r="J1120" s="69">
        <f t="shared" si="130"/>
        <v>0</v>
      </c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</row>
    <row r="1121" spans="2:21" ht="22.5" customHeight="1">
      <c r="B1121" s="156">
        <v>834</v>
      </c>
      <c r="C1121" s="171" t="s">
        <v>1362</v>
      </c>
      <c r="D1121" s="20" t="s">
        <v>364</v>
      </c>
      <c r="E1121" s="68" t="s">
        <v>3</v>
      </c>
      <c r="F1121" s="68">
        <v>1</v>
      </c>
      <c r="G1121" s="74">
        <v>100</v>
      </c>
      <c r="H1121" s="27">
        <f t="shared" si="129"/>
        <v>60</v>
      </c>
      <c r="I1121" s="71"/>
      <c r="J1121" s="69">
        <f t="shared" si="130"/>
        <v>0</v>
      </c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</row>
    <row r="1122" spans="2:21" ht="22.5" customHeight="1">
      <c r="B1122" s="156">
        <v>836</v>
      </c>
      <c r="C1122" s="171" t="s">
        <v>1363</v>
      </c>
      <c r="D1122" s="20" t="s">
        <v>365</v>
      </c>
      <c r="E1122" s="68" t="s">
        <v>3</v>
      </c>
      <c r="F1122" s="68">
        <v>1</v>
      </c>
      <c r="G1122" s="74">
        <v>100</v>
      </c>
      <c r="H1122" s="27">
        <f t="shared" si="129"/>
        <v>60</v>
      </c>
      <c r="I1122" s="71"/>
      <c r="J1122" s="69">
        <f t="shared" si="130"/>
        <v>0</v>
      </c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</row>
    <row r="1123" spans="2:21" ht="22.5" customHeight="1">
      <c r="B1123" s="156">
        <v>837</v>
      </c>
      <c r="C1123" s="171" t="s">
        <v>1364</v>
      </c>
      <c r="D1123" s="20" t="s">
        <v>366</v>
      </c>
      <c r="E1123" s="68" t="s">
        <v>3</v>
      </c>
      <c r="F1123" s="68">
        <v>1</v>
      </c>
      <c r="G1123" s="74">
        <v>100</v>
      </c>
      <c r="H1123" s="27">
        <f t="shared" si="129"/>
        <v>60</v>
      </c>
      <c r="I1123" s="71"/>
      <c r="J1123" s="69">
        <f t="shared" si="130"/>
        <v>0</v>
      </c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</row>
    <row r="1124" spans="2:21" ht="22.5" customHeight="1">
      <c r="B1124" s="156">
        <v>838</v>
      </c>
      <c r="C1124" s="171" t="s">
        <v>1365</v>
      </c>
      <c r="D1124" s="20" t="s">
        <v>367</v>
      </c>
      <c r="E1124" s="68" t="s">
        <v>3</v>
      </c>
      <c r="F1124" s="68">
        <v>1</v>
      </c>
      <c r="G1124" s="74">
        <v>100</v>
      </c>
      <c r="H1124" s="27">
        <f t="shared" si="129"/>
        <v>60</v>
      </c>
      <c r="I1124" s="71"/>
      <c r="J1124" s="69">
        <f t="shared" si="130"/>
        <v>0</v>
      </c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</row>
    <row r="1125" spans="2:21" ht="22.5" customHeight="1">
      <c r="B1125" s="156">
        <v>839</v>
      </c>
      <c r="C1125" s="171" t="s">
        <v>1366</v>
      </c>
      <c r="D1125" s="20" t="s">
        <v>368</v>
      </c>
      <c r="E1125" s="68" t="s">
        <v>3</v>
      </c>
      <c r="F1125" s="68">
        <v>1</v>
      </c>
      <c r="G1125" s="74">
        <v>100</v>
      </c>
      <c r="H1125" s="27">
        <f t="shared" si="129"/>
        <v>60</v>
      </c>
      <c r="I1125" s="71"/>
      <c r="J1125" s="69">
        <f t="shared" si="130"/>
        <v>0</v>
      </c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</row>
    <row r="1126" spans="2:21" ht="22.5" customHeight="1">
      <c r="B1126" s="156">
        <v>840</v>
      </c>
      <c r="C1126" s="171" t="s">
        <v>1367</v>
      </c>
      <c r="D1126" s="20" t="s">
        <v>369</v>
      </c>
      <c r="E1126" s="68" t="s">
        <v>3</v>
      </c>
      <c r="F1126" s="68">
        <v>1</v>
      </c>
      <c r="G1126" s="74">
        <v>100</v>
      </c>
      <c r="H1126" s="27">
        <f t="shared" si="129"/>
        <v>60</v>
      </c>
      <c r="I1126" s="71"/>
      <c r="J1126" s="69">
        <f t="shared" si="130"/>
        <v>0</v>
      </c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</row>
    <row r="1127" spans="2:21" ht="22.5" customHeight="1">
      <c r="B1127" s="156">
        <v>841</v>
      </c>
      <c r="C1127" s="171" t="s">
        <v>1368</v>
      </c>
      <c r="D1127" s="20" t="s">
        <v>370</v>
      </c>
      <c r="E1127" s="68" t="s">
        <v>3</v>
      </c>
      <c r="F1127" s="68">
        <v>1</v>
      </c>
      <c r="G1127" s="74">
        <v>100</v>
      </c>
      <c r="H1127" s="27">
        <f t="shared" si="129"/>
        <v>60</v>
      </c>
      <c r="I1127" s="71"/>
      <c r="J1127" s="69">
        <f t="shared" si="130"/>
        <v>0</v>
      </c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</row>
    <row r="1128" spans="2:21" ht="22.5" customHeight="1">
      <c r="B1128" s="156">
        <v>842</v>
      </c>
      <c r="C1128" s="171" t="s">
        <v>1369</v>
      </c>
      <c r="D1128" s="20" t="s">
        <v>371</v>
      </c>
      <c r="E1128" s="68" t="s">
        <v>3</v>
      </c>
      <c r="F1128" s="68">
        <v>1</v>
      </c>
      <c r="G1128" s="74">
        <v>100</v>
      </c>
      <c r="H1128" s="27">
        <f t="shared" si="129"/>
        <v>60</v>
      </c>
      <c r="I1128" s="71"/>
      <c r="J1128" s="69">
        <f t="shared" si="130"/>
        <v>0</v>
      </c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</row>
    <row r="1129" spans="2:21" ht="22.5" customHeight="1">
      <c r="B1129" s="156">
        <v>843</v>
      </c>
      <c r="C1129" s="171" t="s">
        <v>1370</v>
      </c>
      <c r="D1129" s="20" t="s">
        <v>372</v>
      </c>
      <c r="E1129" s="68" t="s">
        <v>3</v>
      </c>
      <c r="F1129" s="68">
        <v>1</v>
      </c>
      <c r="G1129" s="74">
        <v>100</v>
      </c>
      <c r="H1129" s="27">
        <f t="shared" si="129"/>
        <v>60</v>
      </c>
      <c r="I1129" s="71"/>
      <c r="J1129" s="69">
        <f t="shared" si="130"/>
        <v>0</v>
      </c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</row>
    <row r="1130" spans="2:21" ht="22.5" customHeight="1">
      <c r="B1130" s="156">
        <v>844</v>
      </c>
      <c r="C1130" s="171" t="s">
        <v>1371</v>
      </c>
      <c r="D1130" s="20" t="s">
        <v>373</v>
      </c>
      <c r="E1130" s="68" t="s">
        <v>3</v>
      </c>
      <c r="F1130" s="68">
        <v>1</v>
      </c>
      <c r="G1130" s="74">
        <v>100</v>
      </c>
      <c r="H1130" s="27">
        <f t="shared" si="129"/>
        <v>60</v>
      </c>
      <c r="I1130" s="71"/>
      <c r="J1130" s="69">
        <f t="shared" si="130"/>
        <v>0</v>
      </c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</row>
    <row r="1131" spans="2:21" ht="22.5" customHeight="1">
      <c r="B1131" s="156">
        <v>846</v>
      </c>
      <c r="C1131" s="171" t="s">
        <v>1372</v>
      </c>
      <c r="D1131" s="20" t="s">
        <v>374</v>
      </c>
      <c r="E1131" s="68" t="s">
        <v>3</v>
      </c>
      <c r="F1131" s="68">
        <v>1</v>
      </c>
      <c r="G1131" s="74">
        <v>100</v>
      </c>
      <c r="H1131" s="27">
        <f t="shared" si="129"/>
        <v>60</v>
      </c>
      <c r="I1131" s="71"/>
      <c r="J1131" s="69">
        <f t="shared" si="130"/>
        <v>0</v>
      </c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</row>
    <row r="1132" spans="2:21" ht="22.5" customHeight="1">
      <c r="B1132" s="156">
        <v>847</v>
      </c>
      <c r="C1132" s="171" t="s">
        <v>1373</v>
      </c>
      <c r="D1132" s="20" t="s">
        <v>375</v>
      </c>
      <c r="E1132" s="68" t="s">
        <v>3</v>
      </c>
      <c r="F1132" s="68">
        <v>1</v>
      </c>
      <c r="G1132" s="74">
        <v>100</v>
      </c>
      <c r="H1132" s="27">
        <f t="shared" si="129"/>
        <v>60</v>
      </c>
      <c r="I1132" s="71"/>
      <c r="J1132" s="69">
        <f t="shared" si="130"/>
        <v>0</v>
      </c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</row>
    <row r="1133" spans="2:21" ht="22.5" customHeight="1">
      <c r="B1133" s="156">
        <v>848</v>
      </c>
      <c r="C1133" s="171" t="s">
        <v>1374</v>
      </c>
      <c r="D1133" s="20" t="s">
        <v>376</v>
      </c>
      <c r="E1133" s="68" t="s">
        <v>3</v>
      </c>
      <c r="F1133" s="68">
        <v>1</v>
      </c>
      <c r="G1133" s="74">
        <v>100</v>
      </c>
      <c r="H1133" s="27">
        <f t="shared" si="129"/>
        <v>60</v>
      </c>
      <c r="I1133" s="71"/>
      <c r="J1133" s="69">
        <f t="shared" si="130"/>
        <v>0</v>
      </c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</row>
    <row r="1134" spans="2:21" ht="22.5" customHeight="1">
      <c r="B1134" s="156">
        <v>849</v>
      </c>
      <c r="C1134" s="171" t="s">
        <v>1375</v>
      </c>
      <c r="D1134" s="20" t="s">
        <v>377</v>
      </c>
      <c r="E1134" s="68" t="s">
        <v>3</v>
      </c>
      <c r="F1134" s="68">
        <v>1</v>
      </c>
      <c r="G1134" s="74">
        <v>100</v>
      </c>
      <c r="H1134" s="27">
        <f t="shared" si="129"/>
        <v>60</v>
      </c>
      <c r="I1134" s="71"/>
      <c r="J1134" s="69">
        <f t="shared" si="130"/>
        <v>0</v>
      </c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</row>
    <row r="1135" spans="2:21" ht="22.5" customHeight="1">
      <c r="B1135" s="156"/>
      <c r="C1135" s="171" t="s">
        <v>1376</v>
      </c>
      <c r="D1135" s="20" t="s">
        <v>381</v>
      </c>
      <c r="E1135" s="68" t="s">
        <v>3</v>
      </c>
      <c r="F1135" s="68">
        <v>1</v>
      </c>
      <c r="G1135" s="74">
        <v>100</v>
      </c>
      <c r="H1135" s="27">
        <f>G1135*0.6</f>
        <v>60</v>
      </c>
      <c r="I1135" s="71"/>
      <c r="J1135" s="69">
        <f>H1135*I1135</f>
        <v>0</v>
      </c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</row>
    <row r="1136" spans="2:21" ht="22.5" customHeight="1">
      <c r="B1136" s="156"/>
      <c r="C1136" s="171" t="s">
        <v>1377</v>
      </c>
      <c r="D1136" s="20" t="s">
        <v>379</v>
      </c>
      <c r="E1136" s="68" t="s">
        <v>3</v>
      </c>
      <c r="F1136" s="68">
        <v>1</v>
      </c>
      <c r="G1136" s="74">
        <v>100</v>
      </c>
      <c r="H1136" s="27">
        <f>G1136*0.6</f>
        <v>60</v>
      </c>
      <c r="I1136" s="71"/>
      <c r="J1136" s="69">
        <f>H1136*I1136</f>
        <v>0</v>
      </c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</row>
    <row r="1137" spans="2:21" ht="22.5" customHeight="1">
      <c r="B1137" s="156"/>
      <c r="C1137" s="171" t="s">
        <v>1863</v>
      </c>
      <c r="D1137" s="20" t="s">
        <v>380</v>
      </c>
      <c r="E1137" s="68" t="s">
        <v>3</v>
      </c>
      <c r="F1137" s="68">
        <v>1</v>
      </c>
      <c r="G1137" s="74">
        <v>100</v>
      </c>
      <c r="H1137" s="27">
        <f>G1137*0.6</f>
        <v>60</v>
      </c>
      <c r="I1137" s="71"/>
      <c r="J1137" s="69">
        <f>H1137*I1137</f>
        <v>0</v>
      </c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</row>
    <row r="1138" spans="2:21" ht="22.5" customHeight="1" hidden="1">
      <c r="B1138" s="156"/>
      <c r="C1138" s="200" t="s">
        <v>1608</v>
      </c>
      <c r="D1138" s="200"/>
      <c r="E1138" s="200"/>
      <c r="F1138" s="200"/>
      <c r="G1138" s="200"/>
      <c r="H1138" s="200"/>
      <c r="I1138" s="200"/>
      <c r="J1138" s="200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 ht="22.5" customHeight="1" hidden="1">
      <c r="B1139" s="134">
        <v>1215</v>
      </c>
      <c r="C1139" s="75" t="s">
        <v>1380</v>
      </c>
      <c r="D1139" s="122" t="s">
        <v>1609</v>
      </c>
      <c r="E1139" s="127" t="s">
        <v>18</v>
      </c>
      <c r="F1139" s="123">
        <v>1</v>
      </c>
      <c r="G1139" s="24">
        <v>40</v>
      </c>
      <c r="H1139" s="124">
        <f>G1139*0.6</f>
        <v>24</v>
      </c>
      <c r="I1139" s="125"/>
      <c r="J1139" s="126">
        <f>H1139*I1139</f>
        <v>0</v>
      </c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 ht="22.5" customHeight="1" hidden="1">
      <c r="B1140" s="134">
        <v>1240</v>
      </c>
      <c r="C1140" s="75" t="s">
        <v>1817</v>
      </c>
      <c r="D1140" s="122" t="s">
        <v>1610</v>
      </c>
      <c r="E1140" s="127" t="s">
        <v>18</v>
      </c>
      <c r="F1140" s="123">
        <v>1</v>
      </c>
      <c r="G1140" s="24">
        <v>40</v>
      </c>
      <c r="H1140" s="124">
        <f aca="true" t="shared" si="131" ref="H1140:H1184">G1140*0.6</f>
        <v>24</v>
      </c>
      <c r="I1140" s="125"/>
      <c r="J1140" s="126">
        <f>H1140*I1140</f>
        <v>0</v>
      </c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 ht="22.5" customHeight="1" hidden="1">
      <c r="B1141" s="134">
        <v>1218</v>
      </c>
      <c r="C1141" s="75" t="s">
        <v>1818</v>
      </c>
      <c r="D1141" s="122" t="s">
        <v>1611</v>
      </c>
      <c r="E1141" s="127" t="s">
        <v>18</v>
      </c>
      <c r="F1141" s="123">
        <v>1</v>
      </c>
      <c r="G1141" s="24">
        <v>40</v>
      </c>
      <c r="H1141" s="124">
        <f t="shared" si="131"/>
        <v>24</v>
      </c>
      <c r="I1141" s="125"/>
      <c r="J1141" s="126">
        <f aca="true" t="shared" si="132" ref="J1141:J1184">H1141*I1141</f>
        <v>0</v>
      </c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 ht="22.5" customHeight="1" hidden="1">
      <c r="B1142" s="134">
        <v>1219</v>
      </c>
      <c r="C1142" s="75" t="s">
        <v>1819</v>
      </c>
      <c r="D1142" s="122" t="s">
        <v>1612</v>
      </c>
      <c r="E1142" s="127" t="s">
        <v>18</v>
      </c>
      <c r="F1142" s="123">
        <v>1</v>
      </c>
      <c r="G1142" s="24">
        <v>40</v>
      </c>
      <c r="H1142" s="124">
        <f t="shared" si="131"/>
        <v>24</v>
      </c>
      <c r="I1142" s="125"/>
      <c r="J1142" s="126">
        <f t="shared" si="132"/>
        <v>0</v>
      </c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 ht="22.5" customHeight="1" hidden="1">
      <c r="B1143" s="134">
        <v>1220</v>
      </c>
      <c r="C1143" s="75" t="s">
        <v>1820</v>
      </c>
      <c r="D1143" s="122" t="s">
        <v>1613</v>
      </c>
      <c r="E1143" s="127" t="s">
        <v>18</v>
      </c>
      <c r="F1143" s="123">
        <v>1</v>
      </c>
      <c r="G1143" s="24">
        <v>40</v>
      </c>
      <c r="H1143" s="124">
        <f t="shared" si="131"/>
        <v>24</v>
      </c>
      <c r="I1143" s="125"/>
      <c r="J1143" s="126">
        <f t="shared" si="132"/>
        <v>0</v>
      </c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22.5" customHeight="1" hidden="1">
      <c r="B1144" s="134">
        <v>1221</v>
      </c>
      <c r="C1144" s="75" t="s">
        <v>1821</v>
      </c>
      <c r="D1144" s="122" t="s">
        <v>1614</v>
      </c>
      <c r="E1144" s="127" t="s">
        <v>18</v>
      </c>
      <c r="F1144" s="123">
        <v>1</v>
      </c>
      <c r="G1144" s="24">
        <v>40</v>
      </c>
      <c r="H1144" s="124">
        <f t="shared" si="131"/>
        <v>24</v>
      </c>
      <c r="I1144" s="125"/>
      <c r="J1144" s="126">
        <f t="shared" si="132"/>
        <v>0</v>
      </c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22.5" customHeight="1" hidden="1">
      <c r="B1145" s="134">
        <v>1222</v>
      </c>
      <c r="C1145" s="75" t="s">
        <v>1822</v>
      </c>
      <c r="D1145" s="122" t="s">
        <v>1615</v>
      </c>
      <c r="E1145" s="127" t="s">
        <v>18</v>
      </c>
      <c r="F1145" s="123">
        <v>1</v>
      </c>
      <c r="G1145" s="24">
        <v>40</v>
      </c>
      <c r="H1145" s="124">
        <f t="shared" si="131"/>
        <v>24</v>
      </c>
      <c r="I1145" s="125"/>
      <c r="J1145" s="126">
        <f t="shared" si="132"/>
        <v>0</v>
      </c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22.5" customHeight="1" hidden="1">
      <c r="B1146" s="134">
        <v>1223</v>
      </c>
      <c r="C1146" s="75" t="s">
        <v>1823</v>
      </c>
      <c r="D1146" s="122" t="s">
        <v>1616</v>
      </c>
      <c r="E1146" s="127" t="s">
        <v>18</v>
      </c>
      <c r="F1146" s="123">
        <v>1</v>
      </c>
      <c r="G1146" s="24">
        <v>40</v>
      </c>
      <c r="H1146" s="124">
        <f t="shared" si="131"/>
        <v>24</v>
      </c>
      <c r="I1146" s="125"/>
      <c r="J1146" s="126">
        <f t="shared" si="132"/>
        <v>0</v>
      </c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22.5" customHeight="1" hidden="1">
      <c r="B1147" s="134">
        <v>1224</v>
      </c>
      <c r="C1147" s="75" t="s">
        <v>1824</v>
      </c>
      <c r="D1147" s="122" t="s">
        <v>1617</v>
      </c>
      <c r="E1147" s="127" t="s">
        <v>18</v>
      </c>
      <c r="F1147" s="123">
        <v>1</v>
      </c>
      <c r="G1147" s="24">
        <v>40</v>
      </c>
      <c r="H1147" s="124">
        <f t="shared" si="131"/>
        <v>24</v>
      </c>
      <c r="I1147" s="125"/>
      <c r="J1147" s="126">
        <f t="shared" si="132"/>
        <v>0</v>
      </c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22.5" customHeight="1" hidden="1">
      <c r="B1148" s="134">
        <v>1241</v>
      </c>
      <c r="C1148" s="75" t="s">
        <v>1825</v>
      </c>
      <c r="D1148" s="122" t="s">
        <v>1618</v>
      </c>
      <c r="E1148" s="127" t="s">
        <v>18</v>
      </c>
      <c r="F1148" s="123">
        <v>1</v>
      </c>
      <c r="G1148" s="24">
        <v>40</v>
      </c>
      <c r="H1148" s="124">
        <f t="shared" si="131"/>
        <v>24</v>
      </c>
      <c r="I1148" s="125"/>
      <c r="J1148" s="126">
        <f t="shared" si="132"/>
        <v>0</v>
      </c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22.5" customHeight="1" hidden="1">
      <c r="B1149" s="134">
        <v>1225</v>
      </c>
      <c r="C1149" s="75" t="s">
        <v>1826</v>
      </c>
      <c r="D1149" s="122" t="s">
        <v>1619</v>
      </c>
      <c r="E1149" s="127" t="s">
        <v>18</v>
      </c>
      <c r="F1149" s="123">
        <v>1</v>
      </c>
      <c r="G1149" s="24">
        <v>40</v>
      </c>
      <c r="H1149" s="124">
        <f t="shared" si="131"/>
        <v>24</v>
      </c>
      <c r="I1149" s="125"/>
      <c r="J1149" s="126">
        <f t="shared" si="132"/>
        <v>0</v>
      </c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22.5" customHeight="1" hidden="1">
      <c r="B1150" s="134">
        <v>1226</v>
      </c>
      <c r="C1150" s="75" t="s">
        <v>1827</v>
      </c>
      <c r="D1150" s="122" t="s">
        <v>1620</v>
      </c>
      <c r="E1150" s="127" t="s">
        <v>18</v>
      </c>
      <c r="F1150" s="123">
        <v>1</v>
      </c>
      <c r="G1150" s="24">
        <v>40</v>
      </c>
      <c r="H1150" s="124">
        <f t="shared" si="131"/>
        <v>24</v>
      </c>
      <c r="I1150" s="125"/>
      <c r="J1150" s="126">
        <f t="shared" si="132"/>
        <v>0</v>
      </c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22.5" customHeight="1" hidden="1">
      <c r="B1151" s="134">
        <v>1242</v>
      </c>
      <c r="C1151" s="75" t="s">
        <v>1828</v>
      </c>
      <c r="D1151" s="122" t="s">
        <v>1621</v>
      </c>
      <c r="E1151" s="127" t="s">
        <v>18</v>
      </c>
      <c r="F1151" s="123">
        <v>1</v>
      </c>
      <c r="G1151" s="24">
        <v>40</v>
      </c>
      <c r="H1151" s="124">
        <f t="shared" si="131"/>
        <v>24</v>
      </c>
      <c r="I1151" s="125"/>
      <c r="J1151" s="126">
        <f t="shared" si="132"/>
        <v>0</v>
      </c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22.5" customHeight="1" hidden="1">
      <c r="B1152" s="134">
        <v>1227</v>
      </c>
      <c r="C1152" s="75" t="s">
        <v>1829</v>
      </c>
      <c r="D1152" s="122" t="s">
        <v>1622</v>
      </c>
      <c r="E1152" s="127" t="s">
        <v>18</v>
      </c>
      <c r="F1152" s="123">
        <v>1</v>
      </c>
      <c r="G1152" s="24">
        <v>40</v>
      </c>
      <c r="H1152" s="124">
        <f t="shared" si="131"/>
        <v>24</v>
      </c>
      <c r="I1152" s="125"/>
      <c r="J1152" s="126">
        <f t="shared" si="132"/>
        <v>0</v>
      </c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22.5" customHeight="1" hidden="1">
      <c r="B1153" s="134">
        <v>1243</v>
      </c>
      <c r="C1153" s="75" t="s">
        <v>1830</v>
      </c>
      <c r="D1153" s="122" t="s">
        <v>1623</v>
      </c>
      <c r="E1153" s="127" t="s">
        <v>18</v>
      </c>
      <c r="F1153" s="123">
        <v>1</v>
      </c>
      <c r="G1153" s="24">
        <v>40</v>
      </c>
      <c r="H1153" s="124">
        <f t="shared" si="131"/>
        <v>24</v>
      </c>
      <c r="I1153" s="125"/>
      <c r="J1153" s="126">
        <f t="shared" si="132"/>
        <v>0</v>
      </c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22.5" customHeight="1" hidden="1">
      <c r="B1154" s="134">
        <v>1228</v>
      </c>
      <c r="C1154" s="75" t="s">
        <v>1831</v>
      </c>
      <c r="D1154" s="122" t="s">
        <v>1624</v>
      </c>
      <c r="E1154" s="127" t="s">
        <v>18</v>
      </c>
      <c r="F1154" s="123">
        <v>1</v>
      </c>
      <c r="G1154" s="24">
        <v>40</v>
      </c>
      <c r="H1154" s="124">
        <f t="shared" si="131"/>
        <v>24</v>
      </c>
      <c r="I1154" s="125"/>
      <c r="J1154" s="126">
        <f t="shared" si="132"/>
        <v>0</v>
      </c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22.5" customHeight="1" hidden="1">
      <c r="B1155" s="134">
        <v>1229</v>
      </c>
      <c r="C1155" s="75" t="s">
        <v>1832</v>
      </c>
      <c r="D1155" s="122" t="s">
        <v>1625</v>
      </c>
      <c r="E1155" s="127" t="s">
        <v>18</v>
      </c>
      <c r="F1155" s="123">
        <v>1</v>
      </c>
      <c r="G1155" s="24">
        <v>40</v>
      </c>
      <c r="H1155" s="124">
        <f t="shared" si="131"/>
        <v>24</v>
      </c>
      <c r="I1155" s="125"/>
      <c r="J1155" s="126">
        <f t="shared" si="132"/>
        <v>0</v>
      </c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22.5" customHeight="1" hidden="1">
      <c r="B1156" s="134">
        <v>1230</v>
      </c>
      <c r="C1156" s="75" t="s">
        <v>1833</v>
      </c>
      <c r="D1156" s="122" t="s">
        <v>1626</v>
      </c>
      <c r="E1156" s="127" t="s">
        <v>18</v>
      </c>
      <c r="F1156" s="123">
        <v>1</v>
      </c>
      <c r="G1156" s="24">
        <v>40</v>
      </c>
      <c r="H1156" s="124">
        <f t="shared" si="131"/>
        <v>24</v>
      </c>
      <c r="I1156" s="125"/>
      <c r="J1156" s="126">
        <f t="shared" si="132"/>
        <v>0</v>
      </c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22.5" customHeight="1" hidden="1">
      <c r="B1157" s="134">
        <v>1268</v>
      </c>
      <c r="C1157" s="75" t="s">
        <v>1834</v>
      </c>
      <c r="D1157" s="122" t="s">
        <v>1627</v>
      </c>
      <c r="E1157" s="127" t="s">
        <v>18</v>
      </c>
      <c r="F1157" s="123">
        <v>1</v>
      </c>
      <c r="G1157" s="24">
        <v>40</v>
      </c>
      <c r="H1157" s="124">
        <f t="shared" si="131"/>
        <v>24</v>
      </c>
      <c r="I1157" s="125"/>
      <c r="J1157" s="126">
        <f t="shared" si="132"/>
        <v>0</v>
      </c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22.5" customHeight="1" hidden="1">
      <c r="B1158" s="134">
        <v>1231</v>
      </c>
      <c r="C1158" s="75" t="s">
        <v>1835</v>
      </c>
      <c r="D1158" s="122" t="s">
        <v>1628</v>
      </c>
      <c r="E1158" s="127" t="s">
        <v>18</v>
      </c>
      <c r="F1158" s="123">
        <v>1</v>
      </c>
      <c r="G1158" s="24">
        <v>40</v>
      </c>
      <c r="H1158" s="124">
        <f t="shared" si="131"/>
        <v>24</v>
      </c>
      <c r="I1158" s="125"/>
      <c r="J1158" s="126">
        <f t="shared" si="132"/>
        <v>0</v>
      </c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22.5" customHeight="1" hidden="1">
      <c r="B1159" s="134">
        <v>1244</v>
      </c>
      <c r="C1159" s="75" t="s">
        <v>1836</v>
      </c>
      <c r="D1159" s="122" t="s">
        <v>1629</v>
      </c>
      <c r="E1159" s="127" t="s">
        <v>18</v>
      </c>
      <c r="F1159" s="123">
        <v>1</v>
      </c>
      <c r="G1159" s="24">
        <v>40</v>
      </c>
      <c r="H1159" s="124">
        <f t="shared" si="131"/>
        <v>24</v>
      </c>
      <c r="I1159" s="125"/>
      <c r="J1159" s="126">
        <f t="shared" si="132"/>
        <v>0</v>
      </c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22.5" customHeight="1" hidden="1">
      <c r="B1160" s="134">
        <v>1248</v>
      </c>
      <c r="C1160" s="75" t="s">
        <v>1837</v>
      </c>
      <c r="D1160" s="122" t="s">
        <v>1630</v>
      </c>
      <c r="E1160" s="127" t="s">
        <v>18</v>
      </c>
      <c r="F1160" s="123">
        <v>1</v>
      </c>
      <c r="G1160" s="24">
        <v>40</v>
      </c>
      <c r="H1160" s="124">
        <f t="shared" si="131"/>
        <v>24</v>
      </c>
      <c r="I1160" s="125"/>
      <c r="J1160" s="126">
        <f t="shared" si="132"/>
        <v>0</v>
      </c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2:21" ht="22.5" customHeight="1" hidden="1">
      <c r="B1161" s="134">
        <v>1232</v>
      </c>
      <c r="C1161" s="75" t="s">
        <v>1838</v>
      </c>
      <c r="D1161" s="122" t="s">
        <v>1631</v>
      </c>
      <c r="E1161" s="127" t="s">
        <v>18</v>
      </c>
      <c r="F1161" s="123">
        <v>1</v>
      </c>
      <c r="G1161" s="24">
        <v>40</v>
      </c>
      <c r="H1161" s="124">
        <f t="shared" si="131"/>
        <v>24</v>
      </c>
      <c r="I1161" s="125"/>
      <c r="J1161" s="126">
        <f t="shared" si="132"/>
        <v>0</v>
      </c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2:21" ht="22.5" customHeight="1" hidden="1">
      <c r="B1162" s="134">
        <v>1245</v>
      </c>
      <c r="C1162" s="75" t="s">
        <v>1839</v>
      </c>
      <c r="D1162" s="122" t="s">
        <v>1632</v>
      </c>
      <c r="E1162" s="127" t="s">
        <v>18</v>
      </c>
      <c r="F1162" s="123">
        <v>1</v>
      </c>
      <c r="G1162" s="24">
        <v>40</v>
      </c>
      <c r="H1162" s="124">
        <f t="shared" si="131"/>
        <v>24</v>
      </c>
      <c r="I1162" s="125"/>
      <c r="J1162" s="126">
        <f t="shared" si="132"/>
        <v>0</v>
      </c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2:21" ht="22.5" customHeight="1" hidden="1">
      <c r="B1163" s="134">
        <v>1246</v>
      </c>
      <c r="C1163" s="75" t="s">
        <v>1840</v>
      </c>
      <c r="D1163" s="122" t="s">
        <v>1633</v>
      </c>
      <c r="E1163" s="127" t="s">
        <v>18</v>
      </c>
      <c r="F1163" s="123">
        <v>1</v>
      </c>
      <c r="G1163" s="24">
        <v>40</v>
      </c>
      <c r="H1163" s="124">
        <f t="shared" si="131"/>
        <v>24</v>
      </c>
      <c r="I1163" s="125"/>
      <c r="J1163" s="126">
        <f t="shared" si="132"/>
        <v>0</v>
      </c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2:21" ht="22.5" customHeight="1" hidden="1">
      <c r="B1164" s="134">
        <v>1247</v>
      </c>
      <c r="C1164" s="75" t="s">
        <v>1841</v>
      </c>
      <c r="D1164" s="122" t="s">
        <v>1634</v>
      </c>
      <c r="E1164" s="127" t="s">
        <v>18</v>
      </c>
      <c r="F1164" s="123">
        <v>1</v>
      </c>
      <c r="G1164" s="24">
        <v>40</v>
      </c>
      <c r="H1164" s="124">
        <f t="shared" si="131"/>
        <v>24</v>
      </c>
      <c r="I1164" s="125"/>
      <c r="J1164" s="126">
        <f t="shared" si="132"/>
        <v>0</v>
      </c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2:21" ht="22.5" customHeight="1" hidden="1">
      <c r="B1165" s="134">
        <v>1233</v>
      </c>
      <c r="C1165" s="75" t="s">
        <v>1842</v>
      </c>
      <c r="D1165" s="122" t="s">
        <v>1635</v>
      </c>
      <c r="E1165" s="127" t="s">
        <v>18</v>
      </c>
      <c r="F1165" s="123">
        <v>1</v>
      </c>
      <c r="G1165" s="24">
        <v>40</v>
      </c>
      <c r="H1165" s="124">
        <f t="shared" si="131"/>
        <v>24</v>
      </c>
      <c r="I1165" s="125"/>
      <c r="J1165" s="126">
        <f t="shared" si="132"/>
        <v>0</v>
      </c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2:21" ht="22.5" customHeight="1" hidden="1">
      <c r="B1166" s="134">
        <v>1234</v>
      </c>
      <c r="C1166" s="75" t="s">
        <v>1843</v>
      </c>
      <c r="D1166" s="122" t="s">
        <v>1636</v>
      </c>
      <c r="E1166" s="127" t="s">
        <v>18</v>
      </c>
      <c r="F1166" s="123">
        <v>1</v>
      </c>
      <c r="G1166" s="24">
        <v>40</v>
      </c>
      <c r="H1166" s="124">
        <f t="shared" si="131"/>
        <v>24</v>
      </c>
      <c r="I1166" s="125"/>
      <c r="J1166" s="126">
        <f t="shared" si="132"/>
        <v>0</v>
      </c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2:21" ht="22.5" customHeight="1" hidden="1">
      <c r="B1167" s="134">
        <v>1235</v>
      </c>
      <c r="C1167" s="75" t="s">
        <v>1844</v>
      </c>
      <c r="D1167" s="122" t="s">
        <v>1637</v>
      </c>
      <c r="E1167" s="127" t="s">
        <v>18</v>
      </c>
      <c r="F1167" s="123">
        <v>1</v>
      </c>
      <c r="G1167" s="24">
        <v>40</v>
      </c>
      <c r="H1167" s="124">
        <f t="shared" si="131"/>
        <v>24</v>
      </c>
      <c r="I1167" s="125"/>
      <c r="J1167" s="126">
        <f t="shared" si="132"/>
        <v>0</v>
      </c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2:21" ht="22.5" customHeight="1" hidden="1">
      <c r="B1168" s="134">
        <v>1236</v>
      </c>
      <c r="C1168" s="75" t="s">
        <v>1845</v>
      </c>
      <c r="D1168" s="122" t="s">
        <v>1638</v>
      </c>
      <c r="E1168" s="127" t="s">
        <v>18</v>
      </c>
      <c r="F1168" s="123">
        <v>1</v>
      </c>
      <c r="G1168" s="24">
        <v>40</v>
      </c>
      <c r="H1168" s="124">
        <f t="shared" si="131"/>
        <v>24</v>
      </c>
      <c r="I1168" s="125"/>
      <c r="J1168" s="126">
        <f t="shared" si="132"/>
        <v>0</v>
      </c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2:21" ht="22.5" customHeight="1" hidden="1">
      <c r="B1169" s="134">
        <v>1249</v>
      </c>
      <c r="C1169" s="75" t="s">
        <v>1846</v>
      </c>
      <c r="D1169" s="122" t="s">
        <v>1639</v>
      </c>
      <c r="E1169" s="127" t="s">
        <v>18</v>
      </c>
      <c r="F1169" s="123">
        <v>1</v>
      </c>
      <c r="G1169" s="24">
        <v>40</v>
      </c>
      <c r="H1169" s="124">
        <f t="shared" si="131"/>
        <v>24</v>
      </c>
      <c r="I1169" s="125"/>
      <c r="J1169" s="126">
        <f t="shared" si="132"/>
        <v>0</v>
      </c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2:21" ht="22.5" customHeight="1" hidden="1">
      <c r="B1170" s="134">
        <v>1250</v>
      </c>
      <c r="C1170" s="75" t="s">
        <v>1847</v>
      </c>
      <c r="D1170" s="122" t="s">
        <v>1640</v>
      </c>
      <c r="E1170" s="127" t="s">
        <v>18</v>
      </c>
      <c r="F1170" s="123">
        <v>1</v>
      </c>
      <c r="G1170" s="24">
        <v>40</v>
      </c>
      <c r="H1170" s="124">
        <f t="shared" si="131"/>
        <v>24</v>
      </c>
      <c r="I1170" s="125"/>
      <c r="J1170" s="126">
        <f t="shared" si="132"/>
        <v>0</v>
      </c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2:21" ht="22.5" customHeight="1" hidden="1">
      <c r="B1171" s="134">
        <v>1237</v>
      </c>
      <c r="C1171" s="75" t="s">
        <v>1848</v>
      </c>
      <c r="D1171" s="122" t="s">
        <v>1641</v>
      </c>
      <c r="E1171" s="127" t="s">
        <v>18</v>
      </c>
      <c r="F1171" s="123">
        <v>1</v>
      </c>
      <c r="G1171" s="24">
        <v>40</v>
      </c>
      <c r="H1171" s="124">
        <f t="shared" si="131"/>
        <v>24</v>
      </c>
      <c r="I1171" s="125"/>
      <c r="J1171" s="126">
        <f t="shared" si="132"/>
        <v>0</v>
      </c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2:21" ht="22.5" customHeight="1" hidden="1">
      <c r="B1172" s="134">
        <v>1238</v>
      </c>
      <c r="C1172" s="75" t="s">
        <v>1849</v>
      </c>
      <c r="D1172" s="122" t="s">
        <v>1642</v>
      </c>
      <c r="E1172" s="127" t="s">
        <v>18</v>
      </c>
      <c r="F1172" s="123">
        <v>1</v>
      </c>
      <c r="G1172" s="24">
        <v>40</v>
      </c>
      <c r="H1172" s="124">
        <f t="shared" si="131"/>
        <v>24</v>
      </c>
      <c r="I1172" s="125"/>
      <c r="J1172" s="126">
        <f t="shared" si="132"/>
        <v>0</v>
      </c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2:21" ht="22.5" customHeight="1" hidden="1">
      <c r="B1173" s="134">
        <v>1239</v>
      </c>
      <c r="C1173" s="75" t="s">
        <v>1850</v>
      </c>
      <c r="D1173" s="122" t="s">
        <v>1643</v>
      </c>
      <c r="E1173" s="127" t="s">
        <v>18</v>
      </c>
      <c r="F1173" s="123">
        <v>1</v>
      </c>
      <c r="G1173" s="24">
        <v>40</v>
      </c>
      <c r="H1173" s="124">
        <f t="shared" si="131"/>
        <v>24</v>
      </c>
      <c r="I1173" s="125"/>
      <c r="J1173" s="126">
        <f t="shared" si="132"/>
        <v>0</v>
      </c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2:21" ht="22.5" customHeight="1" hidden="1">
      <c r="B1174" s="134">
        <v>1251</v>
      </c>
      <c r="C1174" s="75" t="s">
        <v>1851</v>
      </c>
      <c r="D1174" s="122" t="s">
        <v>1644</v>
      </c>
      <c r="E1174" s="127" t="s">
        <v>18</v>
      </c>
      <c r="F1174" s="123">
        <v>1</v>
      </c>
      <c r="G1174" s="24">
        <v>40</v>
      </c>
      <c r="H1174" s="124">
        <f t="shared" si="131"/>
        <v>24</v>
      </c>
      <c r="I1174" s="125"/>
      <c r="J1174" s="126">
        <f t="shared" si="132"/>
        <v>0</v>
      </c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2:21" ht="22.5" customHeight="1" hidden="1">
      <c r="B1175" s="134">
        <v>1252</v>
      </c>
      <c r="C1175" s="75" t="s">
        <v>1852</v>
      </c>
      <c r="D1175" s="122" t="s">
        <v>1645</v>
      </c>
      <c r="E1175" s="127" t="s">
        <v>18</v>
      </c>
      <c r="F1175" s="123">
        <v>1</v>
      </c>
      <c r="G1175" s="24">
        <v>40</v>
      </c>
      <c r="H1175" s="124">
        <f t="shared" si="131"/>
        <v>24</v>
      </c>
      <c r="I1175" s="125"/>
      <c r="J1175" s="126">
        <f t="shared" si="132"/>
        <v>0</v>
      </c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2:21" ht="22.5" customHeight="1" hidden="1">
      <c r="B1176" s="134">
        <v>1253</v>
      </c>
      <c r="C1176" s="75" t="s">
        <v>1853</v>
      </c>
      <c r="D1176" s="122" t="s">
        <v>1646</v>
      </c>
      <c r="E1176" s="127" t="s">
        <v>18</v>
      </c>
      <c r="F1176" s="123">
        <v>1</v>
      </c>
      <c r="G1176" s="24">
        <v>40</v>
      </c>
      <c r="H1176" s="124">
        <f t="shared" si="131"/>
        <v>24</v>
      </c>
      <c r="I1176" s="125"/>
      <c r="J1176" s="126">
        <f t="shared" si="132"/>
        <v>0</v>
      </c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2:21" ht="22.5" customHeight="1" hidden="1">
      <c r="B1177" s="134">
        <v>1254</v>
      </c>
      <c r="C1177" s="75" t="s">
        <v>1854</v>
      </c>
      <c r="D1177" s="122" t="s">
        <v>1647</v>
      </c>
      <c r="E1177" s="127" t="s">
        <v>18</v>
      </c>
      <c r="F1177" s="123">
        <v>1</v>
      </c>
      <c r="G1177" s="24">
        <v>40</v>
      </c>
      <c r="H1177" s="124">
        <f t="shared" si="131"/>
        <v>24</v>
      </c>
      <c r="I1177" s="125"/>
      <c r="J1177" s="126">
        <f t="shared" si="132"/>
        <v>0</v>
      </c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2:21" ht="22.5" customHeight="1" hidden="1">
      <c r="B1178" s="134">
        <v>1255</v>
      </c>
      <c r="C1178" s="75" t="s">
        <v>1855</v>
      </c>
      <c r="D1178" s="122" t="s">
        <v>1648</v>
      </c>
      <c r="E1178" s="127" t="s">
        <v>18</v>
      </c>
      <c r="F1178" s="123">
        <v>1</v>
      </c>
      <c r="G1178" s="24">
        <v>40</v>
      </c>
      <c r="H1178" s="124">
        <f t="shared" si="131"/>
        <v>24</v>
      </c>
      <c r="I1178" s="125"/>
      <c r="J1178" s="126">
        <f t="shared" si="132"/>
        <v>0</v>
      </c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2:21" ht="22.5" customHeight="1" hidden="1">
      <c r="B1179" s="134">
        <v>1256</v>
      </c>
      <c r="C1179" s="75" t="s">
        <v>1856</v>
      </c>
      <c r="D1179" s="122" t="s">
        <v>1649</v>
      </c>
      <c r="E1179" s="127" t="s">
        <v>18</v>
      </c>
      <c r="F1179" s="123">
        <v>1</v>
      </c>
      <c r="G1179" s="24">
        <v>40</v>
      </c>
      <c r="H1179" s="124">
        <f t="shared" si="131"/>
        <v>24</v>
      </c>
      <c r="I1179" s="125"/>
      <c r="J1179" s="126">
        <f t="shared" si="132"/>
        <v>0</v>
      </c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2:21" ht="22.5" customHeight="1" hidden="1">
      <c r="B1180" s="134">
        <v>1257</v>
      </c>
      <c r="C1180" s="75" t="s">
        <v>1857</v>
      </c>
      <c r="D1180" s="122" t="s">
        <v>1650</v>
      </c>
      <c r="E1180" s="127" t="s">
        <v>18</v>
      </c>
      <c r="F1180" s="123">
        <v>1</v>
      </c>
      <c r="G1180" s="24">
        <v>40</v>
      </c>
      <c r="H1180" s="124">
        <f t="shared" si="131"/>
        <v>24</v>
      </c>
      <c r="I1180" s="125"/>
      <c r="J1180" s="126">
        <f t="shared" si="132"/>
        <v>0</v>
      </c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2:21" ht="22.5" customHeight="1" hidden="1">
      <c r="B1181" s="134">
        <v>1258</v>
      </c>
      <c r="C1181" s="75" t="s">
        <v>1858</v>
      </c>
      <c r="D1181" s="122" t="s">
        <v>1651</v>
      </c>
      <c r="E1181" s="127" t="s">
        <v>18</v>
      </c>
      <c r="F1181" s="123">
        <v>1</v>
      </c>
      <c r="G1181" s="24">
        <v>40</v>
      </c>
      <c r="H1181" s="124">
        <f t="shared" si="131"/>
        <v>24</v>
      </c>
      <c r="I1181" s="125"/>
      <c r="J1181" s="126">
        <f t="shared" si="132"/>
        <v>0</v>
      </c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2:21" ht="22.5" customHeight="1" hidden="1">
      <c r="B1182" s="134">
        <v>1216</v>
      </c>
      <c r="C1182" s="75" t="s">
        <v>1859</v>
      </c>
      <c r="D1182" s="122" t="s">
        <v>1652</v>
      </c>
      <c r="E1182" s="127" t="s">
        <v>18</v>
      </c>
      <c r="F1182" s="123">
        <v>1</v>
      </c>
      <c r="G1182" s="24">
        <v>40</v>
      </c>
      <c r="H1182" s="124">
        <f t="shared" si="131"/>
        <v>24</v>
      </c>
      <c r="I1182" s="125"/>
      <c r="J1182" s="126">
        <f t="shared" si="132"/>
        <v>0</v>
      </c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2:21" ht="22.5" customHeight="1" hidden="1">
      <c r="B1183" s="134">
        <v>1259</v>
      </c>
      <c r="C1183" s="75" t="s">
        <v>1860</v>
      </c>
      <c r="D1183" s="122" t="s">
        <v>1653</v>
      </c>
      <c r="E1183" s="127" t="s">
        <v>18</v>
      </c>
      <c r="F1183" s="123">
        <v>1</v>
      </c>
      <c r="G1183" s="24">
        <v>40</v>
      </c>
      <c r="H1183" s="124">
        <f t="shared" si="131"/>
        <v>24</v>
      </c>
      <c r="I1183" s="125"/>
      <c r="J1183" s="126">
        <f t="shared" si="132"/>
        <v>0</v>
      </c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2:21" ht="22.5" customHeight="1" hidden="1">
      <c r="B1184" s="134">
        <v>1261</v>
      </c>
      <c r="C1184" s="75" t="s">
        <v>1861</v>
      </c>
      <c r="D1184" s="122" t="s">
        <v>1654</v>
      </c>
      <c r="E1184" s="127" t="s">
        <v>18</v>
      </c>
      <c r="F1184" s="123">
        <v>1</v>
      </c>
      <c r="G1184" s="24">
        <v>40</v>
      </c>
      <c r="H1184" s="124">
        <f t="shared" si="131"/>
        <v>24</v>
      </c>
      <c r="I1184" s="125"/>
      <c r="J1184" s="126">
        <f t="shared" si="132"/>
        <v>0</v>
      </c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3:21" ht="22.5" customHeight="1">
      <c r="C1185" s="197" t="s">
        <v>2117</v>
      </c>
      <c r="D1185" s="197"/>
      <c r="E1185" s="197"/>
      <c r="F1185" s="197"/>
      <c r="G1185" s="197"/>
      <c r="H1185" s="197"/>
      <c r="I1185" s="197"/>
      <c r="J1185" s="197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2:21" ht="22.5" customHeight="1">
      <c r="B1186" s="168">
        <v>1462</v>
      </c>
      <c r="C1186" s="129" t="s">
        <v>2009</v>
      </c>
      <c r="D1186" s="122" t="s">
        <v>1746</v>
      </c>
      <c r="E1186" s="127" t="s">
        <v>18</v>
      </c>
      <c r="F1186" s="130">
        <v>1</v>
      </c>
      <c r="G1186" s="24">
        <v>30</v>
      </c>
      <c r="H1186" s="124">
        <f>G1186*0.6</f>
        <v>18</v>
      </c>
      <c r="I1186" s="128"/>
      <c r="J1186" s="126">
        <f>H1186*I1186</f>
        <v>0</v>
      </c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2:21" ht="22.5" customHeight="1">
      <c r="B1187" s="168">
        <v>1463</v>
      </c>
      <c r="C1187" s="129" t="s">
        <v>2010</v>
      </c>
      <c r="D1187" s="122" t="s">
        <v>1747</v>
      </c>
      <c r="E1187" s="127" t="s">
        <v>18</v>
      </c>
      <c r="F1187" s="130">
        <v>1</v>
      </c>
      <c r="G1187" s="24">
        <v>30</v>
      </c>
      <c r="H1187" s="124">
        <f aca="true" t="shared" si="133" ref="H1187:H1194">G1187*0.6</f>
        <v>18</v>
      </c>
      <c r="I1187" s="128"/>
      <c r="J1187" s="126">
        <f>H1187*I1187</f>
        <v>0</v>
      </c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2:21" ht="22.5" customHeight="1">
      <c r="B1188" s="168">
        <v>1464</v>
      </c>
      <c r="C1188" s="129" t="s">
        <v>2011</v>
      </c>
      <c r="D1188" s="122" t="s">
        <v>1748</v>
      </c>
      <c r="E1188" s="127" t="s">
        <v>18</v>
      </c>
      <c r="F1188" s="130">
        <v>1</v>
      </c>
      <c r="G1188" s="24">
        <v>30</v>
      </c>
      <c r="H1188" s="124">
        <f t="shared" si="133"/>
        <v>18</v>
      </c>
      <c r="I1188" s="128"/>
      <c r="J1188" s="126">
        <f>H1188*I1188</f>
        <v>0</v>
      </c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2:21" ht="22.5" customHeight="1">
      <c r="B1189" s="168">
        <v>1465</v>
      </c>
      <c r="C1189" s="129" t="s">
        <v>2012</v>
      </c>
      <c r="D1189" s="122" t="s">
        <v>1749</v>
      </c>
      <c r="E1189" s="127" t="s">
        <v>18</v>
      </c>
      <c r="F1189" s="130">
        <v>1</v>
      </c>
      <c r="G1189" s="24">
        <v>30</v>
      </c>
      <c r="H1189" s="124">
        <f t="shared" si="133"/>
        <v>18</v>
      </c>
      <c r="I1189" s="128"/>
      <c r="J1189" s="126">
        <f aca="true" t="shared" si="134" ref="J1189:J1194">H1189*I1189</f>
        <v>0</v>
      </c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2:21" ht="22.5" customHeight="1">
      <c r="B1190" s="168">
        <v>1466</v>
      </c>
      <c r="C1190" s="129" t="s">
        <v>2013</v>
      </c>
      <c r="D1190" s="122" t="s">
        <v>1750</v>
      </c>
      <c r="E1190" s="127" t="s">
        <v>18</v>
      </c>
      <c r="F1190" s="130">
        <v>1</v>
      </c>
      <c r="G1190" s="24">
        <v>30</v>
      </c>
      <c r="H1190" s="124">
        <f t="shared" si="133"/>
        <v>18</v>
      </c>
      <c r="I1190" s="128"/>
      <c r="J1190" s="126">
        <f t="shared" si="134"/>
        <v>0</v>
      </c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2:21" ht="22.5" customHeight="1">
      <c r="B1191" s="168">
        <v>1467</v>
      </c>
      <c r="C1191" s="129" t="s">
        <v>2014</v>
      </c>
      <c r="D1191" s="122" t="s">
        <v>1751</v>
      </c>
      <c r="E1191" s="127" t="s">
        <v>18</v>
      </c>
      <c r="F1191" s="130">
        <v>1</v>
      </c>
      <c r="G1191" s="24">
        <v>30</v>
      </c>
      <c r="H1191" s="124">
        <f t="shared" si="133"/>
        <v>18</v>
      </c>
      <c r="I1191" s="128"/>
      <c r="J1191" s="126">
        <f t="shared" si="134"/>
        <v>0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2:21" ht="22.5" customHeight="1">
      <c r="B1192" s="168">
        <v>1468</v>
      </c>
      <c r="C1192" s="129" t="s">
        <v>2015</v>
      </c>
      <c r="D1192" s="122" t="s">
        <v>1752</v>
      </c>
      <c r="E1192" s="127" t="s">
        <v>18</v>
      </c>
      <c r="F1192" s="130">
        <v>1</v>
      </c>
      <c r="G1192" s="24">
        <v>30</v>
      </c>
      <c r="H1192" s="124">
        <f t="shared" si="133"/>
        <v>18</v>
      </c>
      <c r="I1192" s="128"/>
      <c r="J1192" s="126">
        <f t="shared" si="134"/>
        <v>0</v>
      </c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2:21" ht="22.5" customHeight="1" hidden="1">
      <c r="B1193" s="168">
        <v>1469</v>
      </c>
      <c r="C1193" s="129" t="s">
        <v>2016</v>
      </c>
      <c r="D1193" s="122" t="s">
        <v>1753</v>
      </c>
      <c r="E1193" s="127" t="s">
        <v>18</v>
      </c>
      <c r="F1193" s="130">
        <v>1</v>
      </c>
      <c r="G1193" s="131">
        <v>30</v>
      </c>
      <c r="H1193" s="132">
        <f t="shared" si="133"/>
        <v>18</v>
      </c>
      <c r="I1193" s="125"/>
      <c r="J1193" s="133">
        <f t="shared" si="134"/>
        <v>0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2:21" ht="22.5" customHeight="1" hidden="1">
      <c r="B1194" s="168">
        <v>1470</v>
      </c>
      <c r="C1194" s="129" t="s">
        <v>2017</v>
      </c>
      <c r="D1194" s="122" t="s">
        <v>1754</v>
      </c>
      <c r="E1194" s="127" t="s">
        <v>18</v>
      </c>
      <c r="F1194" s="130">
        <v>1</v>
      </c>
      <c r="G1194" s="131">
        <v>30</v>
      </c>
      <c r="H1194" s="132">
        <f t="shared" si="133"/>
        <v>18</v>
      </c>
      <c r="I1194" s="125"/>
      <c r="J1194" s="133">
        <f t="shared" si="134"/>
        <v>0</v>
      </c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3:21" ht="19.5" customHeight="1" hidden="1">
      <c r="C1195" s="200" t="s">
        <v>2036</v>
      </c>
      <c r="D1195" s="200"/>
      <c r="E1195" s="200"/>
      <c r="F1195" s="200"/>
      <c r="G1195" s="200"/>
      <c r="H1195" s="200"/>
      <c r="I1195" s="200"/>
      <c r="J1195" s="200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2:21" ht="19.5" customHeight="1" hidden="1">
      <c r="B1196" s="169">
        <v>1518</v>
      </c>
      <c r="C1196" s="77" t="s">
        <v>2042</v>
      </c>
      <c r="D1196" s="178" t="s">
        <v>2037</v>
      </c>
      <c r="E1196" s="145" t="s">
        <v>18</v>
      </c>
      <c r="F1196" s="13">
        <v>1</v>
      </c>
      <c r="G1196" s="179" t="s">
        <v>2047</v>
      </c>
      <c r="H1196" s="179" t="s">
        <v>2047</v>
      </c>
      <c r="I1196" s="30"/>
      <c r="J1196" s="69" t="e">
        <f>H1196*I1196</f>
        <v>#VALUE!</v>
      </c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2:21" ht="19.5" customHeight="1" hidden="1">
      <c r="B1197" s="169">
        <v>1642</v>
      </c>
      <c r="C1197" s="77" t="s">
        <v>2043</v>
      </c>
      <c r="D1197" s="178" t="s">
        <v>2038</v>
      </c>
      <c r="E1197" s="145" t="s">
        <v>18</v>
      </c>
      <c r="F1197" s="180"/>
      <c r="G1197" s="179" t="s">
        <v>2048</v>
      </c>
      <c r="H1197" s="179" t="s">
        <v>2048</v>
      </c>
      <c r="I1197" s="30"/>
      <c r="J1197" s="69" t="e">
        <f>H1197*I1197</f>
        <v>#VALUE!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2:21" ht="19.5" customHeight="1" hidden="1">
      <c r="B1198" s="169">
        <v>1641</v>
      </c>
      <c r="C1198" s="77" t="s">
        <v>2044</v>
      </c>
      <c r="D1198" s="178" t="s">
        <v>2039</v>
      </c>
      <c r="E1198" s="145" t="s">
        <v>18</v>
      </c>
      <c r="F1198" s="180"/>
      <c r="G1198" s="179" t="s">
        <v>2049</v>
      </c>
      <c r="H1198" s="179" t="s">
        <v>2049</v>
      </c>
      <c r="I1198" s="30"/>
      <c r="J1198" s="69" t="e">
        <f>H1198*I1198</f>
        <v>#VALUE!</v>
      </c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2:21" ht="19.5" customHeight="1" hidden="1">
      <c r="B1199" s="169">
        <v>1640</v>
      </c>
      <c r="C1199" s="77" t="s">
        <v>2045</v>
      </c>
      <c r="D1199" s="178" t="s">
        <v>2040</v>
      </c>
      <c r="E1199" s="145" t="s">
        <v>18</v>
      </c>
      <c r="F1199" s="180"/>
      <c r="G1199" s="179" t="s">
        <v>2050</v>
      </c>
      <c r="H1199" s="179" t="s">
        <v>2050</v>
      </c>
      <c r="I1199" s="30"/>
      <c r="J1199" s="69" t="e">
        <f>H1199*I1199</f>
        <v>#VALUE!</v>
      </c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2:21" ht="19.5" customHeight="1" hidden="1">
      <c r="B1200" s="169">
        <v>1639</v>
      </c>
      <c r="C1200" s="77" t="s">
        <v>2046</v>
      </c>
      <c r="D1200" s="178" t="s">
        <v>2041</v>
      </c>
      <c r="E1200" s="145" t="s">
        <v>18</v>
      </c>
      <c r="F1200" s="180"/>
      <c r="G1200" s="179" t="s">
        <v>2051</v>
      </c>
      <c r="H1200" s="179" t="s">
        <v>2051</v>
      </c>
      <c r="I1200" s="30"/>
      <c r="J1200" s="69" t="e">
        <f>H1200*I1200</f>
        <v>#VALUE!</v>
      </c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2:21" s="136" customFormat="1" ht="22.5" customHeight="1" hidden="1">
      <c r="B1201" s="152"/>
      <c r="C1201" s="186" t="s">
        <v>2133</v>
      </c>
      <c r="D1201" s="186"/>
      <c r="E1201" s="186"/>
      <c r="F1201" s="186"/>
      <c r="G1201" s="186"/>
      <c r="H1201" s="186"/>
      <c r="I1201" s="186"/>
      <c r="J1201" s="186"/>
      <c r="K1201" s="135"/>
      <c r="L1201" s="135"/>
      <c r="M1201" s="135"/>
      <c r="N1201" s="135"/>
      <c r="O1201" s="135"/>
      <c r="P1201" s="135"/>
      <c r="Q1201" s="135"/>
      <c r="R1201" s="135"/>
      <c r="S1201" s="135"/>
      <c r="T1201" s="135"/>
      <c r="U1201" s="135"/>
    </row>
    <row r="1202" spans="2:21" ht="22.5" customHeight="1" hidden="1">
      <c r="B1202" s="156">
        <v>1206</v>
      </c>
      <c r="C1202" s="77" t="s">
        <v>1951</v>
      </c>
      <c r="D1202" s="65" t="s">
        <v>294</v>
      </c>
      <c r="E1202" s="34" t="s">
        <v>15</v>
      </c>
      <c r="F1202" s="13">
        <v>1</v>
      </c>
      <c r="G1202" s="74">
        <v>50</v>
      </c>
      <c r="H1202" s="66">
        <f>G1202*0.6</f>
        <v>30</v>
      </c>
      <c r="I1202" s="30"/>
      <c r="J1202" s="69">
        <f>H1202*I1202</f>
        <v>0</v>
      </c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</row>
    <row r="1203" spans="3:21" ht="28.5" customHeight="1">
      <c r="C1203" s="188" t="s">
        <v>2116</v>
      </c>
      <c r="D1203" s="188"/>
      <c r="E1203" s="188"/>
      <c r="F1203" s="188"/>
      <c r="G1203" s="188"/>
      <c r="H1203" s="188"/>
      <c r="I1203" s="188"/>
      <c r="J1203" s="181">
        <f>SUM(J1:J1195)</f>
        <v>27</v>
      </c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3:21" ht="19.5" customHeight="1">
      <c r="C1204" s="5"/>
      <c r="D1204" s="12"/>
      <c r="E1204" s="146"/>
      <c r="F1204" s="9"/>
      <c r="G1204" s="37"/>
      <c r="H1204" s="15"/>
      <c r="I1204" s="32"/>
      <c r="J1204" s="17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3:21" ht="19.5" customHeight="1">
      <c r="C1205" s="5"/>
      <c r="D1205" s="12"/>
      <c r="E1205" s="146"/>
      <c r="F1205" s="9"/>
      <c r="G1205" s="37"/>
      <c r="H1205" s="15"/>
      <c r="I1205" s="32"/>
      <c r="J1205" s="17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3:21" ht="19.5" customHeight="1">
      <c r="C1206" s="5"/>
      <c r="D1206" s="12"/>
      <c r="E1206" s="146"/>
      <c r="F1206" s="9"/>
      <c r="G1206" s="37"/>
      <c r="H1206" s="15"/>
      <c r="I1206" s="32"/>
      <c r="J1206" s="17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3:21" ht="19.5" customHeight="1">
      <c r="C1207" s="5"/>
      <c r="D1207" s="12"/>
      <c r="E1207" s="146"/>
      <c r="F1207" s="9"/>
      <c r="G1207" s="37"/>
      <c r="H1207" s="15"/>
      <c r="I1207" s="32"/>
      <c r="J1207" s="17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3:21" ht="19.5" customHeight="1">
      <c r="C1208" s="5"/>
      <c r="D1208" s="12"/>
      <c r="E1208" s="146"/>
      <c r="F1208" s="9"/>
      <c r="G1208" s="37"/>
      <c r="H1208" s="15"/>
      <c r="I1208" s="32"/>
      <c r="J1208" s="17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3:21" ht="19.5" customHeight="1">
      <c r="C1209" s="5"/>
      <c r="D1209" s="12"/>
      <c r="E1209" s="146"/>
      <c r="F1209" s="9"/>
      <c r="G1209" s="37"/>
      <c r="H1209" s="15"/>
      <c r="I1209" s="32"/>
      <c r="J1209" s="17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3:21" ht="19.5" customHeight="1">
      <c r="C1210" s="5"/>
      <c r="D1210" s="12"/>
      <c r="E1210" s="146"/>
      <c r="F1210" s="9"/>
      <c r="G1210" s="37"/>
      <c r="H1210" s="15"/>
      <c r="I1210" s="32"/>
      <c r="J1210" s="17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3:21" ht="19.5" customHeight="1">
      <c r="C1211" s="5"/>
      <c r="D1211" s="12"/>
      <c r="E1211" s="146"/>
      <c r="F1211" s="9"/>
      <c r="G1211" s="37"/>
      <c r="H1211" s="15"/>
      <c r="I1211" s="32"/>
      <c r="J1211" s="17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3:21" ht="19.5" customHeight="1">
      <c r="C1212" s="5"/>
      <c r="D1212" s="12"/>
      <c r="E1212" s="146"/>
      <c r="F1212" s="9"/>
      <c r="G1212" s="37"/>
      <c r="H1212" s="15"/>
      <c r="I1212" s="32"/>
      <c r="J1212" s="17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3:21" ht="19.5" customHeight="1">
      <c r="C1213" s="5"/>
      <c r="D1213" s="12"/>
      <c r="E1213" s="146"/>
      <c r="F1213" s="9"/>
      <c r="G1213" s="37"/>
      <c r="H1213" s="15"/>
      <c r="I1213" s="32"/>
      <c r="J1213" s="17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3:21" ht="19.5" customHeight="1">
      <c r="C1214" s="5"/>
      <c r="D1214" s="12"/>
      <c r="E1214" s="146"/>
      <c r="F1214" s="9"/>
      <c r="G1214" s="37"/>
      <c r="H1214" s="15"/>
      <c r="I1214" s="32"/>
      <c r="J1214" s="17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3:21" ht="19.5" customHeight="1">
      <c r="C1215" s="5"/>
      <c r="D1215" s="12"/>
      <c r="E1215" s="146"/>
      <c r="F1215" s="9"/>
      <c r="G1215" s="37"/>
      <c r="H1215" s="15"/>
      <c r="I1215" s="32"/>
      <c r="J1215" s="17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3:21" ht="19.5" customHeight="1">
      <c r="C1216" s="5"/>
      <c r="D1216" s="12"/>
      <c r="E1216" s="146"/>
      <c r="F1216" s="9"/>
      <c r="G1216" s="37"/>
      <c r="H1216" s="15"/>
      <c r="I1216" s="32"/>
      <c r="J1216" s="17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3:21" ht="19.5" customHeight="1">
      <c r="C1217" s="5"/>
      <c r="D1217" s="12"/>
      <c r="E1217" s="146"/>
      <c r="F1217" s="9"/>
      <c r="G1217" s="37"/>
      <c r="H1217" s="15"/>
      <c r="I1217" s="32"/>
      <c r="J1217" s="17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3:21" ht="19.5" customHeight="1">
      <c r="C1218" s="5"/>
      <c r="D1218" s="12"/>
      <c r="E1218" s="146"/>
      <c r="F1218" s="9"/>
      <c r="G1218" s="37"/>
      <c r="H1218" s="15"/>
      <c r="I1218" s="32"/>
      <c r="J1218" s="17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3:21" ht="19.5" customHeight="1">
      <c r="C1219" s="5"/>
      <c r="D1219" s="12"/>
      <c r="E1219" s="146"/>
      <c r="F1219" s="9"/>
      <c r="G1219" s="37"/>
      <c r="H1219" s="15"/>
      <c r="I1219" s="32"/>
      <c r="J1219" s="17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3:21" ht="19.5" customHeight="1">
      <c r="C1220" s="5"/>
      <c r="D1220" s="12"/>
      <c r="E1220" s="146"/>
      <c r="F1220" s="9"/>
      <c r="G1220" s="37"/>
      <c r="H1220" s="15"/>
      <c r="I1220" s="32"/>
      <c r="J1220" s="17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3:21" ht="19.5" customHeight="1">
      <c r="C1221" s="5"/>
      <c r="D1221" s="12"/>
      <c r="E1221" s="146"/>
      <c r="F1221" s="9"/>
      <c r="G1221" s="37"/>
      <c r="H1221" s="15"/>
      <c r="I1221" s="32"/>
      <c r="J1221" s="17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3:21" ht="19.5" customHeight="1">
      <c r="C1222" s="5"/>
      <c r="D1222" s="12"/>
      <c r="E1222" s="146"/>
      <c r="F1222" s="9"/>
      <c r="G1222" s="37"/>
      <c r="H1222" s="15"/>
      <c r="I1222" s="32"/>
      <c r="J1222" s="17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3:21" ht="19.5" customHeight="1">
      <c r="C1223" s="5"/>
      <c r="D1223" s="12"/>
      <c r="E1223" s="146"/>
      <c r="F1223" s="9"/>
      <c r="G1223" s="37"/>
      <c r="H1223" s="15"/>
      <c r="I1223" s="32"/>
      <c r="J1223" s="17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3:21" ht="19.5" customHeight="1">
      <c r="C1224" s="5"/>
      <c r="D1224" s="12"/>
      <c r="E1224" s="146"/>
      <c r="F1224" s="9"/>
      <c r="G1224" s="37"/>
      <c r="H1224" s="15"/>
      <c r="I1224" s="32"/>
      <c r="J1224" s="17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3:21" ht="19.5" customHeight="1">
      <c r="C1225" s="5"/>
      <c r="D1225" s="12"/>
      <c r="E1225" s="146"/>
      <c r="F1225" s="9"/>
      <c r="G1225" s="37"/>
      <c r="H1225" s="15"/>
      <c r="I1225" s="32"/>
      <c r="J1225" s="17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3:21" ht="19.5" customHeight="1">
      <c r="C1226" s="5"/>
      <c r="D1226" s="12"/>
      <c r="E1226" s="146"/>
      <c r="F1226" s="9"/>
      <c r="G1226" s="37"/>
      <c r="H1226" s="15"/>
      <c r="I1226" s="32"/>
      <c r="J1226" s="17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3:21" ht="19.5" customHeight="1">
      <c r="C1227" s="5"/>
      <c r="D1227" s="12"/>
      <c r="E1227" s="146"/>
      <c r="F1227" s="9"/>
      <c r="G1227" s="37"/>
      <c r="H1227" s="15"/>
      <c r="I1227" s="32"/>
      <c r="J1227" s="17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3:21" ht="19.5" customHeight="1">
      <c r="C1228" s="5"/>
      <c r="D1228" s="12"/>
      <c r="E1228" s="146"/>
      <c r="F1228" s="9"/>
      <c r="G1228" s="37"/>
      <c r="H1228" s="15"/>
      <c r="I1228" s="32"/>
      <c r="J1228" s="17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3:21" ht="19.5" customHeight="1">
      <c r="C1229" s="5"/>
      <c r="D1229" s="12"/>
      <c r="E1229" s="146"/>
      <c r="F1229" s="9"/>
      <c r="G1229" s="37"/>
      <c r="H1229" s="15"/>
      <c r="I1229" s="32"/>
      <c r="J1229" s="17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3:21" ht="19.5" customHeight="1">
      <c r="C1230" s="5"/>
      <c r="D1230" s="12"/>
      <c r="E1230" s="146"/>
      <c r="F1230" s="9"/>
      <c r="G1230" s="37"/>
      <c r="H1230" s="15"/>
      <c r="I1230" s="32"/>
      <c r="J1230" s="17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3:21" ht="19.5" customHeight="1">
      <c r="C1231" s="5"/>
      <c r="D1231" s="12"/>
      <c r="E1231" s="146"/>
      <c r="F1231" s="9"/>
      <c r="G1231" s="37"/>
      <c r="H1231" s="15"/>
      <c r="I1231" s="32"/>
      <c r="J1231" s="17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3:21" ht="19.5" customHeight="1">
      <c r="C1232" s="5"/>
      <c r="D1232" s="12"/>
      <c r="E1232" s="146"/>
      <c r="F1232" s="9"/>
      <c r="G1232" s="37"/>
      <c r="H1232" s="15"/>
      <c r="I1232" s="32"/>
      <c r="J1232" s="17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3:21" ht="19.5" customHeight="1">
      <c r="C1233" s="5"/>
      <c r="D1233" s="12"/>
      <c r="E1233" s="146"/>
      <c r="F1233" s="9"/>
      <c r="G1233" s="37"/>
      <c r="H1233" s="15"/>
      <c r="I1233" s="32"/>
      <c r="J1233" s="17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3:21" ht="19.5" customHeight="1">
      <c r="C1234" s="5"/>
      <c r="D1234" s="12"/>
      <c r="E1234" s="146"/>
      <c r="F1234" s="9"/>
      <c r="G1234" s="37"/>
      <c r="H1234" s="15"/>
      <c r="I1234" s="32"/>
      <c r="J1234" s="17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3:21" ht="19.5" customHeight="1">
      <c r="C1235" s="5"/>
      <c r="D1235" s="12"/>
      <c r="E1235" s="146"/>
      <c r="F1235" s="9"/>
      <c r="G1235" s="37"/>
      <c r="H1235" s="15"/>
      <c r="I1235" s="32"/>
      <c r="J1235" s="17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3:21" ht="19.5" customHeight="1">
      <c r="C1236" s="5"/>
      <c r="D1236" s="12"/>
      <c r="E1236" s="146"/>
      <c r="F1236" s="9"/>
      <c r="G1236" s="37"/>
      <c r="H1236" s="15"/>
      <c r="I1236" s="32"/>
      <c r="J1236" s="17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3:21" ht="19.5" customHeight="1">
      <c r="C1237" s="5"/>
      <c r="D1237" s="12"/>
      <c r="E1237" s="146"/>
      <c r="F1237" s="9"/>
      <c r="G1237" s="37"/>
      <c r="H1237" s="15"/>
      <c r="I1237" s="32"/>
      <c r="J1237" s="17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3:21" ht="19.5" customHeight="1">
      <c r="C1238" s="5"/>
      <c r="D1238" s="12"/>
      <c r="E1238" s="146"/>
      <c r="F1238" s="9"/>
      <c r="G1238" s="37"/>
      <c r="H1238" s="15"/>
      <c r="I1238" s="32"/>
      <c r="J1238" s="17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3:21" ht="19.5" customHeight="1">
      <c r="C1239" s="5"/>
      <c r="D1239" s="12"/>
      <c r="E1239" s="146"/>
      <c r="F1239" s="9"/>
      <c r="G1239" s="37"/>
      <c r="H1239" s="15"/>
      <c r="I1239" s="32"/>
      <c r="J1239" s="17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3:21" ht="19.5" customHeight="1">
      <c r="C1240" s="5"/>
      <c r="D1240" s="12"/>
      <c r="E1240" s="146"/>
      <c r="F1240" s="9"/>
      <c r="G1240" s="37"/>
      <c r="H1240" s="15"/>
      <c r="I1240" s="32"/>
      <c r="J1240" s="17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3:21" ht="19.5" customHeight="1">
      <c r="C1241" s="5"/>
      <c r="D1241" s="12"/>
      <c r="E1241" s="146"/>
      <c r="F1241" s="9"/>
      <c r="G1241" s="37"/>
      <c r="H1241" s="15"/>
      <c r="I1241" s="32"/>
      <c r="J1241" s="17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3:21" ht="19.5" customHeight="1">
      <c r="C1242" s="5"/>
      <c r="D1242" s="12"/>
      <c r="E1242" s="146"/>
      <c r="F1242" s="9"/>
      <c r="G1242" s="37"/>
      <c r="H1242" s="15"/>
      <c r="I1242" s="32"/>
      <c r="J1242" s="17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3:21" ht="19.5" customHeight="1">
      <c r="C1243" s="5"/>
      <c r="D1243" s="12"/>
      <c r="E1243" s="146"/>
      <c r="F1243" s="9"/>
      <c r="G1243" s="37"/>
      <c r="H1243" s="15"/>
      <c r="I1243" s="32"/>
      <c r="J1243" s="17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3:21" ht="19.5" customHeight="1">
      <c r="C1244" s="5"/>
      <c r="D1244" s="12"/>
      <c r="E1244" s="146"/>
      <c r="F1244" s="9"/>
      <c r="G1244" s="37"/>
      <c r="H1244" s="15"/>
      <c r="I1244" s="32"/>
      <c r="J1244" s="17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3:21" ht="19.5" customHeight="1">
      <c r="C1245" s="5"/>
      <c r="D1245" s="12"/>
      <c r="E1245" s="146"/>
      <c r="F1245" s="9"/>
      <c r="G1245" s="37"/>
      <c r="H1245" s="15"/>
      <c r="I1245" s="32"/>
      <c r="J1245" s="17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3:21" ht="19.5" customHeight="1">
      <c r="C1246" s="5"/>
      <c r="D1246" s="12"/>
      <c r="E1246" s="146"/>
      <c r="F1246" s="9"/>
      <c r="G1246" s="37"/>
      <c r="H1246" s="15"/>
      <c r="I1246" s="32"/>
      <c r="J1246" s="17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3:21" ht="19.5" customHeight="1">
      <c r="C1247" s="5"/>
      <c r="D1247" s="12"/>
      <c r="E1247" s="146"/>
      <c r="F1247" s="9"/>
      <c r="G1247" s="37"/>
      <c r="H1247" s="15"/>
      <c r="I1247" s="32"/>
      <c r="J1247" s="17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3:21" ht="19.5" customHeight="1">
      <c r="C1248" s="5"/>
      <c r="D1248" s="12"/>
      <c r="E1248" s="146"/>
      <c r="F1248" s="9"/>
      <c r="G1248" s="37"/>
      <c r="H1248" s="15"/>
      <c r="I1248" s="32"/>
      <c r="J1248" s="17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3:21" ht="19.5" customHeight="1">
      <c r="C1249" s="5"/>
      <c r="D1249" s="12"/>
      <c r="E1249" s="146"/>
      <c r="F1249" s="9"/>
      <c r="G1249" s="37"/>
      <c r="H1249" s="15"/>
      <c r="I1249" s="32"/>
      <c r="J1249" s="17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3:21" ht="19.5" customHeight="1">
      <c r="C1250" s="5"/>
      <c r="D1250" s="12"/>
      <c r="E1250" s="146"/>
      <c r="F1250" s="9"/>
      <c r="G1250" s="37"/>
      <c r="H1250" s="15"/>
      <c r="I1250" s="32"/>
      <c r="J1250" s="17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3:21" ht="19.5" customHeight="1">
      <c r="C1251" s="5"/>
      <c r="D1251" s="12"/>
      <c r="E1251" s="146"/>
      <c r="F1251" s="9"/>
      <c r="G1251" s="37"/>
      <c r="H1251" s="15"/>
      <c r="I1251" s="32"/>
      <c r="J1251" s="17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3:21" ht="19.5" customHeight="1">
      <c r="C1252" s="5"/>
      <c r="D1252" s="12"/>
      <c r="E1252" s="146"/>
      <c r="F1252" s="9"/>
      <c r="G1252" s="37"/>
      <c r="H1252" s="15"/>
      <c r="I1252" s="32"/>
      <c r="J1252" s="17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3:21" ht="19.5" customHeight="1">
      <c r="C1253" s="5"/>
      <c r="D1253" s="12"/>
      <c r="E1253" s="146"/>
      <c r="F1253" s="9"/>
      <c r="G1253" s="37"/>
      <c r="H1253" s="15"/>
      <c r="I1253" s="32"/>
      <c r="J1253" s="17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3:21" ht="19.5" customHeight="1">
      <c r="C1254" s="5"/>
      <c r="D1254" s="12"/>
      <c r="E1254" s="146"/>
      <c r="F1254" s="9"/>
      <c r="G1254" s="37"/>
      <c r="H1254" s="15"/>
      <c r="I1254" s="32"/>
      <c r="J1254" s="17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3:21" ht="19.5" customHeight="1">
      <c r="C1255" s="5"/>
      <c r="D1255" s="12"/>
      <c r="E1255" s="146"/>
      <c r="F1255" s="9"/>
      <c r="G1255" s="37"/>
      <c r="H1255" s="15"/>
      <c r="I1255" s="32"/>
      <c r="J1255" s="17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3:21" ht="19.5" customHeight="1">
      <c r="C1256" s="5"/>
      <c r="D1256" s="12"/>
      <c r="E1256" s="146"/>
      <c r="F1256" s="9"/>
      <c r="G1256" s="37"/>
      <c r="H1256" s="15"/>
      <c r="I1256" s="32"/>
      <c r="J1256" s="17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3:21" ht="19.5" customHeight="1">
      <c r="C1257" s="5"/>
      <c r="D1257" s="12"/>
      <c r="E1257" s="146"/>
      <c r="F1257" s="9"/>
      <c r="G1257" s="37"/>
      <c r="H1257" s="15"/>
      <c r="I1257" s="32"/>
      <c r="J1257" s="17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3:21" ht="19.5" customHeight="1">
      <c r="C1258" s="5"/>
      <c r="D1258" s="12"/>
      <c r="E1258" s="146"/>
      <c r="F1258" s="9"/>
      <c r="G1258" s="37"/>
      <c r="H1258" s="15"/>
      <c r="I1258" s="32"/>
      <c r="J1258" s="17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3:21" ht="19.5" customHeight="1">
      <c r="C1259" s="5"/>
      <c r="D1259" s="12"/>
      <c r="E1259" s="146"/>
      <c r="F1259" s="9"/>
      <c r="G1259" s="37"/>
      <c r="H1259" s="15"/>
      <c r="I1259" s="32"/>
      <c r="J1259" s="17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3:21" ht="19.5" customHeight="1">
      <c r="C1260" s="5"/>
      <c r="D1260" s="12"/>
      <c r="E1260" s="146"/>
      <c r="F1260" s="9"/>
      <c r="G1260" s="37"/>
      <c r="H1260" s="15"/>
      <c r="I1260" s="32"/>
      <c r="J1260" s="17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3:21" ht="19.5" customHeight="1">
      <c r="C1261" s="5"/>
      <c r="D1261" s="12"/>
      <c r="E1261" s="146"/>
      <c r="F1261" s="9"/>
      <c r="G1261" s="37"/>
      <c r="H1261" s="15"/>
      <c r="I1261" s="32"/>
      <c r="J1261" s="17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3:21" ht="19.5" customHeight="1">
      <c r="C1262" s="5"/>
      <c r="D1262" s="12"/>
      <c r="E1262" s="146"/>
      <c r="F1262" s="9"/>
      <c r="G1262" s="37"/>
      <c r="H1262" s="15"/>
      <c r="I1262" s="32"/>
      <c r="J1262" s="17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3:21" ht="19.5" customHeight="1">
      <c r="C1263" s="5"/>
      <c r="D1263" s="12"/>
      <c r="E1263" s="146"/>
      <c r="F1263" s="9"/>
      <c r="G1263" s="37"/>
      <c r="H1263" s="15"/>
      <c r="I1263" s="32"/>
      <c r="J1263" s="17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3:21" ht="19.5" customHeight="1">
      <c r="C1264" s="5"/>
      <c r="D1264" s="12"/>
      <c r="E1264" s="146"/>
      <c r="F1264" s="9"/>
      <c r="G1264" s="37"/>
      <c r="H1264" s="15"/>
      <c r="I1264" s="32"/>
      <c r="J1264" s="17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3:21" ht="19.5" customHeight="1">
      <c r="C1265" s="5"/>
      <c r="D1265" s="12"/>
      <c r="E1265" s="146"/>
      <c r="F1265" s="9"/>
      <c r="G1265" s="37"/>
      <c r="H1265" s="15"/>
      <c r="I1265" s="32"/>
      <c r="J1265" s="17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3:21" ht="19.5" customHeight="1">
      <c r="C1266" s="5"/>
      <c r="D1266" s="12"/>
      <c r="E1266" s="146"/>
      <c r="F1266" s="9"/>
      <c r="G1266" s="37"/>
      <c r="H1266" s="15"/>
      <c r="I1266" s="32"/>
      <c r="J1266" s="17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3:21" ht="19.5" customHeight="1">
      <c r="C1267" s="5"/>
      <c r="D1267" s="12"/>
      <c r="E1267" s="146"/>
      <c r="F1267" s="9"/>
      <c r="G1267" s="37"/>
      <c r="H1267" s="15"/>
      <c r="I1267" s="32"/>
      <c r="J1267" s="17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3:21" ht="19.5" customHeight="1">
      <c r="C1268" s="5"/>
      <c r="D1268" s="12"/>
      <c r="E1268" s="146"/>
      <c r="F1268" s="9"/>
      <c r="G1268" s="37"/>
      <c r="H1268" s="15"/>
      <c r="I1268" s="32"/>
      <c r="J1268" s="17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3:21" ht="19.5" customHeight="1">
      <c r="C1269" s="5"/>
      <c r="D1269" s="12"/>
      <c r="E1269" s="146"/>
      <c r="F1269" s="9"/>
      <c r="G1269" s="37"/>
      <c r="H1269" s="15"/>
      <c r="I1269" s="32"/>
      <c r="J1269" s="17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3:21" ht="19.5" customHeight="1">
      <c r="C1270" s="5"/>
      <c r="D1270" s="12"/>
      <c r="E1270" s="146"/>
      <c r="F1270" s="9"/>
      <c r="G1270" s="37"/>
      <c r="H1270" s="15"/>
      <c r="I1270" s="32"/>
      <c r="J1270" s="17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3:21" ht="19.5" customHeight="1">
      <c r="C1271" s="5"/>
      <c r="D1271" s="12"/>
      <c r="E1271" s="146"/>
      <c r="F1271" s="9"/>
      <c r="G1271" s="37"/>
      <c r="H1271" s="15"/>
      <c r="I1271" s="32"/>
      <c r="J1271" s="17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3:21" ht="19.5" customHeight="1">
      <c r="C1272" s="5"/>
      <c r="D1272" s="12"/>
      <c r="E1272" s="146"/>
      <c r="F1272" s="9"/>
      <c r="G1272" s="37"/>
      <c r="H1272" s="15"/>
      <c r="I1272" s="32"/>
      <c r="J1272" s="17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3:21" ht="19.5" customHeight="1">
      <c r="C1273" s="5"/>
      <c r="D1273" s="12"/>
      <c r="E1273" s="146"/>
      <c r="F1273" s="9"/>
      <c r="G1273" s="37"/>
      <c r="H1273" s="15"/>
      <c r="I1273" s="32"/>
      <c r="J1273" s="17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3:21" ht="19.5" customHeight="1">
      <c r="C1274" s="5"/>
      <c r="D1274" s="12"/>
      <c r="E1274" s="146"/>
      <c r="F1274" s="9"/>
      <c r="G1274" s="37"/>
      <c r="H1274" s="15"/>
      <c r="I1274" s="32"/>
      <c r="J1274" s="17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3:21" ht="19.5" customHeight="1">
      <c r="C1275" s="5"/>
      <c r="D1275" s="12"/>
      <c r="E1275" s="146"/>
      <c r="F1275" s="9"/>
      <c r="G1275" s="37"/>
      <c r="H1275" s="15"/>
      <c r="I1275" s="32"/>
      <c r="J1275" s="17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3:21" ht="19.5" customHeight="1">
      <c r="C1276" s="5"/>
      <c r="D1276" s="12"/>
      <c r="E1276" s="146"/>
      <c r="F1276" s="9"/>
      <c r="G1276" s="37"/>
      <c r="H1276" s="15"/>
      <c r="I1276" s="32"/>
      <c r="J1276" s="17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3:21" ht="19.5" customHeight="1">
      <c r="C1277" s="5"/>
      <c r="D1277" s="12"/>
      <c r="E1277" s="146"/>
      <c r="F1277" s="9"/>
      <c r="G1277" s="37"/>
      <c r="H1277" s="15"/>
      <c r="I1277" s="32"/>
      <c r="J1277" s="17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3:21" ht="19.5" customHeight="1">
      <c r="C1278" s="5"/>
      <c r="D1278" s="12"/>
      <c r="E1278" s="146"/>
      <c r="F1278" s="9"/>
      <c r="G1278" s="37"/>
      <c r="H1278" s="15"/>
      <c r="I1278" s="32"/>
      <c r="J1278" s="17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3:21" ht="19.5" customHeight="1">
      <c r="C1279" s="5"/>
      <c r="D1279" s="12"/>
      <c r="E1279" s="146"/>
      <c r="F1279" s="9"/>
      <c r="G1279" s="37"/>
      <c r="H1279" s="15"/>
      <c r="I1279" s="32"/>
      <c r="J1279" s="17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3:21" ht="19.5" customHeight="1">
      <c r="C1280" s="5"/>
      <c r="D1280" s="12"/>
      <c r="E1280" s="146"/>
      <c r="F1280" s="9"/>
      <c r="G1280" s="37"/>
      <c r="H1280" s="15"/>
      <c r="I1280" s="32"/>
      <c r="J1280" s="17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3:21" ht="19.5" customHeight="1">
      <c r="C1281" s="5"/>
      <c r="D1281" s="12"/>
      <c r="E1281" s="146"/>
      <c r="F1281" s="9"/>
      <c r="G1281" s="37"/>
      <c r="H1281" s="15"/>
      <c r="I1281" s="32"/>
      <c r="J1281" s="17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3:21" ht="19.5" customHeight="1">
      <c r="C1282" s="5"/>
      <c r="D1282" s="12"/>
      <c r="E1282" s="146"/>
      <c r="F1282" s="9"/>
      <c r="G1282" s="37"/>
      <c r="H1282" s="15"/>
      <c r="I1282" s="32"/>
      <c r="J1282" s="17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3:21" ht="19.5" customHeight="1">
      <c r="C1283" s="5"/>
      <c r="D1283" s="12"/>
      <c r="E1283" s="146"/>
      <c r="F1283" s="9"/>
      <c r="G1283" s="37"/>
      <c r="H1283" s="15"/>
      <c r="I1283" s="32"/>
      <c r="J1283" s="17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3:21" ht="19.5" customHeight="1">
      <c r="C1284" s="5"/>
      <c r="D1284" s="12"/>
      <c r="E1284" s="146"/>
      <c r="F1284" s="9"/>
      <c r="G1284" s="37"/>
      <c r="H1284" s="15"/>
      <c r="I1284" s="32"/>
      <c r="J1284" s="17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3:21" ht="19.5" customHeight="1">
      <c r="C1285" s="5"/>
      <c r="D1285" s="12"/>
      <c r="E1285" s="146"/>
      <c r="F1285" s="9"/>
      <c r="G1285" s="37"/>
      <c r="H1285" s="15"/>
      <c r="I1285" s="32"/>
      <c r="J1285" s="17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3:21" ht="19.5" customHeight="1">
      <c r="C1286" s="5"/>
      <c r="D1286" s="12"/>
      <c r="E1286" s="146"/>
      <c r="F1286" s="9"/>
      <c r="G1286" s="37"/>
      <c r="H1286" s="15"/>
      <c r="I1286" s="32"/>
      <c r="J1286" s="17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3:21" ht="19.5" customHeight="1">
      <c r="C1287" s="5"/>
      <c r="D1287" s="12"/>
      <c r="E1287" s="146"/>
      <c r="F1287" s="9"/>
      <c r="G1287" s="37"/>
      <c r="H1287" s="15"/>
      <c r="I1287" s="32"/>
      <c r="J1287" s="17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3:21" ht="19.5" customHeight="1">
      <c r="C1288" s="5"/>
      <c r="D1288" s="12"/>
      <c r="E1288" s="146"/>
      <c r="F1288" s="9"/>
      <c r="G1288" s="37"/>
      <c r="H1288" s="15"/>
      <c r="I1288" s="32"/>
      <c r="J1288" s="17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3:21" ht="19.5" customHeight="1">
      <c r="C1289" s="5"/>
      <c r="D1289" s="12"/>
      <c r="E1289" s="146"/>
      <c r="F1289" s="9"/>
      <c r="G1289" s="37"/>
      <c r="H1289" s="15"/>
      <c r="I1289" s="32"/>
      <c r="J1289" s="17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3:21" ht="19.5" customHeight="1">
      <c r="C1290" s="5"/>
      <c r="D1290" s="12"/>
      <c r="E1290" s="146"/>
      <c r="F1290" s="9"/>
      <c r="G1290" s="37"/>
      <c r="H1290" s="15"/>
      <c r="I1290" s="32"/>
      <c r="J1290" s="17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3:21" ht="19.5" customHeight="1">
      <c r="C1291" s="5"/>
      <c r="D1291" s="12"/>
      <c r="E1291" s="146"/>
      <c r="F1291" s="9"/>
      <c r="G1291" s="37"/>
      <c r="H1291" s="15"/>
      <c r="I1291" s="32"/>
      <c r="J1291" s="17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3:21" ht="19.5" customHeight="1">
      <c r="C1292" s="5"/>
      <c r="D1292" s="12"/>
      <c r="E1292" s="146"/>
      <c r="F1292" s="9"/>
      <c r="G1292" s="37"/>
      <c r="H1292" s="15"/>
      <c r="I1292" s="32"/>
      <c r="J1292" s="17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3:21" ht="19.5" customHeight="1">
      <c r="C1293" s="5"/>
      <c r="D1293" s="12"/>
      <c r="E1293" s="146"/>
      <c r="F1293" s="9"/>
      <c r="G1293" s="37"/>
      <c r="H1293" s="15"/>
      <c r="I1293" s="32"/>
      <c r="J1293" s="17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3:21" ht="19.5" customHeight="1">
      <c r="C1294" s="5"/>
      <c r="D1294" s="12"/>
      <c r="E1294" s="146"/>
      <c r="F1294" s="9"/>
      <c r="G1294" s="37"/>
      <c r="H1294" s="15"/>
      <c r="I1294" s="32"/>
      <c r="J1294" s="17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3:21" ht="19.5" customHeight="1">
      <c r="C1295" s="5"/>
      <c r="D1295" s="12"/>
      <c r="E1295" s="146"/>
      <c r="F1295" s="9"/>
      <c r="G1295" s="37"/>
      <c r="H1295" s="15"/>
      <c r="I1295" s="32"/>
      <c r="J1295" s="17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3:21" ht="19.5" customHeight="1">
      <c r="C1296" s="5"/>
      <c r="D1296" s="12"/>
      <c r="E1296" s="146"/>
      <c r="F1296" s="9"/>
      <c r="G1296" s="37"/>
      <c r="H1296" s="15"/>
      <c r="I1296" s="32"/>
      <c r="J1296" s="17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3:21" ht="19.5" customHeight="1">
      <c r="C1297" s="5"/>
      <c r="D1297" s="12"/>
      <c r="E1297" s="146"/>
      <c r="F1297" s="9"/>
      <c r="G1297" s="37"/>
      <c r="H1297" s="15"/>
      <c r="I1297" s="32"/>
      <c r="J1297" s="17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3:21" ht="19.5" customHeight="1">
      <c r="C1298" s="5"/>
      <c r="D1298" s="12"/>
      <c r="E1298" s="146"/>
      <c r="F1298" s="9"/>
      <c r="G1298" s="37"/>
      <c r="H1298" s="15"/>
      <c r="I1298" s="32"/>
      <c r="J1298" s="17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3:21" ht="19.5" customHeight="1">
      <c r="C1299" s="5"/>
      <c r="D1299" s="12"/>
      <c r="E1299" s="146"/>
      <c r="F1299" s="9"/>
      <c r="G1299" s="37"/>
      <c r="H1299" s="15"/>
      <c r="I1299" s="32"/>
      <c r="J1299" s="17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3:21" ht="19.5" customHeight="1">
      <c r="C1300" s="5"/>
      <c r="D1300" s="12"/>
      <c r="E1300" s="146"/>
      <c r="F1300" s="9"/>
      <c r="G1300" s="37"/>
      <c r="H1300" s="15"/>
      <c r="I1300" s="32"/>
      <c r="J1300" s="17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3:21" ht="19.5" customHeight="1">
      <c r="C1301" s="5"/>
      <c r="D1301" s="12"/>
      <c r="E1301" s="146"/>
      <c r="F1301" s="9"/>
      <c r="G1301" s="37"/>
      <c r="H1301" s="15"/>
      <c r="I1301" s="32"/>
      <c r="J1301" s="17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3:21" ht="19.5" customHeight="1">
      <c r="C1302" s="5"/>
      <c r="D1302" s="12"/>
      <c r="E1302" s="146"/>
      <c r="F1302" s="9"/>
      <c r="G1302" s="37"/>
      <c r="H1302" s="15"/>
      <c r="I1302" s="32"/>
      <c r="J1302" s="17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3:21" ht="19.5" customHeight="1">
      <c r="C1303" s="5"/>
      <c r="D1303" s="12"/>
      <c r="E1303" s="146"/>
      <c r="F1303" s="9"/>
      <c r="G1303" s="37"/>
      <c r="H1303" s="15"/>
      <c r="I1303" s="32"/>
      <c r="J1303" s="17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3:21" ht="19.5" customHeight="1">
      <c r="C1304" s="5"/>
      <c r="D1304" s="12"/>
      <c r="E1304" s="146"/>
      <c r="F1304" s="9"/>
      <c r="G1304" s="37"/>
      <c r="H1304" s="15"/>
      <c r="I1304" s="32"/>
      <c r="J1304" s="17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3:21" ht="19.5" customHeight="1">
      <c r="C1305" s="5"/>
      <c r="D1305" s="12"/>
      <c r="E1305" s="146"/>
      <c r="F1305" s="9"/>
      <c r="G1305" s="37"/>
      <c r="H1305" s="15"/>
      <c r="I1305" s="32"/>
      <c r="J1305" s="17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3:21" ht="19.5" customHeight="1">
      <c r="C1306" s="5"/>
      <c r="D1306" s="12"/>
      <c r="E1306" s="146"/>
      <c r="F1306" s="9"/>
      <c r="G1306" s="37"/>
      <c r="H1306" s="15"/>
      <c r="I1306" s="32"/>
      <c r="J1306" s="17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3:21" ht="19.5" customHeight="1">
      <c r="C1307" s="5"/>
      <c r="D1307" s="12"/>
      <c r="E1307" s="146"/>
      <c r="F1307" s="9"/>
      <c r="G1307" s="37"/>
      <c r="H1307" s="15"/>
      <c r="I1307" s="32"/>
      <c r="J1307" s="17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3:21" ht="19.5" customHeight="1">
      <c r="C1308" s="5"/>
      <c r="D1308" s="12"/>
      <c r="E1308" s="146"/>
      <c r="F1308" s="9"/>
      <c r="G1308" s="37"/>
      <c r="H1308" s="15"/>
      <c r="I1308" s="32"/>
      <c r="J1308" s="17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3:21" ht="19.5" customHeight="1">
      <c r="C1309" s="5"/>
      <c r="D1309" s="12"/>
      <c r="E1309" s="146"/>
      <c r="F1309" s="9"/>
      <c r="G1309" s="37"/>
      <c r="H1309" s="15"/>
      <c r="I1309" s="32"/>
      <c r="J1309" s="17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3:21" ht="19.5" customHeight="1">
      <c r="C1310" s="5"/>
      <c r="D1310" s="12"/>
      <c r="E1310" s="146"/>
      <c r="F1310" s="9"/>
      <c r="G1310" s="37"/>
      <c r="H1310" s="15"/>
      <c r="I1310" s="32"/>
      <c r="J1310" s="17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3:21" ht="19.5" customHeight="1">
      <c r="C1311" s="5"/>
      <c r="D1311" s="12"/>
      <c r="E1311" s="146"/>
      <c r="F1311" s="9"/>
      <c r="G1311" s="37"/>
      <c r="H1311" s="15"/>
      <c r="I1311" s="32"/>
      <c r="J1311" s="17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3:21" ht="19.5" customHeight="1">
      <c r="C1312" s="5"/>
      <c r="D1312" s="12"/>
      <c r="E1312" s="146"/>
      <c r="F1312" s="9"/>
      <c r="G1312" s="37"/>
      <c r="H1312" s="15"/>
      <c r="I1312" s="32"/>
      <c r="J1312" s="17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3:21" ht="19.5" customHeight="1">
      <c r="C1313" s="5"/>
      <c r="D1313" s="12"/>
      <c r="E1313" s="146"/>
      <c r="F1313" s="9"/>
      <c r="G1313" s="37"/>
      <c r="H1313" s="15"/>
      <c r="I1313" s="32"/>
      <c r="J1313" s="17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3:21" ht="19.5" customHeight="1">
      <c r="C1314" s="5"/>
      <c r="D1314" s="12"/>
      <c r="E1314" s="146"/>
      <c r="F1314" s="9"/>
      <c r="G1314" s="37"/>
      <c r="H1314" s="15"/>
      <c r="I1314" s="32"/>
      <c r="J1314" s="17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3:21" ht="19.5" customHeight="1">
      <c r="C1315" s="5"/>
      <c r="D1315" s="12"/>
      <c r="E1315" s="146"/>
      <c r="F1315" s="9"/>
      <c r="G1315" s="37"/>
      <c r="H1315" s="15"/>
      <c r="I1315" s="32"/>
      <c r="J1315" s="17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3:21" ht="19.5" customHeight="1">
      <c r="C1316" s="5"/>
      <c r="D1316" s="12"/>
      <c r="E1316" s="146"/>
      <c r="F1316" s="9"/>
      <c r="G1316" s="37"/>
      <c r="H1316" s="15"/>
      <c r="I1316" s="32"/>
      <c r="J1316" s="17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3:21" ht="19.5" customHeight="1">
      <c r="C1317" s="5"/>
      <c r="D1317" s="12"/>
      <c r="E1317" s="146"/>
      <c r="F1317" s="9"/>
      <c r="G1317" s="37"/>
      <c r="H1317" s="15"/>
      <c r="I1317" s="32"/>
      <c r="J1317" s="17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3:21" ht="19.5" customHeight="1">
      <c r="C1318" s="5"/>
      <c r="D1318" s="12"/>
      <c r="E1318" s="146"/>
      <c r="F1318" s="9"/>
      <c r="G1318" s="37"/>
      <c r="H1318" s="15"/>
      <c r="I1318" s="32"/>
      <c r="J1318" s="17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3:21" ht="19.5" customHeight="1">
      <c r="C1319" s="5"/>
      <c r="D1319" s="12"/>
      <c r="E1319" s="146"/>
      <c r="F1319" s="9"/>
      <c r="G1319" s="37"/>
      <c r="H1319" s="15"/>
      <c r="I1319" s="32"/>
      <c r="J1319" s="17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3:21" ht="19.5" customHeight="1">
      <c r="C1320" s="5"/>
      <c r="D1320" s="12"/>
      <c r="E1320" s="146"/>
      <c r="F1320" s="9"/>
      <c r="G1320" s="37"/>
      <c r="H1320" s="15"/>
      <c r="I1320" s="32"/>
      <c r="J1320" s="17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3:21" ht="19.5" customHeight="1">
      <c r="C1321" s="5"/>
      <c r="D1321" s="12"/>
      <c r="E1321" s="146"/>
      <c r="F1321" s="9"/>
      <c r="G1321" s="37"/>
      <c r="H1321" s="15"/>
      <c r="I1321" s="32"/>
      <c r="J1321" s="17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3:21" ht="19.5" customHeight="1">
      <c r="C1322" s="5"/>
      <c r="D1322" s="12"/>
      <c r="E1322" s="146"/>
      <c r="F1322" s="9"/>
      <c r="G1322" s="37"/>
      <c r="H1322" s="15"/>
      <c r="I1322" s="32"/>
      <c r="J1322" s="17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3:21" ht="19.5" customHeight="1">
      <c r="C1323" s="5"/>
      <c r="D1323" s="12"/>
      <c r="E1323" s="146"/>
      <c r="F1323" s="9"/>
      <c r="G1323" s="37"/>
      <c r="H1323" s="15"/>
      <c r="I1323" s="32"/>
      <c r="J1323" s="17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3:21" ht="19.5" customHeight="1">
      <c r="C1324" s="5"/>
      <c r="D1324" s="12"/>
      <c r="E1324" s="146"/>
      <c r="F1324" s="9"/>
      <c r="G1324" s="37"/>
      <c r="H1324" s="15"/>
      <c r="I1324" s="32"/>
      <c r="J1324" s="17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3:21" ht="19.5" customHeight="1">
      <c r="C1325" s="5"/>
      <c r="D1325" s="12"/>
      <c r="E1325" s="146"/>
      <c r="F1325" s="9"/>
      <c r="G1325" s="37"/>
      <c r="H1325" s="15"/>
      <c r="I1325" s="32"/>
      <c r="J1325" s="17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3:21" ht="19.5" customHeight="1">
      <c r="C1326" s="5"/>
      <c r="D1326" s="12"/>
      <c r="E1326" s="146"/>
      <c r="F1326" s="9"/>
      <c r="G1326" s="37"/>
      <c r="H1326" s="15"/>
      <c r="I1326" s="32"/>
      <c r="J1326" s="17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3:21" ht="19.5" customHeight="1">
      <c r="C1327" s="5"/>
      <c r="D1327" s="12"/>
      <c r="E1327" s="146"/>
      <c r="F1327" s="9"/>
      <c r="G1327" s="37"/>
      <c r="H1327" s="15"/>
      <c r="I1327" s="32"/>
      <c r="J1327" s="17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3:21" ht="19.5" customHeight="1">
      <c r="C1328" s="5"/>
      <c r="D1328" s="12"/>
      <c r="E1328" s="146"/>
      <c r="F1328" s="9"/>
      <c r="G1328" s="37"/>
      <c r="H1328" s="15"/>
      <c r="I1328" s="32"/>
      <c r="J1328" s="17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3:21" ht="19.5" customHeight="1">
      <c r="C1329" s="5"/>
      <c r="D1329" s="12"/>
      <c r="E1329" s="146"/>
      <c r="F1329" s="9"/>
      <c r="G1329" s="37"/>
      <c r="H1329" s="15"/>
      <c r="I1329" s="32"/>
      <c r="J1329" s="17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3:21" ht="19.5" customHeight="1">
      <c r="C1330" s="5"/>
      <c r="D1330" s="12"/>
      <c r="E1330" s="146"/>
      <c r="F1330" s="9"/>
      <c r="G1330" s="37"/>
      <c r="H1330" s="15"/>
      <c r="I1330" s="32"/>
      <c r="J1330" s="17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3:21" ht="19.5" customHeight="1">
      <c r="C1331" s="5"/>
      <c r="D1331" s="12"/>
      <c r="E1331" s="146"/>
      <c r="F1331" s="9"/>
      <c r="G1331" s="37"/>
      <c r="H1331" s="15"/>
      <c r="I1331" s="32"/>
      <c r="J1331" s="17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3:21" ht="19.5" customHeight="1">
      <c r="C1332" s="5"/>
      <c r="D1332" s="12"/>
      <c r="E1332" s="146"/>
      <c r="F1332" s="9"/>
      <c r="G1332" s="37"/>
      <c r="H1332" s="15"/>
      <c r="I1332" s="32"/>
      <c r="J1332" s="17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3:21" ht="19.5" customHeight="1">
      <c r="C1333" s="5"/>
      <c r="D1333" s="12"/>
      <c r="E1333" s="146"/>
      <c r="F1333" s="9"/>
      <c r="G1333" s="37"/>
      <c r="H1333" s="15"/>
      <c r="I1333" s="32"/>
      <c r="J1333" s="17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3:21" ht="19.5" customHeight="1">
      <c r="C1334" s="5"/>
      <c r="D1334" s="12"/>
      <c r="E1334" s="146"/>
      <c r="F1334" s="9"/>
      <c r="G1334" s="37"/>
      <c r="H1334" s="15"/>
      <c r="I1334" s="32"/>
      <c r="J1334" s="17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3:21" ht="19.5" customHeight="1">
      <c r="C1335" s="5"/>
      <c r="D1335" s="12"/>
      <c r="E1335" s="146"/>
      <c r="F1335" s="9"/>
      <c r="G1335" s="37"/>
      <c r="H1335" s="15"/>
      <c r="I1335" s="32"/>
      <c r="J1335" s="17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3:21" ht="19.5" customHeight="1">
      <c r="C1336" s="5"/>
      <c r="D1336" s="12"/>
      <c r="E1336" s="146"/>
      <c r="F1336" s="9"/>
      <c r="G1336" s="37"/>
      <c r="H1336" s="15"/>
      <c r="I1336" s="32"/>
      <c r="J1336" s="17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3:21" ht="19.5" customHeight="1">
      <c r="C1337" s="5"/>
      <c r="D1337" s="12"/>
      <c r="E1337" s="146"/>
      <c r="F1337" s="9"/>
      <c r="G1337" s="37"/>
      <c r="H1337" s="15"/>
      <c r="I1337" s="32"/>
      <c r="J1337" s="17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3:21" ht="19.5" customHeight="1">
      <c r="C1338" s="5"/>
      <c r="D1338" s="12"/>
      <c r="E1338" s="146"/>
      <c r="F1338" s="9"/>
      <c r="G1338" s="37"/>
      <c r="H1338" s="15"/>
      <c r="I1338" s="32"/>
      <c r="J1338" s="17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3:21" ht="19.5" customHeight="1">
      <c r="C1339" s="5"/>
      <c r="D1339" s="12"/>
      <c r="E1339" s="146"/>
      <c r="F1339" s="9"/>
      <c r="G1339" s="37"/>
      <c r="H1339" s="15"/>
      <c r="I1339" s="32"/>
      <c r="J1339" s="17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3:21" ht="19.5" customHeight="1">
      <c r="C1340" s="5"/>
      <c r="D1340" s="12"/>
      <c r="E1340" s="146"/>
      <c r="F1340" s="9"/>
      <c r="G1340" s="37"/>
      <c r="H1340" s="15"/>
      <c r="I1340" s="32"/>
      <c r="J1340" s="17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3:10" ht="19.5" customHeight="1">
      <c r="C1341" s="5"/>
      <c r="D1341" s="12"/>
      <c r="E1341" s="146"/>
      <c r="F1341" s="9"/>
      <c r="G1341" s="37"/>
      <c r="H1341" s="15"/>
      <c r="I1341" s="32"/>
      <c r="J1341" s="17"/>
    </row>
    <row r="1342" spans="3:10" ht="19.5" customHeight="1">
      <c r="C1342" s="5"/>
      <c r="D1342" s="12"/>
      <c r="E1342" s="146"/>
      <c r="F1342" s="9"/>
      <c r="G1342" s="37"/>
      <c r="H1342" s="15"/>
      <c r="I1342" s="32"/>
      <c r="J1342" s="17"/>
    </row>
    <row r="1343" spans="3:10" ht="19.5" customHeight="1">
      <c r="C1343" s="5"/>
      <c r="D1343" s="12"/>
      <c r="E1343" s="146"/>
      <c r="F1343" s="9"/>
      <c r="G1343" s="37"/>
      <c r="H1343" s="15"/>
      <c r="I1343" s="32"/>
      <c r="J1343" s="17"/>
    </row>
    <row r="1344" spans="3:10" ht="19.5" customHeight="1">
      <c r="C1344" s="5"/>
      <c r="D1344" s="12"/>
      <c r="E1344" s="146"/>
      <c r="F1344" s="9"/>
      <c r="G1344" s="37"/>
      <c r="H1344" s="15"/>
      <c r="I1344" s="32"/>
      <c r="J1344" s="17"/>
    </row>
    <row r="1345" spans="3:10" ht="19.5" customHeight="1">
      <c r="C1345" s="5"/>
      <c r="D1345" s="12"/>
      <c r="E1345" s="146"/>
      <c r="F1345" s="9"/>
      <c r="G1345" s="37"/>
      <c r="H1345" s="15"/>
      <c r="I1345" s="32"/>
      <c r="J1345" s="17"/>
    </row>
    <row r="1346" spans="3:10" ht="19.5" customHeight="1">
      <c r="C1346" s="5"/>
      <c r="D1346" s="12"/>
      <c r="E1346" s="146"/>
      <c r="F1346" s="9"/>
      <c r="G1346" s="37"/>
      <c r="H1346" s="15"/>
      <c r="I1346" s="32"/>
      <c r="J1346" s="17"/>
    </row>
    <row r="1347" spans="3:10" ht="19.5" customHeight="1">
      <c r="C1347" s="5"/>
      <c r="D1347" s="12"/>
      <c r="E1347" s="146"/>
      <c r="F1347" s="9"/>
      <c r="G1347" s="37"/>
      <c r="H1347" s="15"/>
      <c r="I1347" s="32"/>
      <c r="J1347" s="17"/>
    </row>
    <row r="1348" spans="3:10" ht="19.5" customHeight="1">
      <c r="C1348" s="5"/>
      <c r="D1348" s="12"/>
      <c r="E1348" s="146"/>
      <c r="F1348" s="9"/>
      <c r="G1348" s="37"/>
      <c r="H1348" s="15"/>
      <c r="I1348" s="32"/>
      <c r="J1348" s="17"/>
    </row>
    <row r="1349" spans="3:10" ht="19.5" customHeight="1">
      <c r="C1349" s="5"/>
      <c r="D1349" s="12"/>
      <c r="E1349" s="146"/>
      <c r="F1349" s="9"/>
      <c r="G1349" s="37"/>
      <c r="H1349" s="15"/>
      <c r="I1349" s="32"/>
      <c r="J1349" s="17"/>
    </row>
    <row r="1350" spans="3:10" ht="19.5" customHeight="1">
      <c r="C1350" s="5"/>
      <c r="D1350" s="12"/>
      <c r="E1350" s="146"/>
      <c r="F1350" s="9"/>
      <c r="G1350" s="37"/>
      <c r="H1350" s="15"/>
      <c r="I1350" s="32"/>
      <c r="J1350" s="17"/>
    </row>
    <row r="1351" spans="3:10" ht="19.5" customHeight="1">
      <c r="C1351" s="5"/>
      <c r="D1351" s="12"/>
      <c r="E1351" s="146"/>
      <c r="F1351" s="9"/>
      <c r="G1351" s="37"/>
      <c r="H1351" s="15"/>
      <c r="I1351" s="32"/>
      <c r="J1351" s="17"/>
    </row>
    <row r="1352" ht="19.5" customHeight="1">
      <c r="C1352" s="5"/>
    </row>
    <row r="1353" ht="19.5" customHeight="1">
      <c r="C1353" s="5"/>
    </row>
    <row r="1354" ht="19.5" customHeight="1">
      <c r="C1354" s="5"/>
    </row>
  </sheetData>
  <sheetProtection formatCells="0" formatColumns="0" formatRows="0" insertColumns="0" insertRows="0" insertHyperlinks="0" deleteColumns="0" deleteRows="0"/>
  <mergeCells count="89">
    <mergeCell ref="C2:J2"/>
    <mergeCell ref="C156:J156"/>
    <mergeCell ref="C157:J157"/>
    <mergeCell ref="C79:J79"/>
    <mergeCell ref="C101:J101"/>
    <mergeCell ref="C3:J3"/>
    <mergeCell ref="C30:J30"/>
    <mergeCell ref="C72:J72"/>
    <mergeCell ref="C39:J39"/>
    <mergeCell ref="C225:J225"/>
    <mergeCell ref="C472:J472"/>
    <mergeCell ref="C188:J188"/>
    <mergeCell ref="C216:J216"/>
    <mergeCell ref="C182:J182"/>
    <mergeCell ref="C176:J176"/>
    <mergeCell ref="C414:J414"/>
    <mergeCell ref="C334:J334"/>
    <mergeCell ref="C330:J330"/>
    <mergeCell ref="C459:J459"/>
    <mergeCell ref="C484:J484"/>
    <mergeCell ref="C615:J615"/>
    <mergeCell ref="C498:J498"/>
    <mergeCell ref="C196:J196"/>
    <mergeCell ref="C548:J548"/>
    <mergeCell ref="C533:J533"/>
    <mergeCell ref="C313:J313"/>
    <mergeCell ref="C417:J417"/>
    <mergeCell ref="C346:J346"/>
    <mergeCell ref="C320:J320"/>
    <mergeCell ref="C844:J844"/>
    <mergeCell ref="C902:J902"/>
    <mergeCell ref="C679:J679"/>
    <mergeCell ref="C711:J711"/>
    <mergeCell ref="C628:J628"/>
    <mergeCell ref="C596:J596"/>
    <mergeCell ref="C855:J855"/>
    <mergeCell ref="C745:J745"/>
    <mergeCell ref="C832:J832"/>
    <mergeCell ref="C828:J828"/>
    <mergeCell ref="C1062:J1062"/>
    <mergeCell ref="C971:J971"/>
    <mergeCell ref="C1075:J1075"/>
    <mergeCell ref="C1009:J1009"/>
    <mergeCell ref="C766:J766"/>
    <mergeCell ref="C712:J712"/>
    <mergeCell ref="C724:J724"/>
    <mergeCell ref="C742:J742"/>
    <mergeCell ref="C811:J811"/>
    <mergeCell ref="C822:J822"/>
    <mergeCell ref="C946:J946"/>
    <mergeCell ref="C1053:J1053"/>
    <mergeCell ref="C1195:J1195"/>
    <mergeCell ref="C437:J437"/>
    <mergeCell ref="C609:J609"/>
    <mergeCell ref="C835:J835"/>
    <mergeCell ref="C999:J999"/>
    <mergeCell ref="C1185:J1185"/>
    <mergeCell ref="C1138:J1138"/>
    <mergeCell ref="C761:J761"/>
    <mergeCell ref="C468:J468"/>
    <mergeCell ref="C1100:J1100"/>
    <mergeCell ref="C355:J355"/>
    <mergeCell ref="C66:J66"/>
    <mergeCell ref="C83:J83"/>
    <mergeCell ref="C107:J107"/>
    <mergeCell ref="C112:J112"/>
    <mergeCell ref="C438:J438"/>
    <mergeCell ref="C443:J443"/>
    <mergeCell ref="C1090:J1090"/>
    <mergeCell ref="C833:J833"/>
    <mergeCell ref="C530:J530"/>
    <mergeCell ref="C687:J687"/>
    <mergeCell ref="C688:J688"/>
    <mergeCell ref="C703:J703"/>
    <mergeCell ref="C693:J693"/>
    <mergeCell ref="C608:J608"/>
    <mergeCell ref="C549:J549"/>
    <mergeCell ref="C577:J577"/>
    <mergeCell ref="C584:J584"/>
    <mergeCell ref="C297:J297"/>
    <mergeCell ref="C1201:J1201"/>
    <mergeCell ref="C462:J462"/>
    <mergeCell ref="C469:J469"/>
    <mergeCell ref="C1203:I1203"/>
    <mergeCell ref="C382:J382"/>
    <mergeCell ref="C388:J388"/>
    <mergeCell ref="C903:J903"/>
    <mergeCell ref="C912:J912"/>
    <mergeCell ref="C926:J926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7" fitToWidth="17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2017-04-04T13:07:22Z</cp:lastPrinted>
  <dcterms:created xsi:type="dcterms:W3CDTF">2012-11-02T13:21:18Z</dcterms:created>
  <dcterms:modified xsi:type="dcterms:W3CDTF">2017-04-05T02:47:20Z</dcterms:modified>
  <cp:category/>
  <cp:version/>
  <cp:contentType/>
  <cp:contentStatus/>
</cp:coreProperties>
</file>