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6795" activeTab="0"/>
  </bookViews>
  <sheets>
    <sheet name="Лист1" sheetId="1" r:id="rId1"/>
  </sheets>
  <definedNames>
    <definedName name="_xlnm._FilterDatabase" localSheetId="0" hidden="1">'Лист1'!$A$4:$L$49</definedName>
  </definedNames>
  <calcPr fullCalcOnLoad="1" refMode="R1C1"/>
</workbook>
</file>

<file path=xl/comments1.xml><?xml version="1.0" encoding="utf-8"?>
<comments xmlns="http://schemas.openxmlformats.org/spreadsheetml/2006/main">
  <authors>
    <author>Руль</author>
  </authors>
  <commentList>
    <comment ref="C1" authorId="0">
      <text>
        <r>
          <rPr>
            <sz val="8"/>
            <rFont val="Tahoma"/>
            <family val="2"/>
          </rPr>
          <t xml:space="preserve">По ворпосам оплаты, доставки и форм сотрудничества - пишите на почту opt@badlab.ru
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Предзаказ: 
товар с данным статусом, обычно есть в стоке на складе. Но лучше уточнить наличие!
Если данной позиции в наличии не оказалось - то товар будет доступен к отгрузке в течении 1 - 1,5 недель после оплаты.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<sst xmlns="http://schemas.openxmlformats.org/spreadsheetml/2006/main" count="113" uniqueCount="67">
  <si>
    <t>Наименование</t>
  </si>
  <si>
    <t>Количество шт. в заказе</t>
  </si>
  <si>
    <t>(Ц1) Цена от 10 до 15 т.р.</t>
  </si>
  <si>
    <t>(Ц2) Цена от 15 до 30 т.р.</t>
  </si>
  <si>
    <t>(Ц3) Цена от 30 тысяч р.</t>
  </si>
  <si>
    <t>Цена для колонки Ц1</t>
  </si>
  <si>
    <t>Цена для колонки Ц2</t>
  </si>
  <si>
    <t>Цена для колонки Ц3</t>
  </si>
  <si>
    <t xml:space="preserve">РРЦ </t>
  </si>
  <si>
    <t xml:space="preserve">Светящаяся карта StarLightMap </t>
  </si>
  <si>
    <t xml:space="preserve">Карта со скретч слоем TrueMap </t>
  </si>
  <si>
    <t>Глобус со скретч слоем TrueWorld</t>
  </si>
  <si>
    <t>Магнитная карта на холодильник My Trip</t>
  </si>
  <si>
    <t>Календарь настроения</t>
  </si>
  <si>
    <t>Набор из 4х чайных (кофейных) чашек  BoneCups</t>
  </si>
  <si>
    <t>Набор подставок под чашки Роршаха (5шт.)</t>
  </si>
  <si>
    <t>Открытка-трансформер Экстренная стопка</t>
  </si>
  <si>
    <t>Открытка-трансформер С днем рождения</t>
  </si>
  <si>
    <t>-</t>
  </si>
  <si>
    <t>Свадебный календарь со скретч слоем TrueLove</t>
  </si>
  <si>
    <t>временно нет в наличии</t>
  </si>
  <si>
    <t xml:space="preserve">Настольная игра - BadBalance </t>
  </si>
  <si>
    <t xml:space="preserve">        контакты для связи:  тел. +7 499 650 53 49,                                                         +7 495 133 64 81, email: opt@badlab.ru,                                                www.truemap.ru www.badlab.ru                   </t>
  </si>
  <si>
    <t xml:space="preserve">   Оптовый прайс лист производителя товаров BadLab. Поставьте интересующее вас количество по каждой позиции в столбец "Количество шт."  и вам автоматически посчитаются суммы по одной позиции, а в строке "Итог" количество и сумма всего заказа. </t>
  </si>
  <si>
    <t xml:space="preserve">Магнитная карта со скретч слоем True Map Puzzle </t>
  </si>
  <si>
    <t>Набор тарелок: Ужин с Роршахом Ниндзя/Бабочка</t>
  </si>
  <si>
    <t>Набор тарелок: Ужин с Роршахом Близнецы/Байкер</t>
  </si>
  <si>
    <t>Набор тарелок: Ужин с Роршахом Гаргульи/Мотылек</t>
  </si>
  <si>
    <t>Набор тарелок: ЗооЛаб Бык/Лев</t>
  </si>
  <si>
    <t>Набор тарелок: ЗооЛаб Лис/Обезьяна</t>
  </si>
  <si>
    <t>Набор тарелок: ЗооЛаб Сова/Панда</t>
  </si>
  <si>
    <t>Подставка для смартфонов и планшетов - Twins light</t>
  </si>
  <si>
    <t>Подставка для смартфонов и планшетов - Twins dark</t>
  </si>
  <si>
    <t>Керамическая ваза Star Dead (из к/ф Star Wars) цвет: серый</t>
  </si>
  <si>
    <t>Керамическая ваза Star Dead (из к/ф Star Wars) цвет: крем</t>
  </si>
  <si>
    <t>Настольный органайзер VW T1 Camper - зеленый</t>
  </si>
  <si>
    <t>Настольный органайзер VW T1 Camper - красный</t>
  </si>
  <si>
    <t>Настольный органайзер VW T1 Camper - синий</t>
  </si>
  <si>
    <t>Салфетница Jomo металлическая (Эверест)</t>
  </si>
  <si>
    <t>Деревянная карандашница/подставка GUN</t>
  </si>
  <si>
    <t>Набор керамических вазочек miniKIN (black)</t>
  </si>
  <si>
    <t>Набор керамических вазочек miniKIN (black &amp; white)</t>
  </si>
  <si>
    <t>Набор керамических вазочек miniKIN (white)</t>
  </si>
  <si>
    <t>Набор из 2х кухонных полотенец - magneTo (zigzag)</t>
  </si>
  <si>
    <t>Набор из 2х кухонных полотенец - magneTo (line)</t>
  </si>
  <si>
    <t>Набор из 2х кухонных полотенец - magneTo (dot)</t>
  </si>
  <si>
    <t>Набор из 2х кухонных полотенец - magneTo (star)</t>
  </si>
  <si>
    <t>Набор из 2х кухонных полотенец - magneTo (classic)</t>
  </si>
  <si>
    <t>артикул/ссылка на сайт</t>
  </si>
  <si>
    <t>Предзаказ</t>
  </si>
  <si>
    <t>Итог    -   Общая сумма заказа</t>
  </si>
  <si>
    <t>Набор деревянных подставок под горячее / костеров Hook - black</t>
  </si>
  <si>
    <t>Набор деревянных подставок под горячее / костеров Hook - grey</t>
  </si>
  <si>
    <t>Набор деревянных подставок под горячее / костеров Hook - brown</t>
  </si>
  <si>
    <t>Набор деревянных подставок под горячее / костеров Hook - blue</t>
  </si>
  <si>
    <t>Набор керамических тарелок Edge</t>
  </si>
  <si>
    <t>Набор керамических тарелок ZigZag</t>
  </si>
  <si>
    <t>Набор керамических тарелок Egg</t>
  </si>
  <si>
    <t>Карта со скретч слоем Snow Map</t>
  </si>
  <si>
    <t>Категория продукта</t>
  </si>
  <si>
    <t>Постеры/плакаты</t>
  </si>
  <si>
    <t>Игры</t>
  </si>
  <si>
    <t>Аксессуары</t>
  </si>
  <si>
    <t>Открытки</t>
  </si>
  <si>
    <t>Посуда</t>
  </si>
  <si>
    <t>Вазы</t>
  </si>
  <si>
    <t>ожидается поступление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</si>
</sst>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2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3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32" fillId="0" borderId="0" xfId="0" applyFont="1" applyAlignment="1">
      <alignment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wrapText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64" fontId="32" fillId="35" borderId="10" xfId="0" applyNumberFormat="1" applyFont="1" applyFill="1" applyBorder="1" applyAlignment="1">
      <alignment horizontal="center" vertical="center" wrapText="1"/>
    </xf>
    <xf numFmtId="164" fontId="28" fillId="35" borderId="10" xfId="42" applyNumberForma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2" fillId="34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2" fillId="3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142875</xdr:rowOff>
    </xdr:from>
    <xdr:to>
      <xdr:col>0</xdr:col>
      <xdr:colOff>666750</xdr:colOff>
      <xdr:row>0</xdr:row>
      <xdr:rowOff>781050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76200</xdr:rowOff>
    </xdr:from>
    <xdr:to>
      <xdr:col>9</xdr:col>
      <xdr:colOff>809625</xdr:colOff>
      <xdr:row>0</xdr:row>
      <xdr:rowOff>647700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7620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dlab.ru/nastolnyi-organaizer-vw-camper-green" TargetMode="External" /><Relationship Id="rId2" Type="http://schemas.openxmlformats.org/officeDocument/2006/relationships/hyperlink" Target="http://badlab.ru/nastolnyi-organaizer-vw-camper-krasnyi" TargetMode="External" /><Relationship Id="rId3" Type="http://schemas.openxmlformats.org/officeDocument/2006/relationships/hyperlink" Target="http://badlab.ru/nastolnyi-organaizer-vw-camper-goluboi" TargetMode="External" /><Relationship Id="rId4" Type="http://schemas.openxmlformats.org/officeDocument/2006/relationships/hyperlink" Target="http://badlab.ru/dereviannaya-podstavka-karandashnitsa-gun-holder" TargetMode="External" /><Relationship Id="rId5" Type="http://schemas.openxmlformats.org/officeDocument/2006/relationships/hyperlink" Target="http://badlab.ru/nabor-keramicheskih-vazochek-minikin" TargetMode="External" /><Relationship Id="rId6" Type="http://schemas.openxmlformats.org/officeDocument/2006/relationships/hyperlink" Target="http://badlab.ru/nabor-kukhonnykh-polotenets-magneto-zigzag" TargetMode="External" /><Relationship Id="rId7" Type="http://schemas.openxmlformats.org/officeDocument/2006/relationships/hyperlink" Target="http://badlab.ru/nabor-kukhonnykh-polotenets-magneto-line" TargetMode="External" /><Relationship Id="rId8" Type="http://schemas.openxmlformats.org/officeDocument/2006/relationships/hyperlink" Target="http://badlab.ru/nabor-kukhonnykh-polotenets-magneto-dot" TargetMode="External" /><Relationship Id="rId9" Type="http://schemas.openxmlformats.org/officeDocument/2006/relationships/hyperlink" Target="http://badlab.ru/nabor-kukhonnykh-polotenets-magneto-stars" TargetMode="External" /><Relationship Id="rId10" Type="http://schemas.openxmlformats.org/officeDocument/2006/relationships/hyperlink" Target="http://badlab.ru/nabor-keramicheskih-vazochek-minikin" TargetMode="External" /><Relationship Id="rId11" Type="http://schemas.openxmlformats.org/officeDocument/2006/relationships/hyperlink" Target="http://badlab.ru/nabor-keramicheskih-vazochek-minikin" TargetMode="External" /><Relationship Id="rId12" Type="http://schemas.openxmlformats.org/officeDocument/2006/relationships/hyperlink" Target="http://badlab.ru/nabor-universalnykh-dereviannykh-podstavok-hook-black" TargetMode="External" /><Relationship Id="rId13" Type="http://schemas.openxmlformats.org/officeDocument/2006/relationships/hyperlink" Target="http://badlab.ru/magnitnaia-skretch-karta-mira-truemap-puzzle" TargetMode="External" /><Relationship Id="rId14" Type="http://schemas.openxmlformats.org/officeDocument/2006/relationships/hyperlink" Target="http://badlab.ru/Interaktivnaya-skretch-karta-mira-truemap" TargetMode="External" /><Relationship Id="rId15" Type="http://schemas.openxmlformats.org/officeDocument/2006/relationships/hyperlink" Target="http://badlab.ru/globus-konstruktor-so-skretch-sloem-trueworld" TargetMode="External" /><Relationship Id="rId16" Type="http://schemas.openxmlformats.org/officeDocument/2006/relationships/hyperlink" Target="http://badlab.ru/svetiashchaiasia-karta-zvezdnogo-neba-starlight-map" TargetMode="External" /><Relationship Id="rId17" Type="http://schemas.openxmlformats.org/officeDocument/2006/relationships/hyperlink" Target="http://badlab.ru/magnitnaya-karta-mira-mytrip" TargetMode="External" /><Relationship Id="rId18" Type="http://schemas.openxmlformats.org/officeDocument/2006/relationships/hyperlink" Target="http://badlab.ru/otkrytka-transformer-esktrennaia-stopka" TargetMode="External" /><Relationship Id="rId19" Type="http://schemas.openxmlformats.org/officeDocument/2006/relationships/hyperlink" Target="http://badlab.ru/nabor-keramicheskikh-tarelok-uzhin-s-rorshakhom" TargetMode="External" /><Relationship Id="rId20" Type="http://schemas.openxmlformats.org/officeDocument/2006/relationships/hyperlink" Target="http://badlab.ru/nabor-keramicheskikh-tarelok-uzhin-s-rorshakhom-test-3" TargetMode="External" /><Relationship Id="rId21" Type="http://schemas.openxmlformats.org/officeDocument/2006/relationships/hyperlink" Target="http://badlab.ru/nabor-tarelok-labirintov-Zoolab-bull-lion" TargetMode="External" /><Relationship Id="rId22" Type="http://schemas.openxmlformats.org/officeDocument/2006/relationships/hyperlink" Target="http://badlab.ru/nabor-tarelok-labirintov-Zoolab-owl-panda" TargetMode="External" /><Relationship Id="rId23" Type="http://schemas.openxmlformats.org/officeDocument/2006/relationships/hyperlink" Target="http://badlab.ru/nabor-tarelok-labirintov-Zoolab-fox-monkey" TargetMode="External" /><Relationship Id="rId24" Type="http://schemas.openxmlformats.org/officeDocument/2006/relationships/hyperlink" Target="http://badlab.ru/nastolnaia-dereviannaia-igra-badbalance" TargetMode="External" /><Relationship Id="rId25" Type="http://schemas.openxmlformats.org/officeDocument/2006/relationships/hyperlink" Target="http://badlab.ru/twins-podstavka-dlya-smartfonov-i-planshetov" TargetMode="External" /><Relationship Id="rId26" Type="http://schemas.openxmlformats.org/officeDocument/2006/relationships/hyperlink" Target="http://badlab.ru/twins-podstavka-dlya-smartfonov-i-planshetov" TargetMode="External" /><Relationship Id="rId27" Type="http://schemas.openxmlformats.org/officeDocument/2006/relationships/hyperlink" Target="http://badlab.ru/keramicheskaia-vaza-zvezda-smerti-star-death-svetlaia" TargetMode="External" /><Relationship Id="rId28" Type="http://schemas.openxmlformats.org/officeDocument/2006/relationships/hyperlink" Target="http://badlab.ru/keramicheskaia-vaza-zvezda-smerti-star-death-dark" TargetMode="External" /><Relationship Id="rId29" Type="http://schemas.openxmlformats.org/officeDocument/2006/relationships/hyperlink" Target="http://badlab.ru/podstavka-dlia-salfetok-jomo-everest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7" sqref="J17"/>
    </sheetView>
  </sheetViews>
  <sheetFormatPr defaultColWidth="9.140625" defaultRowHeight="15"/>
  <cols>
    <col min="1" max="1" width="16.28125" style="0" customWidth="1"/>
    <col min="2" max="2" width="32.7109375" style="0" customWidth="1"/>
    <col min="3" max="3" width="10.7109375" style="0" customWidth="1"/>
    <col min="4" max="4" width="10.28125" style="0" customWidth="1"/>
    <col min="5" max="5" width="10.7109375" style="0" customWidth="1"/>
    <col min="6" max="6" width="13.421875" style="0" customWidth="1"/>
    <col min="10" max="10" width="13.28125" style="0" customWidth="1"/>
    <col min="11" max="11" width="15.421875" style="0" hidden="1" customWidth="1"/>
    <col min="12" max="12" width="19.421875" style="0" customWidth="1"/>
  </cols>
  <sheetData>
    <row r="1" spans="1:9" ht="66.75" customHeight="1">
      <c r="A1" s="21" t="s">
        <v>22</v>
      </c>
      <c r="B1" s="22"/>
      <c r="C1" s="20" t="s">
        <v>23</v>
      </c>
      <c r="D1" s="20"/>
      <c r="E1" s="20"/>
      <c r="F1" s="20"/>
      <c r="G1" s="20"/>
      <c r="H1" s="20"/>
      <c r="I1" s="20"/>
    </row>
    <row r="2" spans="1:10" ht="15" customHeight="1" hidden="1">
      <c r="A2" s="1"/>
      <c r="B2" s="1"/>
      <c r="C2" s="11"/>
      <c r="D2" s="11"/>
      <c r="E2" s="11"/>
      <c r="F2" s="11"/>
      <c r="G2" s="11"/>
      <c r="H2" s="11"/>
      <c r="I2" s="11"/>
      <c r="J2" s="11"/>
    </row>
    <row r="3" spans="1:10" ht="15" customHeight="1" hidden="1">
      <c r="A3" s="3"/>
      <c r="B3" s="3"/>
      <c r="C3" s="11"/>
      <c r="D3" s="11"/>
      <c r="E3" s="11"/>
      <c r="F3" s="11"/>
      <c r="G3" s="11"/>
      <c r="H3" s="11"/>
      <c r="I3" s="11"/>
      <c r="J3" s="11"/>
    </row>
    <row r="4" spans="1:12" ht="60" customHeight="1">
      <c r="A4" s="2" t="s">
        <v>48</v>
      </c>
      <c r="B4" s="2" t="s">
        <v>0</v>
      </c>
      <c r="C4" s="2" t="s">
        <v>2</v>
      </c>
      <c r="D4" s="2" t="s">
        <v>3</v>
      </c>
      <c r="E4" s="2" t="s">
        <v>4</v>
      </c>
      <c r="F4" s="2" t="s">
        <v>1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49</v>
      </c>
      <c r="L4" s="2" t="s">
        <v>59</v>
      </c>
    </row>
    <row r="5" spans="1:12" ht="15">
      <c r="A5" s="23" t="s">
        <v>50</v>
      </c>
      <c r="B5" s="24"/>
      <c r="C5" s="24"/>
      <c r="D5" s="24"/>
      <c r="E5" s="24"/>
      <c r="F5" s="7">
        <f>F49</f>
        <v>0</v>
      </c>
      <c r="G5" s="4">
        <f>G49</f>
        <v>0</v>
      </c>
      <c r="H5" s="4">
        <f>H49</f>
        <v>0</v>
      </c>
      <c r="I5" s="4">
        <f>I49</f>
        <v>0</v>
      </c>
      <c r="J5" s="5"/>
      <c r="K5" s="5"/>
      <c r="L5" s="5"/>
    </row>
    <row r="6" spans="1:12" ht="30">
      <c r="A6" s="17">
        <v>17</v>
      </c>
      <c r="B6" s="18" t="s">
        <v>24</v>
      </c>
      <c r="C6" s="12">
        <v>650</v>
      </c>
      <c r="D6" s="12">
        <v>600</v>
      </c>
      <c r="E6" s="12">
        <v>550</v>
      </c>
      <c r="F6" s="13">
        <v>0</v>
      </c>
      <c r="G6" s="12">
        <f>C6*F6</f>
        <v>0</v>
      </c>
      <c r="H6" s="12">
        <f>D6*F6</f>
        <v>0</v>
      </c>
      <c r="I6" s="12">
        <f>E6*F6</f>
        <v>0</v>
      </c>
      <c r="J6" s="14">
        <v>1150</v>
      </c>
      <c r="L6" s="18" t="s">
        <v>60</v>
      </c>
    </row>
    <row r="7" spans="1:12" ht="29.25" customHeight="1">
      <c r="A7" s="17">
        <v>346</v>
      </c>
      <c r="B7" s="18" t="s">
        <v>10</v>
      </c>
      <c r="C7" s="12">
        <v>450</v>
      </c>
      <c r="D7" s="12">
        <v>420</v>
      </c>
      <c r="E7" s="12">
        <v>400</v>
      </c>
      <c r="F7" s="13">
        <v>0</v>
      </c>
      <c r="G7" s="12">
        <f>C7*F7</f>
        <v>0</v>
      </c>
      <c r="H7" s="12">
        <f>D7*F7</f>
        <v>0</v>
      </c>
      <c r="I7" s="12">
        <f>E7*F7</f>
        <v>0</v>
      </c>
      <c r="J7" s="14">
        <v>900</v>
      </c>
      <c r="L7" s="18" t="s">
        <v>60</v>
      </c>
    </row>
    <row r="8" spans="1:12" ht="29.25" customHeight="1">
      <c r="A8" s="17">
        <v>904</v>
      </c>
      <c r="B8" s="18" t="s">
        <v>11</v>
      </c>
      <c r="C8" s="12">
        <v>450</v>
      </c>
      <c r="D8" s="12">
        <v>420</v>
      </c>
      <c r="E8" s="12">
        <v>400</v>
      </c>
      <c r="F8" s="13">
        <v>0</v>
      </c>
      <c r="G8" s="12">
        <f>C8*F8</f>
        <v>0</v>
      </c>
      <c r="H8" s="12">
        <f>D8*F8</f>
        <v>0</v>
      </c>
      <c r="I8" s="12">
        <f>E8*F8</f>
        <v>0</v>
      </c>
      <c r="J8" s="14">
        <v>850</v>
      </c>
      <c r="L8" s="18" t="s">
        <v>60</v>
      </c>
    </row>
    <row r="9" spans="1:12" ht="29.25" customHeight="1">
      <c r="A9" s="17">
        <v>195</v>
      </c>
      <c r="B9" s="18" t="s">
        <v>9</v>
      </c>
      <c r="C9" s="12">
        <v>400</v>
      </c>
      <c r="D9" s="12">
        <v>360</v>
      </c>
      <c r="E9" s="12">
        <v>330</v>
      </c>
      <c r="F9" s="13">
        <v>0</v>
      </c>
      <c r="G9" s="12">
        <f>C9*F9</f>
        <v>0</v>
      </c>
      <c r="H9" s="12">
        <f>D9*F9</f>
        <v>0</v>
      </c>
      <c r="I9" s="12">
        <f>E9*F9</f>
        <v>0</v>
      </c>
      <c r="J9" s="14">
        <v>660</v>
      </c>
      <c r="L9" s="18" t="s">
        <v>60</v>
      </c>
    </row>
    <row r="10" spans="1:12" ht="29.25" customHeight="1">
      <c r="A10" s="17">
        <v>152</v>
      </c>
      <c r="B10" s="18" t="s">
        <v>12</v>
      </c>
      <c r="C10" s="12">
        <v>400</v>
      </c>
      <c r="D10" s="12">
        <v>380</v>
      </c>
      <c r="E10" s="12">
        <v>350</v>
      </c>
      <c r="F10" s="13">
        <v>0</v>
      </c>
      <c r="G10" s="12">
        <f>C10*F10</f>
        <v>0</v>
      </c>
      <c r="H10" s="12">
        <f>D10*F10</f>
        <v>0</v>
      </c>
      <c r="I10" s="12">
        <f>E10*F10</f>
        <v>0</v>
      </c>
      <c r="J10" s="14">
        <v>700</v>
      </c>
      <c r="L10" s="18" t="s">
        <v>60</v>
      </c>
    </row>
    <row r="11" spans="1:12" ht="27.75" customHeight="1">
      <c r="A11" s="17">
        <v>107</v>
      </c>
      <c r="B11" s="18" t="s">
        <v>13</v>
      </c>
      <c r="C11" s="12">
        <v>200</v>
      </c>
      <c r="D11" s="12">
        <v>170</v>
      </c>
      <c r="E11" s="12">
        <v>150</v>
      </c>
      <c r="F11" s="13">
        <v>0</v>
      </c>
      <c r="G11" s="12">
        <f>C11*F11</f>
        <v>0</v>
      </c>
      <c r="H11" s="12">
        <f>D11*F11</f>
        <v>0</v>
      </c>
      <c r="I11" s="12">
        <f>E11*F11</f>
        <v>0</v>
      </c>
      <c r="J11" s="14">
        <v>300</v>
      </c>
      <c r="L11" s="18" t="s">
        <v>60</v>
      </c>
    </row>
    <row r="12" spans="1:12" ht="29.25" customHeight="1">
      <c r="A12" s="17">
        <v>85</v>
      </c>
      <c r="B12" s="18" t="s">
        <v>14</v>
      </c>
      <c r="C12" s="12">
        <v>700</v>
      </c>
      <c r="D12" s="12">
        <v>650</v>
      </c>
      <c r="E12" s="12">
        <v>600</v>
      </c>
      <c r="F12" s="13">
        <v>0</v>
      </c>
      <c r="G12" s="12">
        <f>C12*F12</f>
        <v>0</v>
      </c>
      <c r="H12" s="12">
        <f>D12*F12</f>
        <v>0</v>
      </c>
      <c r="I12" s="12">
        <f>E12*F12</f>
        <v>0</v>
      </c>
      <c r="J12" s="14">
        <v>1050</v>
      </c>
      <c r="L12" s="18" t="s">
        <v>64</v>
      </c>
    </row>
    <row r="13" spans="1:12" ht="29.25" customHeight="1">
      <c r="A13" s="17">
        <v>687</v>
      </c>
      <c r="B13" s="18" t="s">
        <v>15</v>
      </c>
      <c r="C13" s="12">
        <v>225</v>
      </c>
      <c r="D13" s="12">
        <v>225</v>
      </c>
      <c r="E13" s="12">
        <v>225</v>
      </c>
      <c r="F13" s="13">
        <v>0</v>
      </c>
      <c r="G13" s="12">
        <f>C13*F13</f>
        <v>0</v>
      </c>
      <c r="H13" s="12">
        <f>D13*F13</f>
        <v>0</v>
      </c>
      <c r="I13" s="12">
        <f>E13*F13</f>
        <v>0</v>
      </c>
      <c r="J13" s="14">
        <v>400</v>
      </c>
      <c r="L13" s="18" t="s">
        <v>62</v>
      </c>
    </row>
    <row r="14" spans="1:12" ht="29.25" customHeight="1">
      <c r="A14" s="17">
        <v>600</v>
      </c>
      <c r="B14" s="18" t="s">
        <v>16</v>
      </c>
      <c r="C14" s="12">
        <v>25</v>
      </c>
      <c r="D14" s="12">
        <v>25</v>
      </c>
      <c r="E14" s="12">
        <v>25</v>
      </c>
      <c r="F14" s="13">
        <v>0</v>
      </c>
      <c r="G14" s="12">
        <f>C14*F14</f>
        <v>0</v>
      </c>
      <c r="H14" s="12">
        <f>D14*F14</f>
        <v>0</v>
      </c>
      <c r="I14" s="12">
        <f>E14*F14</f>
        <v>0</v>
      </c>
      <c r="J14" s="14">
        <v>75</v>
      </c>
      <c r="L14" s="18" t="s">
        <v>63</v>
      </c>
    </row>
    <row r="15" spans="1:12" ht="29.25" customHeight="1">
      <c r="A15" s="17">
        <v>601</v>
      </c>
      <c r="B15" s="18" t="s">
        <v>17</v>
      </c>
      <c r="C15" s="12">
        <v>25</v>
      </c>
      <c r="D15" s="12">
        <v>25</v>
      </c>
      <c r="E15" s="12">
        <v>25</v>
      </c>
      <c r="F15" s="13">
        <v>0</v>
      </c>
      <c r="G15" s="12">
        <f>C15*F15</f>
        <v>0</v>
      </c>
      <c r="H15" s="12">
        <f>D15*F15</f>
        <v>0</v>
      </c>
      <c r="I15" s="12">
        <f>E15*F15</f>
        <v>0</v>
      </c>
      <c r="J15" s="14">
        <v>75</v>
      </c>
      <c r="L15" s="18" t="s">
        <v>63</v>
      </c>
    </row>
    <row r="16" spans="1:12" ht="29.25" customHeight="1">
      <c r="A16" s="17">
        <v>106</v>
      </c>
      <c r="B16" s="18" t="s">
        <v>25</v>
      </c>
      <c r="C16" s="12">
        <v>770</v>
      </c>
      <c r="D16" s="12">
        <v>750</v>
      </c>
      <c r="E16" s="12">
        <v>700</v>
      </c>
      <c r="F16" s="13">
        <v>0</v>
      </c>
      <c r="G16" s="12">
        <f>C16*F16</f>
        <v>0</v>
      </c>
      <c r="H16" s="12">
        <f>D16*F16</f>
        <v>0</v>
      </c>
      <c r="I16" s="12">
        <f>E16*F16</f>
        <v>0</v>
      </c>
      <c r="J16" s="14">
        <v>1200</v>
      </c>
      <c r="L16" s="18" t="s">
        <v>64</v>
      </c>
    </row>
    <row r="17" spans="1:12" ht="29.25" customHeight="1">
      <c r="A17" s="17">
        <v>105</v>
      </c>
      <c r="B17" s="18" t="s">
        <v>26</v>
      </c>
      <c r="C17" s="12">
        <v>770</v>
      </c>
      <c r="D17" s="12">
        <v>750</v>
      </c>
      <c r="E17" s="12">
        <v>700</v>
      </c>
      <c r="F17" s="13">
        <v>0</v>
      </c>
      <c r="G17" s="12">
        <f>C17*F17</f>
        <v>0</v>
      </c>
      <c r="H17" s="12">
        <f>D17*F17</f>
        <v>0</v>
      </c>
      <c r="I17" s="12">
        <f>E17*F17</f>
        <v>0</v>
      </c>
      <c r="J17" s="14">
        <v>1200</v>
      </c>
      <c r="L17" s="18" t="s">
        <v>64</v>
      </c>
    </row>
    <row r="18" spans="1:12" ht="29.25" customHeight="1">
      <c r="A18" s="17">
        <v>104</v>
      </c>
      <c r="B18" s="18" t="s">
        <v>27</v>
      </c>
      <c r="C18" s="12">
        <v>770</v>
      </c>
      <c r="D18" s="12">
        <v>750</v>
      </c>
      <c r="E18" s="12">
        <v>700</v>
      </c>
      <c r="F18" s="13">
        <v>0</v>
      </c>
      <c r="G18" s="12">
        <f>C18*F18</f>
        <v>0</v>
      </c>
      <c r="H18" s="12">
        <f>D18*F18</f>
        <v>0</v>
      </c>
      <c r="I18" s="12">
        <f>E18*F18</f>
        <v>0</v>
      </c>
      <c r="J18" s="14">
        <v>1200</v>
      </c>
      <c r="L18" s="18" t="s">
        <v>64</v>
      </c>
    </row>
    <row r="19" spans="1:12" ht="29.25" customHeight="1">
      <c r="A19" s="17">
        <v>1</v>
      </c>
      <c r="B19" s="18" t="s">
        <v>28</v>
      </c>
      <c r="C19" s="12">
        <v>770</v>
      </c>
      <c r="D19" s="12">
        <v>750</v>
      </c>
      <c r="E19" s="12">
        <v>700</v>
      </c>
      <c r="F19" s="13">
        <v>0</v>
      </c>
      <c r="G19" s="12">
        <f>C19*F19</f>
        <v>0</v>
      </c>
      <c r="H19" s="12">
        <f>D19*F19</f>
        <v>0</v>
      </c>
      <c r="I19" s="12">
        <f>E19*F19</f>
        <v>0</v>
      </c>
      <c r="J19" s="14">
        <v>1200</v>
      </c>
      <c r="L19" s="18" t="s">
        <v>64</v>
      </c>
    </row>
    <row r="20" spans="1:12" ht="29.25" customHeight="1">
      <c r="A20" s="17">
        <v>2</v>
      </c>
      <c r="B20" s="18" t="s">
        <v>29</v>
      </c>
      <c r="C20" s="12">
        <v>770</v>
      </c>
      <c r="D20" s="12">
        <v>750</v>
      </c>
      <c r="E20" s="12">
        <v>700</v>
      </c>
      <c r="F20" s="13">
        <v>0</v>
      </c>
      <c r="G20" s="12">
        <f>C20*F20</f>
        <v>0</v>
      </c>
      <c r="H20" s="12">
        <f>D20*F20</f>
        <v>0</v>
      </c>
      <c r="I20" s="12">
        <f>E20*F20</f>
        <v>0</v>
      </c>
      <c r="J20" s="14">
        <v>1200</v>
      </c>
      <c r="L20" s="18" t="s">
        <v>64</v>
      </c>
    </row>
    <row r="21" spans="1:12" ht="29.25" customHeight="1">
      <c r="A21" s="17">
        <v>3</v>
      </c>
      <c r="B21" s="18" t="s">
        <v>30</v>
      </c>
      <c r="C21" s="12">
        <v>770</v>
      </c>
      <c r="D21" s="12">
        <v>750</v>
      </c>
      <c r="E21" s="12">
        <v>700</v>
      </c>
      <c r="F21" s="13">
        <v>0</v>
      </c>
      <c r="G21" s="12">
        <f>C21*F21</f>
        <v>0</v>
      </c>
      <c r="H21" s="12">
        <f>D21*F21</f>
        <v>0</v>
      </c>
      <c r="I21" s="12">
        <f>E21*F21</f>
        <v>0</v>
      </c>
      <c r="J21" s="14">
        <v>1200</v>
      </c>
      <c r="L21" s="18" t="s">
        <v>64</v>
      </c>
    </row>
    <row r="22" spans="1:12" ht="29.25" customHeight="1">
      <c r="A22" s="16"/>
      <c r="B22" s="18" t="s">
        <v>19</v>
      </c>
      <c r="C22" s="12" t="s">
        <v>18</v>
      </c>
      <c r="D22" s="12" t="s">
        <v>18</v>
      </c>
      <c r="E22" s="12" t="s">
        <v>18</v>
      </c>
      <c r="F22" s="15" t="s">
        <v>20</v>
      </c>
      <c r="G22" s="12">
        <v>0</v>
      </c>
      <c r="H22" s="12">
        <v>0</v>
      </c>
      <c r="I22" s="12">
        <v>0</v>
      </c>
      <c r="J22" s="14" t="s">
        <v>18</v>
      </c>
      <c r="L22" s="18" t="s">
        <v>60</v>
      </c>
    </row>
    <row r="23" spans="1:12" ht="29.25" customHeight="1">
      <c r="A23" s="17">
        <v>555</v>
      </c>
      <c r="B23" s="18" t="s">
        <v>21</v>
      </c>
      <c r="C23" s="12">
        <v>1750</v>
      </c>
      <c r="D23" s="12">
        <v>1650</v>
      </c>
      <c r="E23" s="12">
        <v>1550</v>
      </c>
      <c r="F23" s="19" t="s">
        <v>66</v>
      </c>
      <c r="G23" s="12">
        <v>0</v>
      </c>
      <c r="H23" s="12">
        <v>0</v>
      </c>
      <c r="I23" s="12">
        <v>0</v>
      </c>
      <c r="J23" s="14">
        <v>2350</v>
      </c>
      <c r="L23" s="18" t="s">
        <v>61</v>
      </c>
    </row>
    <row r="24" spans="1:12" ht="29.25" customHeight="1">
      <c r="A24" s="17">
        <v>34</v>
      </c>
      <c r="B24" s="18" t="s">
        <v>32</v>
      </c>
      <c r="C24" s="12">
        <v>440</v>
      </c>
      <c r="D24" s="12">
        <v>410</v>
      </c>
      <c r="E24" s="12">
        <v>380</v>
      </c>
      <c r="F24" s="13">
        <v>0</v>
      </c>
      <c r="G24" s="12">
        <f>C24*F24</f>
        <v>0</v>
      </c>
      <c r="H24" s="12">
        <f>D24*F24</f>
        <v>0</v>
      </c>
      <c r="I24" s="12">
        <f>E24*F24</f>
        <v>0</v>
      </c>
      <c r="J24" s="14">
        <v>700</v>
      </c>
      <c r="L24" s="18" t="s">
        <v>62</v>
      </c>
    </row>
    <row r="25" spans="1:12" ht="29.25" customHeight="1">
      <c r="A25" s="17">
        <v>33</v>
      </c>
      <c r="B25" s="18" t="s">
        <v>31</v>
      </c>
      <c r="C25" s="12">
        <v>440</v>
      </c>
      <c r="D25" s="12">
        <v>410</v>
      </c>
      <c r="E25" s="12">
        <v>380</v>
      </c>
      <c r="F25" s="13">
        <v>0</v>
      </c>
      <c r="G25" s="12">
        <f>C25*F25</f>
        <v>0</v>
      </c>
      <c r="H25" s="12">
        <f>D25*F25</f>
        <v>0</v>
      </c>
      <c r="I25" s="12">
        <f>E25*F25</f>
        <v>0</v>
      </c>
      <c r="J25" s="14">
        <v>700</v>
      </c>
      <c r="L25" s="18" t="s">
        <v>62</v>
      </c>
    </row>
    <row r="26" spans="1:12" ht="29.25" customHeight="1">
      <c r="A26" s="17">
        <v>15</v>
      </c>
      <c r="B26" s="18" t="s">
        <v>34</v>
      </c>
      <c r="C26" s="12">
        <v>1400</v>
      </c>
      <c r="D26" s="12">
        <v>1300</v>
      </c>
      <c r="E26" s="12">
        <v>1200</v>
      </c>
      <c r="F26" s="13">
        <v>0</v>
      </c>
      <c r="G26" s="12">
        <f>C26*F26</f>
        <v>0</v>
      </c>
      <c r="H26" s="12">
        <f>D26*F26</f>
        <v>0</v>
      </c>
      <c r="I26" s="12">
        <f>E26*F26</f>
        <v>0</v>
      </c>
      <c r="J26" s="14">
        <v>1900</v>
      </c>
      <c r="L26" s="18" t="s">
        <v>65</v>
      </c>
    </row>
    <row r="27" spans="1:12" ht="29.25" customHeight="1">
      <c r="A27" s="17">
        <v>5</v>
      </c>
      <c r="B27" s="18" t="s">
        <v>35</v>
      </c>
      <c r="C27" s="12">
        <v>550</v>
      </c>
      <c r="D27" s="12">
        <v>500</v>
      </c>
      <c r="E27" s="12">
        <v>450</v>
      </c>
      <c r="F27" s="13">
        <v>0</v>
      </c>
      <c r="G27" s="12">
        <f>C27*F27</f>
        <v>0</v>
      </c>
      <c r="H27" s="12">
        <f>D27*F27</f>
        <v>0</v>
      </c>
      <c r="I27" s="12">
        <f>E27*F27</f>
        <v>0</v>
      </c>
      <c r="J27" s="14">
        <v>950</v>
      </c>
      <c r="L27" s="18" t="s">
        <v>62</v>
      </c>
    </row>
    <row r="28" spans="1:12" ht="29.25" customHeight="1">
      <c r="A28" s="17">
        <v>6</v>
      </c>
      <c r="B28" s="18" t="s">
        <v>36</v>
      </c>
      <c r="C28" s="12">
        <v>550</v>
      </c>
      <c r="D28" s="12">
        <v>500</v>
      </c>
      <c r="E28" s="12">
        <v>450</v>
      </c>
      <c r="F28" s="13">
        <v>0</v>
      </c>
      <c r="G28" s="12">
        <f>C28*F28</f>
        <v>0</v>
      </c>
      <c r="H28" s="12">
        <f>D28*F28</f>
        <v>0</v>
      </c>
      <c r="I28" s="12">
        <f>E28*F28</f>
        <v>0</v>
      </c>
      <c r="J28" s="14">
        <v>950</v>
      </c>
      <c r="L28" s="18" t="s">
        <v>62</v>
      </c>
    </row>
    <row r="29" spans="1:12" ht="29.25" customHeight="1">
      <c r="A29" s="17">
        <v>7</v>
      </c>
      <c r="B29" s="18" t="s">
        <v>37</v>
      </c>
      <c r="C29" s="12">
        <v>550</v>
      </c>
      <c r="D29" s="12">
        <v>500</v>
      </c>
      <c r="E29" s="12">
        <v>450</v>
      </c>
      <c r="F29" s="13">
        <v>0</v>
      </c>
      <c r="G29" s="12">
        <f>C29*F29</f>
        <v>0</v>
      </c>
      <c r="H29" s="12">
        <f>D29*F29</f>
        <v>0</v>
      </c>
      <c r="I29" s="12">
        <f>E29*F29</f>
        <v>0</v>
      </c>
      <c r="J29" s="14">
        <v>950</v>
      </c>
      <c r="L29" s="18" t="s">
        <v>62</v>
      </c>
    </row>
    <row r="30" spans="1:12" ht="29.25" customHeight="1">
      <c r="A30" s="17">
        <v>14</v>
      </c>
      <c r="B30" s="18" t="s">
        <v>33</v>
      </c>
      <c r="C30" s="12">
        <v>1400</v>
      </c>
      <c r="D30" s="12">
        <v>1300</v>
      </c>
      <c r="E30" s="12">
        <v>1200</v>
      </c>
      <c r="F30" s="13">
        <v>0</v>
      </c>
      <c r="G30" s="12">
        <f>C30*F30</f>
        <v>0</v>
      </c>
      <c r="H30" s="12">
        <f>D30*F30</f>
        <v>0</v>
      </c>
      <c r="I30" s="12">
        <f>E30*F30</f>
        <v>0</v>
      </c>
      <c r="J30" s="14">
        <v>1900</v>
      </c>
      <c r="L30" s="18" t="s">
        <v>65</v>
      </c>
    </row>
    <row r="31" spans="1:12" ht="36" customHeight="1">
      <c r="A31" s="17">
        <v>22</v>
      </c>
      <c r="B31" s="18" t="s">
        <v>39</v>
      </c>
      <c r="C31" s="12">
        <v>1200</v>
      </c>
      <c r="D31" s="12">
        <v>1150</v>
      </c>
      <c r="E31" s="12">
        <v>1100</v>
      </c>
      <c r="F31" s="13">
        <v>0</v>
      </c>
      <c r="G31" s="12">
        <f>C31*F31</f>
        <v>0</v>
      </c>
      <c r="H31" s="12">
        <f>D31*F31</f>
        <v>0</v>
      </c>
      <c r="I31" s="12">
        <f>E31*F31</f>
        <v>0</v>
      </c>
      <c r="J31" s="14">
        <v>1650</v>
      </c>
      <c r="L31" s="18" t="s">
        <v>62</v>
      </c>
    </row>
    <row r="32" spans="1:12" ht="36" customHeight="1">
      <c r="A32" s="17">
        <v>848</v>
      </c>
      <c r="B32" s="18" t="s">
        <v>38</v>
      </c>
      <c r="C32" s="12">
        <v>500</v>
      </c>
      <c r="D32" s="12">
        <v>470</v>
      </c>
      <c r="E32" s="12">
        <v>440</v>
      </c>
      <c r="F32" s="13">
        <v>0</v>
      </c>
      <c r="G32" s="12">
        <f>C32*F32</f>
        <v>0</v>
      </c>
      <c r="H32" s="12">
        <f>D32*F32</f>
        <v>0</v>
      </c>
      <c r="I32" s="12">
        <f>E32*F32</f>
        <v>0</v>
      </c>
      <c r="J32" s="14">
        <v>849</v>
      </c>
      <c r="L32" s="18" t="s">
        <v>62</v>
      </c>
    </row>
    <row r="33" spans="1:12" ht="36" customHeight="1">
      <c r="A33" s="17">
        <v>18</v>
      </c>
      <c r="B33" s="18" t="s">
        <v>51</v>
      </c>
      <c r="C33" s="12">
        <v>780</v>
      </c>
      <c r="D33" s="12">
        <v>740</v>
      </c>
      <c r="E33" s="12">
        <v>700</v>
      </c>
      <c r="F33" s="13">
        <v>0</v>
      </c>
      <c r="G33" s="12">
        <f aca="true" t="shared" si="0" ref="G33:G40">C33*F33</f>
        <v>0</v>
      </c>
      <c r="H33" s="12">
        <f aca="true" t="shared" si="1" ref="H33:H40">D33*F33</f>
        <v>0</v>
      </c>
      <c r="I33" s="12">
        <f aca="true" t="shared" si="2" ref="I33:I40">E33*F33</f>
        <v>0</v>
      </c>
      <c r="J33" s="14">
        <v>1250</v>
      </c>
      <c r="L33" s="18" t="s">
        <v>62</v>
      </c>
    </row>
    <row r="34" spans="1:12" ht="36" customHeight="1">
      <c r="A34" s="17">
        <v>19</v>
      </c>
      <c r="B34" s="18" t="s">
        <v>52</v>
      </c>
      <c r="C34" s="12">
        <v>780</v>
      </c>
      <c r="D34" s="12">
        <v>740</v>
      </c>
      <c r="E34" s="12">
        <v>700</v>
      </c>
      <c r="F34" s="13">
        <v>0</v>
      </c>
      <c r="G34" s="12">
        <f t="shared" si="0"/>
        <v>0</v>
      </c>
      <c r="H34" s="12">
        <f t="shared" si="1"/>
        <v>0</v>
      </c>
      <c r="I34" s="12">
        <f t="shared" si="2"/>
        <v>0</v>
      </c>
      <c r="J34" s="14">
        <v>1250</v>
      </c>
      <c r="L34" s="18" t="s">
        <v>62</v>
      </c>
    </row>
    <row r="35" spans="1:12" ht="36" customHeight="1">
      <c r="A35" s="17">
        <v>20</v>
      </c>
      <c r="B35" s="18" t="s">
        <v>53</v>
      </c>
      <c r="C35" s="12">
        <v>780</v>
      </c>
      <c r="D35" s="12">
        <v>740</v>
      </c>
      <c r="E35" s="12">
        <v>700</v>
      </c>
      <c r="F35" s="13">
        <v>0</v>
      </c>
      <c r="G35" s="12">
        <f>C35*F35</f>
        <v>0</v>
      </c>
      <c r="H35" s="12">
        <f>D35*F35</f>
        <v>0</v>
      </c>
      <c r="I35" s="12">
        <f>E35*F35</f>
        <v>0</v>
      </c>
      <c r="J35" s="14">
        <v>1250</v>
      </c>
      <c r="L35" s="18" t="s">
        <v>62</v>
      </c>
    </row>
    <row r="36" spans="1:12" ht="36" customHeight="1">
      <c r="A36" s="17">
        <v>21</v>
      </c>
      <c r="B36" s="18" t="s">
        <v>54</v>
      </c>
      <c r="C36" s="12">
        <v>780</v>
      </c>
      <c r="D36" s="12">
        <v>740</v>
      </c>
      <c r="E36" s="12">
        <v>700</v>
      </c>
      <c r="F36" s="13">
        <v>0</v>
      </c>
      <c r="G36" s="12">
        <f>C36*F36</f>
        <v>0</v>
      </c>
      <c r="H36" s="12">
        <f>D36*F36</f>
        <v>0</v>
      </c>
      <c r="I36" s="12">
        <f>E36*F36</f>
        <v>0</v>
      </c>
      <c r="J36" s="14">
        <v>1250</v>
      </c>
      <c r="L36" s="18" t="s">
        <v>62</v>
      </c>
    </row>
    <row r="37" spans="1:12" ht="36" customHeight="1">
      <c r="A37" s="17">
        <v>77</v>
      </c>
      <c r="B37" s="18" t="s">
        <v>55</v>
      </c>
      <c r="C37" s="12">
        <v>820</v>
      </c>
      <c r="D37" s="12">
        <v>780</v>
      </c>
      <c r="E37" s="12">
        <v>750</v>
      </c>
      <c r="F37" s="13">
        <v>0</v>
      </c>
      <c r="G37" s="12">
        <f>C37*F37</f>
        <v>0</v>
      </c>
      <c r="H37" s="12">
        <f>D37*F37</f>
        <v>0</v>
      </c>
      <c r="I37" s="12">
        <f>E37*F37</f>
        <v>0</v>
      </c>
      <c r="J37" s="14">
        <v>1300</v>
      </c>
      <c r="L37" s="18" t="s">
        <v>64</v>
      </c>
    </row>
    <row r="38" spans="1:12" ht="36" customHeight="1">
      <c r="A38" s="17">
        <v>66</v>
      </c>
      <c r="B38" s="18" t="s">
        <v>56</v>
      </c>
      <c r="C38" s="12">
        <v>820</v>
      </c>
      <c r="D38" s="12">
        <v>780</v>
      </c>
      <c r="E38" s="12">
        <v>750</v>
      </c>
      <c r="F38" s="13">
        <v>0</v>
      </c>
      <c r="G38" s="12">
        <f>C38*F38</f>
        <v>0</v>
      </c>
      <c r="H38" s="12">
        <f>D38*F38</f>
        <v>0</v>
      </c>
      <c r="I38" s="12">
        <f>E38*F38</f>
        <v>0</v>
      </c>
      <c r="J38" s="14">
        <v>1300</v>
      </c>
      <c r="L38" s="18" t="s">
        <v>64</v>
      </c>
    </row>
    <row r="39" spans="1:12" ht="36" customHeight="1">
      <c r="A39" s="17">
        <v>88</v>
      </c>
      <c r="B39" s="18" t="s">
        <v>57</v>
      </c>
      <c r="C39" s="12">
        <v>780</v>
      </c>
      <c r="D39" s="12">
        <v>750</v>
      </c>
      <c r="E39" s="12">
        <v>730</v>
      </c>
      <c r="F39" s="13">
        <v>0</v>
      </c>
      <c r="G39" s="12">
        <f t="shared" si="0"/>
        <v>0</v>
      </c>
      <c r="H39" s="12">
        <f t="shared" si="1"/>
        <v>0</v>
      </c>
      <c r="I39" s="12">
        <f t="shared" si="2"/>
        <v>0</v>
      </c>
      <c r="J39" s="14">
        <v>1250</v>
      </c>
      <c r="L39" s="18" t="s">
        <v>64</v>
      </c>
    </row>
    <row r="40" spans="1:12" ht="36" customHeight="1">
      <c r="A40" s="17">
        <v>300</v>
      </c>
      <c r="B40" s="18" t="s">
        <v>58</v>
      </c>
      <c r="C40" s="12">
        <v>500</v>
      </c>
      <c r="D40" s="12">
        <v>450</v>
      </c>
      <c r="E40" s="12">
        <v>420</v>
      </c>
      <c r="F40" s="13">
        <v>0</v>
      </c>
      <c r="G40" s="12">
        <f t="shared" si="0"/>
        <v>0</v>
      </c>
      <c r="H40" s="12">
        <f t="shared" si="1"/>
        <v>0</v>
      </c>
      <c r="I40" s="12">
        <f t="shared" si="2"/>
        <v>0</v>
      </c>
      <c r="J40" s="14">
        <v>900</v>
      </c>
      <c r="L40" s="18" t="s">
        <v>60</v>
      </c>
    </row>
    <row r="41" spans="1:12" ht="32.25" customHeight="1">
      <c r="A41" s="17">
        <v>8</v>
      </c>
      <c r="B41" s="18" t="s">
        <v>40</v>
      </c>
      <c r="C41" s="12">
        <v>970</v>
      </c>
      <c r="D41" s="12">
        <v>930</v>
      </c>
      <c r="E41" s="12">
        <v>870</v>
      </c>
      <c r="F41" s="13">
        <v>0</v>
      </c>
      <c r="G41" s="12">
        <v>0</v>
      </c>
      <c r="H41" s="12">
        <v>0</v>
      </c>
      <c r="I41" s="12">
        <v>0</v>
      </c>
      <c r="J41" s="14">
        <v>1500</v>
      </c>
      <c r="L41" s="18" t="s">
        <v>65</v>
      </c>
    </row>
    <row r="42" spans="1:12" ht="32.25" customHeight="1">
      <c r="A42" s="17">
        <v>9</v>
      </c>
      <c r="B42" s="18" t="s">
        <v>41</v>
      </c>
      <c r="C42" s="12">
        <v>970</v>
      </c>
      <c r="D42" s="12">
        <v>930</v>
      </c>
      <c r="E42" s="12">
        <v>870</v>
      </c>
      <c r="F42" s="13">
        <v>0</v>
      </c>
      <c r="G42" s="12">
        <v>0</v>
      </c>
      <c r="H42" s="12">
        <v>0</v>
      </c>
      <c r="I42" s="12">
        <v>0</v>
      </c>
      <c r="J42" s="14">
        <v>1500</v>
      </c>
      <c r="L42" s="18" t="s">
        <v>65</v>
      </c>
    </row>
    <row r="43" spans="1:12" ht="32.25" customHeight="1">
      <c r="A43" s="17">
        <v>10</v>
      </c>
      <c r="B43" s="18" t="s">
        <v>42</v>
      </c>
      <c r="C43" s="12">
        <v>970</v>
      </c>
      <c r="D43" s="12">
        <v>930</v>
      </c>
      <c r="E43" s="12">
        <v>870</v>
      </c>
      <c r="F43" s="19" t="s">
        <v>66</v>
      </c>
      <c r="G43" s="12">
        <v>0</v>
      </c>
      <c r="H43" s="12">
        <v>0</v>
      </c>
      <c r="I43" s="12">
        <v>0</v>
      </c>
      <c r="J43" s="14">
        <v>1500</v>
      </c>
      <c r="L43" s="18" t="s">
        <v>65</v>
      </c>
    </row>
    <row r="44" spans="1:12" ht="32.25" customHeight="1">
      <c r="A44" s="17">
        <v>25</v>
      </c>
      <c r="B44" s="18" t="s">
        <v>43</v>
      </c>
      <c r="C44" s="12">
        <v>1070</v>
      </c>
      <c r="D44" s="12">
        <v>1030</v>
      </c>
      <c r="E44" s="12">
        <v>1000</v>
      </c>
      <c r="F44" s="19" t="s">
        <v>66</v>
      </c>
      <c r="G44" s="12">
        <v>0</v>
      </c>
      <c r="H44" s="12">
        <v>0</v>
      </c>
      <c r="I44" s="12">
        <v>0</v>
      </c>
      <c r="J44" s="14">
        <v>1600</v>
      </c>
      <c r="L44" s="18" t="s">
        <v>62</v>
      </c>
    </row>
    <row r="45" spans="1:12" ht="32.25" customHeight="1">
      <c r="A45" s="17">
        <v>28</v>
      </c>
      <c r="B45" s="18" t="s">
        <v>44</v>
      </c>
      <c r="C45" s="12">
        <v>1070</v>
      </c>
      <c r="D45" s="12">
        <v>1030</v>
      </c>
      <c r="E45" s="12">
        <v>1000</v>
      </c>
      <c r="F45" s="19" t="s">
        <v>66</v>
      </c>
      <c r="G45" s="12">
        <v>0</v>
      </c>
      <c r="H45" s="12">
        <v>0</v>
      </c>
      <c r="I45" s="12">
        <v>0</v>
      </c>
      <c r="J45" s="14">
        <v>1600</v>
      </c>
      <c r="L45" s="18" t="s">
        <v>62</v>
      </c>
    </row>
    <row r="46" spans="1:12" ht="32.25" customHeight="1">
      <c r="A46" s="17">
        <v>26</v>
      </c>
      <c r="B46" s="18" t="s">
        <v>45</v>
      </c>
      <c r="C46" s="12">
        <v>1070</v>
      </c>
      <c r="D46" s="12">
        <v>1030</v>
      </c>
      <c r="E46" s="12">
        <v>1000</v>
      </c>
      <c r="F46" s="19" t="s">
        <v>66</v>
      </c>
      <c r="G46" s="12">
        <v>0</v>
      </c>
      <c r="H46" s="12">
        <v>0</v>
      </c>
      <c r="I46" s="12">
        <v>0</v>
      </c>
      <c r="J46" s="14">
        <v>1600</v>
      </c>
      <c r="L46" s="18" t="s">
        <v>62</v>
      </c>
    </row>
    <row r="47" spans="1:12" ht="32.25" customHeight="1">
      <c r="A47" s="17">
        <v>27</v>
      </c>
      <c r="B47" s="18" t="s">
        <v>46</v>
      </c>
      <c r="C47" s="12">
        <v>1070</v>
      </c>
      <c r="D47" s="12">
        <v>1030</v>
      </c>
      <c r="E47" s="12">
        <v>1000</v>
      </c>
      <c r="F47" s="19" t="s">
        <v>66</v>
      </c>
      <c r="G47" s="12">
        <v>0</v>
      </c>
      <c r="H47" s="12">
        <v>0</v>
      </c>
      <c r="I47" s="12">
        <v>0</v>
      </c>
      <c r="J47" s="14">
        <v>1600</v>
      </c>
      <c r="L47" s="18" t="s">
        <v>62</v>
      </c>
    </row>
    <row r="48" spans="1:12" ht="32.25" customHeight="1">
      <c r="A48" s="16">
        <v>24</v>
      </c>
      <c r="B48" s="18" t="s">
        <v>47</v>
      </c>
      <c r="C48" s="12">
        <v>850</v>
      </c>
      <c r="D48" s="12">
        <v>820</v>
      </c>
      <c r="E48" s="12">
        <v>780</v>
      </c>
      <c r="F48" s="19" t="s">
        <v>66</v>
      </c>
      <c r="G48" s="12">
        <v>0</v>
      </c>
      <c r="H48" s="12">
        <v>0</v>
      </c>
      <c r="I48" s="12">
        <v>0</v>
      </c>
      <c r="J48" s="14">
        <v>1250</v>
      </c>
      <c r="L48" s="18" t="s">
        <v>62</v>
      </c>
    </row>
    <row r="49" spans="1:12" ht="20.25" customHeight="1">
      <c r="A49" s="25"/>
      <c r="B49" s="26"/>
      <c r="C49" s="26"/>
      <c r="D49" s="26"/>
      <c r="E49" s="26"/>
      <c r="F49" s="8">
        <f>SUM(F6:F48)</f>
        <v>0</v>
      </c>
      <c r="G49" s="9">
        <f>SUM(G6:G48)</f>
        <v>0</v>
      </c>
      <c r="H49" s="9">
        <f>SUM(H6:H48)</f>
        <v>0</v>
      </c>
      <c r="I49" s="9">
        <f>SUM(I6:I48)</f>
        <v>0</v>
      </c>
      <c r="J49" s="10"/>
      <c r="K49" s="10"/>
      <c r="L49" s="10"/>
    </row>
    <row r="50" ht="25.5" customHeight="1">
      <c r="F50" s="6"/>
    </row>
    <row r="51" ht="107.25" customHeight="1">
      <c r="F51" s="6"/>
    </row>
    <row r="52" ht="107.25" customHeight="1">
      <c r="F52" s="6"/>
    </row>
    <row r="53" ht="107.25" customHeight="1">
      <c r="F53" s="6"/>
    </row>
    <row r="54" ht="107.25" customHeight="1"/>
    <row r="55" ht="107.25" customHeight="1"/>
    <row r="56" ht="107.25" customHeight="1"/>
    <row r="57" ht="107.25" customHeight="1"/>
  </sheetData>
  <sheetProtection/>
  <autoFilter ref="A4:L49"/>
  <mergeCells count="4">
    <mergeCell ref="C1:I1"/>
    <mergeCell ref="A1:B1"/>
    <mergeCell ref="A5:E5"/>
    <mergeCell ref="A49:E49"/>
  </mergeCells>
  <hyperlinks>
    <hyperlink ref="A27" r:id="rId1" display="http://badlab.ru/nastolnyi-organaizer-vw-camper-green"/>
    <hyperlink ref="A28" r:id="rId2" display="http://badlab.ru/nastolnyi-organaizer-vw-camper-krasnyi"/>
    <hyperlink ref="A29" r:id="rId3" display="http://badlab.ru/nastolnyi-organaizer-vw-camper-goluboi"/>
    <hyperlink ref="A31" r:id="rId4" display="http://badlab.ru/dereviannaya-podstavka-karandashnitsa-gun-holder"/>
    <hyperlink ref="A41" r:id="rId5" display="http://badlab.ru/nabor-keramicheskih-vazochek-minikin"/>
    <hyperlink ref="A44" r:id="rId6" display="http://badlab.ru/nabor-kukhonnykh-polotenets-magneto-zigzag"/>
    <hyperlink ref="A45" r:id="rId7" display="http://badlab.ru/nabor-kukhonnykh-polotenets-magneto-line"/>
    <hyperlink ref="A46" r:id="rId8" display="http://badlab.ru/nabor-kukhonnykh-polotenets-magneto-dot"/>
    <hyperlink ref="A47" r:id="rId9" display="http://badlab.ru/nabor-kukhonnykh-polotenets-magneto-stars"/>
    <hyperlink ref="A42" r:id="rId10" display="http://badlab.ru/nabor-keramicheskih-vazochek-minikin"/>
    <hyperlink ref="A43" r:id="rId11" display="http://badlab.ru/nabor-keramicheskih-vazochek-minikin"/>
    <hyperlink ref="A33" r:id="rId12" display="http://badlab.ru/nabor-universalnykh-dereviannykh-podstavok-hook-black"/>
    <hyperlink ref="A6" r:id="rId13" display="http://badlab.ru/magnitnaia-skretch-karta-mira-truemap-puzzle"/>
    <hyperlink ref="A7" r:id="rId14" display="http://badlab.ru/Interaktivnaya-skretch-karta-mira-truemap"/>
    <hyperlink ref="A8" r:id="rId15" display="http://badlab.ru/globus-konstruktor-so-skretch-sloem-trueworld"/>
    <hyperlink ref="A9" r:id="rId16" display="http://badlab.ru/svetiashchaiasia-karta-zvezdnogo-neba-starlight-map"/>
    <hyperlink ref="A10" r:id="rId17" display="http://badlab.ru/magnitnaya-karta-mira-mytrip"/>
    <hyperlink ref="A14" r:id="rId18" display="http://badlab.ru/otkrytka-transformer-esktrennaia-stopka"/>
    <hyperlink ref="A17" r:id="rId19" display="http://badlab.ru/nabor-keramicheskikh-tarelok-uzhin-s-rorshakhom"/>
    <hyperlink ref="A18" r:id="rId20" display="http://badlab.ru/nabor-keramicheskikh-tarelok-uzhin-s-rorshakhom-test-3"/>
    <hyperlink ref="A19" r:id="rId21" display="http://badlab.ru/nabor-tarelok-labirintov-Zoolab-bull-lion"/>
    <hyperlink ref="A21" r:id="rId22" display="http://badlab.ru/nabor-tarelok-labirintov-Zoolab-owl-panda"/>
    <hyperlink ref="A20" r:id="rId23" display="http://badlab.ru/nabor-tarelok-labirintov-Zoolab-fox-monkey"/>
    <hyperlink ref="A23" r:id="rId24" display="http://badlab.ru/nastolnaia-dereviannaia-igra-badbalance"/>
    <hyperlink ref="A24" r:id="rId25" display="http://badlab.ru/twins-podstavka-dlya-smartfonov-i-planshetov"/>
    <hyperlink ref="A25" r:id="rId26" display="http://badlab.ru/twins-podstavka-dlya-smartfonov-i-planshetov"/>
    <hyperlink ref="A26" r:id="rId27" display="http://badlab.ru/keramicheskaia-vaza-zvezda-smerti-star-death-svetlaia"/>
    <hyperlink ref="A30" r:id="rId28" display="http://badlab.ru/keramicheskaia-vaza-zvezda-smerti-star-death-dark"/>
    <hyperlink ref="A32" r:id="rId29" display="http://badlab.ru/podstavka-dlia-salfetok-jomo-everest"/>
  </hyperlinks>
  <printOptions/>
  <pageMargins left="0.7" right="0.7" top="0.75" bottom="0.75" header="0.3" footer="0.3"/>
  <pageSetup horizontalDpi="600" verticalDpi="600" orientation="portrait" paperSize="9" r:id="rId33"/>
  <drawing r:id="rId32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Руль</dc:creator>
  <cp:keywords/>
  <dc:description/>
  <cp:lastModifiedBy>tatyana</cp:lastModifiedBy>
  <dcterms:created xsi:type="dcterms:W3CDTF">2015-04-15T07:20:19Z</dcterms:created>
  <dcterms:modified xsi:type="dcterms:W3CDTF">2016-08-12T04:24:15Z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