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0643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<sst xmlns="http://schemas.openxmlformats.org/spreadsheetml/2006/main" count="144" uniqueCount="73">
  <si>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</si>
  <si>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</si>
  <si>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</si>
  <si>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</si>
  <si>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</si>
  <si>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</si>
  <si>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</si>
  <si>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</si>
  <si>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Aluny</t>
  </si>
  <si>
    <t>ивановская бязь (название КПБ размер 1,5 арт./расцв Веселые щенки 2-3 замены День рожденье зайца №карты, РЦР нет )</t>
  </si>
  <si>
    <t>оплата подтверждена</t>
  </si>
  <si>
    <t>1x360+15%+37TP</t>
  </si>
  <si>
    <t>ивановская бязь (название КПБ размер 2 арт./расцв Любит не любит 2-3 замены Отражение №карты, РЦР нет )</t>
  </si>
  <si>
    <t>1x410+15%+37TP</t>
  </si>
  <si>
    <t>ивановская бязь (название КПБ размер 1,5 арт./расцв Роджер 2-3 замены Ришелье №карты, РЦР нет )</t>
  </si>
  <si>
    <t>ивановская бязь (название КПБ размер 1,5 арт./расцв Ностальжи 2-3 замены Ришелье №карты, РЦР нет )</t>
  </si>
  <si>
    <t>ивановская бязь (название КПБ размер 2 арт./расцв Камильфо 2-3 замены Ришелье №карты, РЦР нет )</t>
  </si>
  <si>
    <t>1x420+15%+37TP</t>
  </si>
  <si>
    <t>ивановская бязь (название КПБ размер 1,5 арт./расцв Друзья 2-3 замены Ностальжи №карты, РЦР нет )</t>
  </si>
  <si>
    <t>Василиса 3D (название КПБ размер 2сп+ арт./расцв Розарий вид 2 2-3 замены Виктория, Розарий 1 №карты, РЦР нет )</t>
  </si>
  <si>
    <t>1x945+15%+53TP</t>
  </si>
  <si>
    <t>способ: банкомат, время: 9-33,  дата: 18/06/14,  дополн: послед циф 1445</t>
  </si>
  <si>
    <t>Danyha</t>
  </si>
  <si>
    <t>КПБ Поплин 1,5 сп. (название КПБ размер 1,5 арт./расцв 2952 №карты, РЦР рцрМаркса )</t>
  </si>
  <si>
    <t>1x635+14%+53TP</t>
  </si>
  <si>
    <t>Василиса 1,5 спальные (название КПБ размер 1,5 арт./расцв Дуновение ветра вид 2 2-3 замены КПБ 1,5 сп. Камила №карты, РЦР рцрмаркса )</t>
  </si>
  <si>
    <t>1x715+14%+53TP</t>
  </si>
  <si>
    <t>простыня поплин1.5 (название простыня размер 1,5 арт./расцв любой №карты, РЦР рцрмаркса )</t>
  </si>
  <si>
    <t>1x180+14%+25TP</t>
  </si>
  <si>
    <t>способ: ОРГ,  дополн: с карты *8242 18.06 в 17:33</t>
  </si>
  <si>
    <t>Di-Ego</t>
  </si>
  <si>
    <t>Поплин на резинке (название простыня размер 160 арт./расцв простыня поплин на резинке/ светлые 2-3 замены нет №карты, РЦР 011080/ Добрый )</t>
  </si>
  <si>
    <t>3x300+15%+55TP</t>
  </si>
  <si>
    <t>НЕГА-ТЕКС 200*220 (название покрывало размер 200*220 арт./расцв Шиповник 2-3 замены жасмин №карты, РЦР 011080 )</t>
  </si>
  <si>
    <t>1x550+15%+80TP</t>
  </si>
  <si>
    <t>способ: сбербанк онлайн, время: 06-22,  дата: 18/06/14,  дополн: 4446</t>
  </si>
  <si>
    <t>Inmany</t>
  </si>
  <si>
    <t>Василиса КПБ 1,5 сп. Париж-1 (название КПБ размер 1,5 арт./расцв Париж-1 2-3 замены Снежная долина; родные просторы №карты, РЦР Добрый )</t>
  </si>
  <si>
    <t>КПБ Иваново бязь 1,5 сп детские расцветки (название КПБ размер 1,5 арт./расцв Кто сказал ГАВ 2-3 замены нет №карты, РЦР Добрый )</t>
  </si>
  <si>
    <t>1x360+14%+37TP</t>
  </si>
  <si>
    <t>КПБ Поплин 1,5 сп. детские расцветки (название КПБ размер 1,5 арт./расцв 239 (фея динь-динь) 2-3 замены Ариэль розовый №карты, РЦР Речной )</t>
  </si>
  <si>
    <t>КПБ Анталия Евро махровый (название КПБ размер евро арт./расцв тросник розовый 2-3 замены тросник зеленый, 102-евро (розочки) №карты, РЦР Речной )</t>
  </si>
  <si>
    <t>1x800+14%+70TP</t>
  </si>
  <si>
    <t>способ: сбербанк онлайн, время: 17.22,  дата: 18/06/14,  дополн: 6954</t>
  </si>
  <si>
    <t>Mesita</t>
  </si>
  <si>
    <t>поплин КПБ (название КПБ размер евро арт./расцв Любовь-евро 2-3 замены нет №карты, РЦР нет )</t>
  </si>
  <si>
    <t>1x910+14%+53TP</t>
  </si>
  <si>
    <t>поплин КПБ (название КПБ размер 2 сп+ арт./расцв 1413-2х+ 2-3 замены нет №карты, РЦР нет )</t>
  </si>
  <si>
    <t>1x790+14%+53TP</t>
  </si>
  <si>
    <t>способ: сбербанк онлайн, время: 19:30,  дата: 19/06/14,  дополн: 9110</t>
  </si>
  <si>
    <t>Гузяля78</t>
  </si>
  <si>
    <t>кпб полисатин зд евро (название КПБ размер евро арт./расцв 006 2-3 замены полисатин 3д евро 070 №карты, РЦР экватор )</t>
  </si>
  <si>
    <t>1x850+15%+53TP</t>
  </si>
  <si>
    <t>кпб 3д евро полисатин (название КПБ размер евро арт./расцв 0107 2-3 замены полисатин зд евро 187 №карты, РЦР экватор )</t>
  </si>
  <si>
    <t>способ: банкомат, время: 12 00,  дата: 20/06/14,  дополн: 8818</t>
  </si>
  <si>
    <t>Ксюша1681</t>
  </si>
  <si>
    <t>Нега-Текс, покрывало (название покрывало размер 200*220 арт./расцв Сакура 2-3 замены нет №карты, РЦР РЦР Маркса )</t>
  </si>
  <si>
    <t>Иваново бязь  детские расцветки (название КПБ размер 1,5 арт./расцв день рождения зайкидения зайки 2-3 замены нет №карты, РЦР маркса )</t>
  </si>
  <si>
    <t>Иваново бязь детские (название КПБ размер 1,5 арт./расцв веселые щенки 2-3 замены нет №карты, РЦР маркса )</t>
  </si>
  <si>
    <t>НЕГА-ТЕКС http://planeta-teks.ru/catalog/nega-teks/nega-teks-200-220-nezhnost/ (название покрывало размер 200х220 арт./расцв Нежность 2-3 замены нет №карты, РЦР маркса )</t>
  </si>
  <si>
    <t>способ: банкомат, время: 08:21:48,  дата: 19/06/14,  дополн: карта 7502, терминал 147054, номер операции 0497, код авторизации 734713</t>
  </si>
  <si>
    <t>Сашулькина мама</t>
  </si>
  <si>
    <t>хлопковое волокно (название одеяло размер 1.5 спальное арт./расцв светлое 2-3 замены нет №карты, РЦР сибмама для выдачи, )</t>
  </si>
  <si>
    <t>1x780+15%+80TP</t>
  </si>
  <si>
    <t>способ: оператор банка, время: 15-46,  дата: 18/06/14,  дополн: Сбербанк России ОСБ 8047\0511 терминал 00094025</t>
  </si>
  <si>
    <t>способ: возврат,  дополн: возврат переплаты с карты*99 05  22.06.14
время операции (МСК): 21:57:34</t>
  </si>
  <si>
    <t>Сумчатая</t>
  </si>
  <si>
    <t>Одеяло овечья шерсть 1,5 облегченное (название одеяло размер 1,5сп арт./расцв - 2-3 замены - №карты, РЦР Добрый )</t>
  </si>
  <si>
    <t>1x280+15%+50TP</t>
  </si>
  <si>
    <t>способ: сбербанк онлайн, время: (МСК): 0,  дата: 18/06/14,  дополн: карта *5703</t>
  </si>
  <si>
    <t>Я ВАМ ДОЛЖНА, НАПИШИТЕ НОМЕР КАРТЫ В ЛС</t>
  </si>
  <si>
    <t>639002449005049000</t>
  </si>
  <si>
    <t xml:space="preserve">платим на карту сб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</si>
</sst>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5">
      <selection activeCell="A48" sqref="A48:A49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0.00390625" style="0" hidden="1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5" ht="12.75">
      <c r="A2" t="s">
        <v>8</v>
      </c>
      <c r="B2" t="s">
        <v>9</v>
      </c>
      <c r="C2" t="s">
        <v>10</v>
      </c>
      <c r="D2" t="s">
        <v>11</v>
      </c>
      <c r="E2">
        <v>451</v>
      </c>
    </row>
    <row r="3" spans="1:5" ht="12.75">
      <c r="A3" t="s">
        <v>8</v>
      </c>
      <c r="B3" t="s">
        <v>12</v>
      </c>
      <c r="C3" t="s">
        <v>10</v>
      </c>
      <c r="D3" t="s">
        <v>13</v>
      </c>
      <c r="E3">
        <v>509</v>
      </c>
    </row>
    <row r="4" spans="1:5" ht="12.75">
      <c r="A4" t="s">
        <v>8</v>
      </c>
      <c r="B4" t="s">
        <v>14</v>
      </c>
      <c r="C4" t="s">
        <v>10</v>
      </c>
      <c r="D4" t="s">
        <v>11</v>
      </c>
      <c r="E4">
        <v>451</v>
      </c>
    </row>
    <row r="5" spans="1:5" ht="12.75">
      <c r="A5" t="s">
        <v>8</v>
      </c>
      <c r="B5" t="s">
        <v>15</v>
      </c>
      <c r="C5" t="s">
        <v>10</v>
      </c>
      <c r="D5" t="s">
        <v>11</v>
      </c>
      <c r="E5">
        <v>451</v>
      </c>
    </row>
    <row r="6" spans="1:5" ht="12.75">
      <c r="A6" t="s">
        <v>8</v>
      </c>
      <c r="B6" t="s">
        <v>16</v>
      </c>
      <c r="C6" t="s">
        <v>10</v>
      </c>
      <c r="D6" t="s">
        <v>17</v>
      </c>
      <c r="E6">
        <v>520</v>
      </c>
    </row>
    <row r="7" spans="1:5" ht="12.75">
      <c r="A7" t="s">
        <v>8</v>
      </c>
      <c r="B7" t="s">
        <v>18</v>
      </c>
      <c r="C7" t="s">
        <v>10</v>
      </c>
      <c r="D7" t="s">
        <v>11</v>
      </c>
      <c r="E7">
        <v>451</v>
      </c>
    </row>
    <row r="8" spans="1:5" ht="12.75">
      <c r="A8" t="s">
        <v>8</v>
      </c>
      <c r="B8" t="s">
        <v>19</v>
      </c>
      <c r="C8" t="s">
        <v>10</v>
      </c>
      <c r="D8" t="s">
        <v>20</v>
      </c>
      <c r="E8">
        <v>1140</v>
      </c>
    </row>
    <row r="9" spans="1:6" ht="12.75">
      <c r="A9" t="s">
        <v>8</v>
      </c>
      <c r="B9" t="s">
        <v>21</v>
      </c>
      <c r="F9">
        <v>3698</v>
      </c>
    </row>
    <row r="10" spans="1:8" ht="12.75">
      <c r="A10" s="2" t="s">
        <v>8</v>
      </c>
      <c r="B10" s="2"/>
      <c r="C10" s="2"/>
      <c r="D10" s="2"/>
      <c r="E10" s="2">
        <f>SUM(E2:E9)</f>
        <v>3973</v>
      </c>
      <c r="F10" s="2">
        <f>SUM(F2:F9)</f>
        <v>3698</v>
      </c>
      <c r="G10" s="2">
        <f>E10-F10</f>
        <v>275</v>
      </c>
      <c r="H10">
        <v>0</v>
      </c>
    </row>
    <row r="11" spans="1:5" ht="12.75">
      <c r="A11" t="s">
        <v>22</v>
      </c>
      <c r="B11" t="s">
        <v>23</v>
      </c>
      <c r="C11" t="s">
        <v>10</v>
      </c>
      <c r="D11" t="s">
        <v>24</v>
      </c>
      <c r="E11">
        <v>777</v>
      </c>
    </row>
    <row r="12" spans="1:5" ht="12.75">
      <c r="A12" t="s">
        <v>22</v>
      </c>
      <c r="B12" t="s">
        <v>25</v>
      </c>
      <c r="C12" t="s">
        <v>10</v>
      </c>
      <c r="D12" t="s">
        <v>26</v>
      </c>
      <c r="E12">
        <v>869</v>
      </c>
    </row>
    <row r="13" spans="1:5" ht="12.75">
      <c r="A13" t="s">
        <v>22</v>
      </c>
      <c r="B13" t="s">
        <v>27</v>
      </c>
      <c r="C13" t="s">
        <v>10</v>
      </c>
      <c r="D13" t="s">
        <v>28</v>
      </c>
      <c r="E13">
        <v>231</v>
      </c>
    </row>
    <row r="14" spans="1:6" ht="12.75">
      <c r="A14" t="s">
        <v>22</v>
      </c>
      <c r="B14" t="s">
        <v>29</v>
      </c>
      <c r="F14">
        <v>1753</v>
      </c>
    </row>
    <row r="15" spans="1:8" ht="12.75">
      <c r="A15" s="2" t="s">
        <v>22</v>
      </c>
      <c r="B15" s="2"/>
      <c r="C15" s="2"/>
      <c r="D15" s="2"/>
      <c r="E15" s="2">
        <f>SUM(E11:E14)</f>
        <v>1877</v>
      </c>
      <c r="F15" s="2">
        <f>SUM(F11:F14)</f>
        <v>1753</v>
      </c>
      <c r="G15" s="2">
        <f>E15-F15</f>
        <v>124</v>
      </c>
      <c r="H15">
        <v>0</v>
      </c>
    </row>
    <row r="16" spans="1:5" ht="12.75">
      <c r="A16" t="s">
        <v>30</v>
      </c>
      <c r="B16" t="s">
        <v>31</v>
      </c>
      <c r="C16" t="s">
        <v>10</v>
      </c>
      <c r="D16" t="s">
        <v>32</v>
      </c>
      <c r="E16">
        <v>1090</v>
      </c>
    </row>
    <row r="17" spans="1:5" ht="12.75">
      <c r="A17" t="s">
        <v>30</v>
      </c>
      <c r="B17" t="s">
        <v>33</v>
      </c>
      <c r="C17" t="s">
        <v>10</v>
      </c>
      <c r="D17" t="s">
        <v>34</v>
      </c>
      <c r="E17">
        <v>713</v>
      </c>
    </row>
    <row r="18" spans="1:6" ht="12.75">
      <c r="A18" t="s">
        <v>30</v>
      </c>
      <c r="B18" t="s">
        <v>35</v>
      </c>
      <c r="F18">
        <v>1668</v>
      </c>
    </row>
    <row r="19" spans="1:8" ht="12.75">
      <c r="A19" s="2" t="s">
        <v>30</v>
      </c>
      <c r="B19" s="2"/>
      <c r="C19" s="2"/>
      <c r="D19" s="2"/>
      <c r="E19" s="2">
        <f>SUM(E16:E18)</f>
        <v>1803</v>
      </c>
      <c r="F19" s="2">
        <f>SUM(F16:F18)</f>
        <v>1668</v>
      </c>
      <c r="G19" s="2">
        <f>E19-F19</f>
        <v>135</v>
      </c>
      <c r="H19">
        <v>0</v>
      </c>
    </row>
    <row r="20" spans="1:5" ht="12.75">
      <c r="A20" t="s">
        <v>36</v>
      </c>
      <c r="B20" t="s">
        <v>37</v>
      </c>
      <c r="C20" t="s">
        <v>10</v>
      </c>
      <c r="D20" t="s">
        <v>26</v>
      </c>
      <c r="E20">
        <v>869</v>
      </c>
    </row>
    <row r="21" spans="1:5" ht="12.75">
      <c r="A21" t="s">
        <v>36</v>
      </c>
      <c r="B21" t="s">
        <v>38</v>
      </c>
      <c r="C21" t="s">
        <v>10</v>
      </c>
      <c r="D21" t="s">
        <v>39</v>
      </c>
      <c r="E21">
        <v>448</v>
      </c>
    </row>
    <row r="22" spans="1:5" ht="12.75">
      <c r="A22" t="s">
        <v>36</v>
      </c>
      <c r="B22" t="s">
        <v>40</v>
      </c>
      <c r="C22" t="s">
        <v>10</v>
      </c>
      <c r="D22" t="s">
        <v>24</v>
      </c>
      <c r="E22">
        <v>777</v>
      </c>
    </row>
    <row r="23" spans="1:5" ht="12.75">
      <c r="A23" t="s">
        <v>36</v>
      </c>
      <c r="B23" t="s">
        <v>41</v>
      </c>
      <c r="C23" t="s">
        <v>10</v>
      </c>
      <c r="D23" t="s">
        <v>42</v>
      </c>
      <c r="E23">
        <v>982</v>
      </c>
    </row>
    <row r="24" spans="1:6" ht="12.75">
      <c r="A24" t="s">
        <v>36</v>
      </c>
      <c r="B24" t="s">
        <v>43</v>
      </c>
      <c r="F24">
        <v>2863</v>
      </c>
    </row>
    <row r="25" spans="1:8" ht="12.75">
      <c r="A25" s="2" t="s">
        <v>36</v>
      </c>
      <c r="B25" s="2"/>
      <c r="C25" s="2"/>
      <c r="D25" s="2"/>
      <c r="E25" s="2">
        <f>SUM(E20:E24)</f>
        <v>3076</v>
      </c>
      <c r="F25" s="2">
        <f>SUM(F20:F24)</f>
        <v>2863</v>
      </c>
      <c r="G25" s="2">
        <f>E25-F25</f>
        <v>213</v>
      </c>
      <c r="H25">
        <v>0</v>
      </c>
    </row>
    <row r="26" spans="1:5" ht="12.75">
      <c r="A26" t="s">
        <v>44</v>
      </c>
      <c r="B26" t="s">
        <v>45</v>
      </c>
      <c r="C26" t="s">
        <v>10</v>
      </c>
      <c r="D26" t="s">
        <v>46</v>
      </c>
      <c r="E26">
        <v>1091</v>
      </c>
    </row>
    <row r="27" spans="1:5" ht="12.75">
      <c r="A27" t="s">
        <v>44</v>
      </c>
      <c r="B27" t="s">
        <v>47</v>
      </c>
      <c r="C27" t="s">
        <v>10</v>
      </c>
      <c r="D27" t="s">
        <v>48</v>
      </c>
      <c r="E27">
        <v>954</v>
      </c>
    </row>
    <row r="28" spans="1:6" ht="12.75">
      <c r="A28" t="s">
        <v>44</v>
      </c>
      <c r="B28" t="s">
        <v>49</v>
      </c>
      <c r="F28">
        <v>1939</v>
      </c>
    </row>
    <row r="29" spans="1:8" ht="12.75">
      <c r="A29" s="2" t="s">
        <v>44</v>
      </c>
      <c r="B29" s="2"/>
      <c r="C29" s="2"/>
      <c r="D29" s="2"/>
      <c r="E29" s="2">
        <f>SUM(E26:E28)</f>
        <v>2045</v>
      </c>
      <c r="F29" s="2">
        <f>SUM(F26:F28)</f>
        <v>1939</v>
      </c>
      <c r="G29" s="2">
        <f>E29-F29</f>
        <v>106</v>
      </c>
      <c r="H29">
        <v>0</v>
      </c>
    </row>
    <row r="30" spans="1:5" ht="12.75">
      <c r="A30" t="s">
        <v>50</v>
      </c>
      <c r="B30" t="s">
        <v>51</v>
      </c>
      <c r="C30" t="s">
        <v>10</v>
      </c>
      <c r="D30" t="s">
        <v>52</v>
      </c>
      <c r="E30">
        <v>1031</v>
      </c>
    </row>
    <row r="31" spans="1:5" ht="12.75">
      <c r="A31" t="s">
        <v>50</v>
      </c>
      <c r="B31" t="s">
        <v>53</v>
      </c>
      <c r="C31" t="s">
        <v>10</v>
      </c>
      <c r="D31" t="s">
        <v>52</v>
      </c>
      <c r="E31">
        <v>1031</v>
      </c>
    </row>
    <row r="32" spans="1:6" ht="12.75">
      <c r="A32" t="s">
        <v>50</v>
      </c>
      <c r="B32" t="s">
        <v>54</v>
      </c>
      <c r="F32">
        <v>1956</v>
      </c>
    </row>
    <row r="33" spans="1:8" ht="12.75">
      <c r="A33" s="2" t="s">
        <v>50</v>
      </c>
      <c r="B33" s="2"/>
      <c r="C33" s="2"/>
      <c r="D33" s="2"/>
      <c r="E33" s="2">
        <f>SUM(E30:E32)</f>
        <v>2062</v>
      </c>
      <c r="F33" s="2">
        <f>SUM(F30:F32)</f>
        <v>1956</v>
      </c>
      <c r="G33" s="2">
        <f>E33-F33</f>
        <v>106</v>
      </c>
      <c r="H33">
        <v>0</v>
      </c>
    </row>
    <row r="34" spans="1:5" ht="12.75">
      <c r="A34" t="s">
        <v>55</v>
      </c>
      <c r="B34" t="s">
        <v>56</v>
      </c>
      <c r="C34" t="s">
        <v>10</v>
      </c>
      <c r="D34" t="s">
        <v>34</v>
      </c>
      <c r="E34">
        <v>713</v>
      </c>
    </row>
    <row r="35" spans="1:5" ht="12.75">
      <c r="A35" t="s">
        <v>55</v>
      </c>
      <c r="B35" t="s">
        <v>57</v>
      </c>
      <c r="C35" t="s">
        <v>10</v>
      </c>
      <c r="D35" t="s">
        <v>11</v>
      </c>
      <c r="E35">
        <v>451</v>
      </c>
    </row>
    <row r="36" spans="1:5" ht="12.75">
      <c r="A36" t="s">
        <v>55</v>
      </c>
      <c r="B36" t="s">
        <v>58</v>
      </c>
      <c r="C36" t="s">
        <v>10</v>
      </c>
      <c r="D36" t="s">
        <v>11</v>
      </c>
      <c r="E36">
        <v>451</v>
      </c>
    </row>
    <row r="37" spans="1:5" ht="12.75">
      <c r="A37" t="s">
        <v>55</v>
      </c>
      <c r="B37" t="s">
        <v>59</v>
      </c>
      <c r="C37" t="s">
        <v>10</v>
      </c>
      <c r="D37" t="s">
        <v>34</v>
      </c>
      <c r="E37">
        <v>713</v>
      </c>
    </row>
    <row r="38" spans="1:6" ht="12.75">
      <c r="A38" t="s">
        <v>55</v>
      </c>
      <c r="B38" t="s">
        <v>60</v>
      </c>
      <c r="F38">
        <v>2094</v>
      </c>
    </row>
    <row r="39" spans="1:8" ht="12.75">
      <c r="A39" s="2" t="s">
        <v>55</v>
      </c>
      <c r="B39" s="2"/>
      <c r="C39" s="2"/>
      <c r="D39" s="2"/>
      <c r="E39" s="2">
        <f>SUM(E34:E38)</f>
        <v>2328</v>
      </c>
      <c r="F39" s="2">
        <f>SUM(F34:F38)</f>
        <v>2094</v>
      </c>
      <c r="G39" s="2">
        <f>E39-F39</f>
        <v>234</v>
      </c>
      <c r="H39">
        <v>0</v>
      </c>
    </row>
    <row r="40" spans="1:5" ht="12.75">
      <c r="A40" t="s">
        <v>61</v>
      </c>
      <c r="B40" t="s">
        <v>62</v>
      </c>
      <c r="C40" t="s">
        <v>10</v>
      </c>
      <c r="D40" t="s">
        <v>63</v>
      </c>
      <c r="E40">
        <v>977</v>
      </c>
    </row>
    <row r="41" spans="1:6" ht="12.75">
      <c r="A41" t="s">
        <v>61</v>
      </c>
      <c r="B41" t="s">
        <v>64</v>
      </c>
      <c r="F41">
        <v>997</v>
      </c>
    </row>
    <row r="42" spans="1:6" ht="12.75">
      <c r="A42" t="s">
        <v>61</v>
      </c>
      <c r="B42" t="s">
        <v>65</v>
      </c>
      <c r="F42">
        <v>-20</v>
      </c>
    </row>
    <row r="43" spans="1:8" ht="12.75">
      <c r="A43" s="2" t="s">
        <v>61</v>
      </c>
      <c r="B43" s="2"/>
      <c r="C43" s="2"/>
      <c r="D43" s="2"/>
      <c r="E43" s="2">
        <f>SUM(E40:E42)</f>
        <v>977</v>
      </c>
      <c r="F43" s="2">
        <f>SUM(F40:F42)</f>
        <v>977</v>
      </c>
      <c r="G43" s="2">
        <f>E43-F43</f>
        <v>0</v>
      </c>
      <c r="H43">
        <v>0</v>
      </c>
    </row>
    <row r="44" spans="1:5" ht="12.75">
      <c r="A44" t="s">
        <v>66</v>
      </c>
      <c r="B44" t="s">
        <v>67</v>
      </c>
      <c r="C44" t="s">
        <v>10</v>
      </c>
      <c r="D44" t="s">
        <v>68</v>
      </c>
      <c r="E44">
        <v>372</v>
      </c>
    </row>
    <row r="45" spans="1:6" ht="12.75">
      <c r="A45" t="s">
        <v>66</v>
      </c>
      <c r="B45" t="s">
        <v>69</v>
      </c>
      <c r="F45">
        <v>402</v>
      </c>
    </row>
    <row r="46" spans="1:8" ht="12.75">
      <c r="A46" s="2" t="s">
        <v>66</v>
      </c>
      <c r="B46" s="2"/>
      <c r="C46" s="2"/>
      <c r="D46" s="2"/>
      <c r="E46" s="2">
        <f>SUM(E44:E45)</f>
        <v>372</v>
      </c>
      <c r="F46" s="2">
        <f>SUM(F44:F45)</f>
        <v>402</v>
      </c>
      <c r="G46" s="3">
        <f>E46-F46</f>
        <v>-30</v>
      </c>
      <c r="H46" t="s">
        <v>70</v>
      </c>
    </row>
    <row r="48" ht="12.75">
      <c r="A48" t="s">
        <v>72</v>
      </c>
    </row>
    <row r="49" ht="12.75">
      <c r="A49" s="4" t="s">
        <v>71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madre</cp:lastModifiedBy>
  <dcterms:created xsi:type="dcterms:W3CDTF">2014-06-25T17:31:01Z</dcterms:created>
  <dcterms:modified xsi:type="dcterms:W3CDTF">2014-06-25T10:41:36Z</dcterms:modified>
  <cp:category/>
  <cp:version/>
  <cp:contentType/>
  <cp:contentStatus/>
</cp:coreProperties>
</file>