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<sst xmlns="http://schemas.openxmlformats.org/spreadsheetml/2006/main" count="137" uniqueCount="77">
  <si>
    <t>дата</t>
  </si>
  <si>
    <t xml:space="preserve">ИТОГО ОСТАТКИ НА СКЛАДЕ </t>
  </si>
  <si>
    <t xml:space="preserve">товар есть в наличии </t>
  </si>
  <si>
    <t>"РАСПРОДАЖА ВЕСНА"</t>
  </si>
  <si>
    <t>Цена</t>
  </si>
  <si>
    <t>кол-во</t>
  </si>
  <si>
    <t>сумма</t>
  </si>
  <si>
    <t>Трансформер на мальчика "Беби"</t>
  </si>
  <si>
    <t>голубой</t>
  </si>
  <si>
    <t>бирюза</t>
  </si>
  <si>
    <t>Трансформер на девочку "Лапушка"</t>
  </si>
  <si>
    <t>розовый</t>
  </si>
  <si>
    <t>молочный</t>
  </si>
  <si>
    <t>персик</t>
  </si>
  <si>
    <t>Трансформер "Неваляшка"</t>
  </si>
  <si>
    <t>комплект "Ангелок"</t>
  </si>
  <si>
    <t>светло синий</t>
  </si>
  <si>
    <t>комплект "Озорник"</t>
  </si>
  <si>
    <t>светло-синий</t>
  </si>
  <si>
    <t>Комплект "Ариша"</t>
  </si>
  <si>
    <t>сирень</t>
  </si>
  <si>
    <t>ваниль</t>
  </si>
  <si>
    <t>Куртка "Тая"</t>
  </si>
  <si>
    <t>красный</t>
  </si>
  <si>
    <t>серый</t>
  </si>
  <si>
    <t>Ветровка "Муся"</t>
  </si>
  <si>
    <t>кошки</t>
  </si>
  <si>
    <t>куклы</t>
  </si>
  <si>
    <t>Комплект "Маруся"</t>
  </si>
  <si>
    <t>розовые цветы</t>
  </si>
  <si>
    <t>малиновый</t>
  </si>
  <si>
    <t>сиреневые цветы</t>
  </si>
  <si>
    <t xml:space="preserve">Комплект"Светик" </t>
  </si>
  <si>
    <t>Бирюзовый</t>
  </si>
  <si>
    <t>фиолетовый</t>
  </si>
  <si>
    <t>Комплект "Дени"</t>
  </si>
  <si>
    <t>сине голубой</t>
  </si>
  <si>
    <t xml:space="preserve">Комплект "Антошка" </t>
  </si>
  <si>
    <t>разный</t>
  </si>
  <si>
    <r>
      <t>Комплект</t>
    </r>
    <r>
      <rPr>
        <b/>
        <sz val="9"/>
        <rFont val="Arial Cyr"/>
        <family val="0"/>
      </rPr>
      <t xml:space="preserve"> "Аркаша</t>
    </r>
    <r>
      <rPr>
        <sz val="9"/>
        <rFont val="Arial Cyr"/>
        <family val="0"/>
      </rPr>
      <t>"</t>
    </r>
  </si>
  <si>
    <t>синий</t>
  </si>
  <si>
    <t>темно-синий</t>
  </si>
  <si>
    <t>Комплект "Аркаша"</t>
  </si>
  <si>
    <t>Ветровка "Алик"</t>
  </si>
  <si>
    <t>куртка "Алина"</t>
  </si>
  <si>
    <t xml:space="preserve">Ветровка "Ульянка " </t>
  </si>
  <si>
    <t>фуксия</t>
  </si>
  <si>
    <t>розовая ваниль</t>
  </si>
  <si>
    <t>желтый</t>
  </si>
  <si>
    <t>белый</t>
  </si>
  <si>
    <t>Ветровка "Камушки"</t>
  </si>
  <si>
    <t>разные цвета</t>
  </si>
  <si>
    <t>Плащ "Агаша".</t>
  </si>
  <si>
    <t>микс</t>
  </si>
  <si>
    <t xml:space="preserve">плащ "Евгения"                                                                </t>
  </si>
  <si>
    <t>сиреневый</t>
  </si>
  <si>
    <t>васильковый</t>
  </si>
  <si>
    <t>лиловый</t>
  </si>
  <si>
    <t>коралл</t>
  </si>
  <si>
    <t xml:space="preserve">плащ "Эля"                                                                   </t>
  </si>
  <si>
    <t>темно-розовый</t>
  </si>
  <si>
    <t>темно-сиреневый</t>
  </si>
  <si>
    <t>плащ "Нина"</t>
  </si>
  <si>
    <r>
      <t xml:space="preserve">куртка "Лидия"  с отст. рукавами         </t>
    </r>
    <r>
      <rPr>
        <b/>
        <sz val="9"/>
        <rFont val="Meiryo UI"/>
        <family val="2"/>
      </rPr>
      <t xml:space="preserve">                                 </t>
    </r>
  </si>
  <si>
    <r>
      <t xml:space="preserve">куртка "Вова"  с отст. рукавами         </t>
    </r>
    <r>
      <rPr>
        <b/>
        <sz val="9"/>
        <rFont val="Meiryo UI"/>
        <family val="2"/>
      </rPr>
      <t xml:space="preserve">                                 </t>
    </r>
  </si>
  <si>
    <r>
      <t xml:space="preserve">куртка "Вова"  с отст. рукавами   </t>
    </r>
    <r>
      <rPr>
        <b/>
        <sz val="9"/>
        <rFont val="Meiryo UI"/>
        <family val="2"/>
      </rPr>
      <t xml:space="preserve">                                       </t>
    </r>
  </si>
  <si>
    <r>
      <t xml:space="preserve">куртка "Вова"  с отст. рукавами  </t>
    </r>
    <r>
      <rPr>
        <b/>
        <sz val="9"/>
        <rFont val="Meiryo UI"/>
        <family val="2"/>
      </rPr>
      <t xml:space="preserve">                                       </t>
    </r>
  </si>
  <si>
    <t>черный</t>
  </si>
  <si>
    <t>ветровка "Костя"</t>
  </si>
  <si>
    <t>ветровка "Михаил"</t>
  </si>
  <si>
    <t>олива</t>
  </si>
  <si>
    <t>оранж</t>
  </si>
  <si>
    <t>Ветровка "Анжелика"</t>
  </si>
  <si>
    <t>Куртка "Маргарита"</t>
  </si>
  <si>
    <t>жилет Лариса</t>
  </si>
  <si>
    <t>куртка "Милана"</t>
  </si>
  <si>
    <t>василек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</si>
</sst>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name val="Meiryo UI"/>
      <family val="2"/>
    </font>
    <font>
      <b/>
      <sz val="9"/>
      <name val="Meiryo UI"/>
      <family val="2"/>
    </font>
    <font>
      <sz val="9"/>
      <color indexed="17"/>
      <name val="Arial Cyr"/>
      <family val="0"/>
    </font>
    <font>
      <sz val="9"/>
      <color indexed="10"/>
      <name val="Arial Cyr"/>
      <family val="0"/>
    </font>
    <font>
      <sz val="9"/>
      <name val="Meiryo"/>
      <family val="2"/>
    </font>
    <font>
      <sz val="8"/>
      <name val="Meiry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/>
      <right style="thin"/>
      <top/>
      <bottom style="thin"/>
    </border>
    <border>
      <left style="thin"/>
      <right style="hair"/>
      <top style="hair"/>
      <bottom style="medium"/>
    </border>
    <border>
      <left/>
      <right style="hair"/>
      <top style="thin"/>
      <bottom>
        <color indexed="63"/>
      </bottom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/>
      <right/>
      <top style="hair"/>
      <bottom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>
        <color indexed="63"/>
      </left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 style="medium"/>
      <bottom style="medium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32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/>
    </xf>
    <xf numFmtId="0" fontId="5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4" fillId="0" borderId="26" xfId="0" applyFont="1" applyBorder="1" applyAlignment="1">
      <alignment/>
    </xf>
    <xf numFmtId="0" fontId="5" fillId="32" borderId="25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27" xfId="0" applyFont="1" applyBorder="1" applyAlignment="1">
      <alignment/>
    </xf>
    <xf numFmtId="2" fontId="5" fillId="0" borderId="22" xfId="0" applyNumberFormat="1" applyFont="1" applyFill="1" applyBorder="1" applyAlignment="1">
      <alignment wrapText="1"/>
    </xf>
    <xf numFmtId="2" fontId="5" fillId="0" borderId="23" xfId="0" applyNumberFormat="1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29" xfId="0" applyNumberFormat="1" applyFont="1" applyFill="1" applyBorder="1" applyAlignment="1">
      <alignment wrapText="1"/>
    </xf>
    <xf numFmtId="2" fontId="5" fillId="0" borderId="30" xfId="0" applyNumberFormat="1" applyFont="1" applyFill="1" applyBorder="1" applyAlignment="1">
      <alignment horizontal="center" wrapText="1"/>
    </xf>
    <xf numFmtId="1" fontId="4" fillId="0" borderId="3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wrapText="1"/>
    </xf>
    <xf numFmtId="1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/>
    </xf>
    <xf numFmtId="0" fontId="5" fillId="32" borderId="36" xfId="0" applyFont="1" applyFill="1" applyBorder="1" applyAlignment="1">
      <alignment/>
    </xf>
    <xf numFmtId="0" fontId="5" fillId="32" borderId="38" xfId="0" applyFont="1" applyFill="1" applyBorder="1" applyAlignment="1">
      <alignment/>
    </xf>
    <xf numFmtId="0" fontId="5" fillId="0" borderId="37" xfId="0" applyFont="1" applyBorder="1" applyAlignment="1">
      <alignment/>
    </xf>
    <xf numFmtId="0" fontId="0" fillId="0" borderId="38" xfId="0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41" xfId="0" applyFont="1" applyFill="1" applyBorder="1" applyAlignment="1">
      <alignment wrapText="1"/>
    </xf>
    <xf numFmtId="0" fontId="5" fillId="0" borderId="42" xfId="0" applyFont="1" applyFill="1" applyBorder="1" applyAlignment="1">
      <alignment horizontal="center" wrapText="1"/>
    </xf>
    <xf numFmtId="0" fontId="5" fillId="32" borderId="41" xfId="0" applyFont="1" applyFill="1" applyBorder="1" applyAlignment="1">
      <alignment/>
    </xf>
    <xf numFmtId="0" fontId="5" fillId="32" borderId="43" xfId="0" applyFont="1" applyFill="1" applyBorder="1" applyAlignment="1">
      <alignment/>
    </xf>
    <xf numFmtId="0" fontId="5" fillId="32" borderId="4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32" borderId="32" xfId="0" applyFont="1" applyFill="1" applyBorder="1" applyAlignment="1">
      <alignment/>
    </xf>
    <xf numFmtId="0" fontId="5" fillId="32" borderId="3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32" borderId="37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0" fillId="34" borderId="0" xfId="0" applyFill="1" applyAlignment="1">
      <alignment/>
    </xf>
    <xf numFmtId="0" fontId="5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6" xfId="0" applyFont="1" applyBorder="1" applyAlignment="1">
      <alignment/>
    </xf>
    <xf numFmtId="0" fontId="5" fillId="33" borderId="37" xfId="0" applyFont="1" applyFill="1" applyBorder="1" applyAlignment="1">
      <alignment/>
    </xf>
    <xf numFmtId="0" fontId="5" fillId="0" borderId="47" xfId="0" applyFont="1" applyFill="1" applyBorder="1" applyAlignment="1">
      <alignment wrapText="1"/>
    </xf>
    <xf numFmtId="0" fontId="5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Border="1" applyAlignment="1">
      <alignment/>
    </xf>
    <xf numFmtId="0" fontId="9" fillId="0" borderId="36" xfId="0" applyFont="1" applyFill="1" applyBorder="1" applyAlignment="1">
      <alignment wrapText="1"/>
    </xf>
    <xf numFmtId="0" fontId="5" fillId="33" borderId="25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0" borderId="5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32" borderId="53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5" fillId="32" borderId="56" xfId="0" applyFont="1" applyFill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wrapText="1"/>
    </xf>
    <xf numFmtId="0" fontId="4" fillId="0" borderId="62" xfId="0" applyFont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6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5" fillId="33" borderId="38" xfId="0" applyFont="1" applyFill="1" applyBorder="1" applyAlignment="1">
      <alignment/>
    </xf>
    <xf numFmtId="0" fontId="5" fillId="0" borderId="32" xfId="0" applyFont="1" applyFill="1" applyBorder="1" applyAlignment="1">
      <alignment vertical="top" wrapText="1"/>
    </xf>
    <xf numFmtId="0" fontId="5" fillId="33" borderId="33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33" borderId="23" xfId="0" applyFont="1" applyFill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7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/>
    </xf>
    <xf numFmtId="0" fontId="5" fillId="0" borderId="68" xfId="0" applyFont="1" applyFill="1" applyBorder="1" applyAlignment="1">
      <alignment/>
    </xf>
    <xf numFmtId="0" fontId="5" fillId="32" borderId="68" xfId="0" applyFont="1" applyFill="1" applyBorder="1" applyAlignment="1">
      <alignment/>
    </xf>
    <xf numFmtId="0" fontId="4" fillId="33" borderId="68" xfId="0" applyFont="1" applyFill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4" fillId="0" borderId="57" xfId="0" applyFont="1" applyBorder="1" applyAlignment="1">
      <alignment/>
    </xf>
    <xf numFmtId="0" fontId="5" fillId="0" borderId="58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4" fillId="33" borderId="58" xfId="0" applyFont="1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4" fillId="0" borderId="69" xfId="0" applyFont="1" applyBorder="1" applyAlignment="1">
      <alignment/>
    </xf>
    <xf numFmtId="0" fontId="5" fillId="0" borderId="60" xfId="0" applyFont="1" applyFill="1" applyBorder="1" applyAlignment="1">
      <alignment/>
    </xf>
    <xf numFmtId="0" fontId="5" fillId="32" borderId="60" xfId="0" applyFont="1" applyFill="1" applyBorder="1" applyAlignment="1">
      <alignment/>
    </xf>
    <xf numFmtId="0" fontId="4" fillId="33" borderId="60" xfId="0" applyFont="1" applyFill="1" applyBorder="1" applyAlignment="1">
      <alignment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4" fillId="33" borderId="54" xfId="0" applyFont="1" applyFill="1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4" fillId="0" borderId="73" xfId="0" applyFont="1" applyBorder="1" applyAlignment="1">
      <alignment/>
    </xf>
    <xf numFmtId="0" fontId="5" fillId="0" borderId="74" xfId="0" applyFont="1" applyFill="1" applyBorder="1" applyAlignment="1">
      <alignment/>
    </xf>
    <xf numFmtId="0" fontId="7" fillId="0" borderId="23" xfId="0" applyFont="1" applyBorder="1" applyAlignment="1">
      <alignment horizontal="left" vertical="center" wrapText="1"/>
    </xf>
    <xf numFmtId="0" fontId="5" fillId="0" borderId="54" xfId="0" applyFont="1" applyFill="1" applyBorder="1" applyAlignment="1">
      <alignment/>
    </xf>
    <xf numFmtId="0" fontId="5" fillId="32" borderId="54" xfId="0" applyFont="1" applyFill="1" applyBorder="1" applyAlignment="1">
      <alignment/>
    </xf>
    <xf numFmtId="0" fontId="5" fillId="32" borderId="75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4" fillId="0" borderId="7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32" borderId="74" xfId="0" applyFont="1" applyFill="1" applyBorder="1" applyAlignment="1">
      <alignment/>
    </xf>
    <xf numFmtId="3" fontId="12" fillId="0" borderId="44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/>
    </xf>
    <xf numFmtId="0" fontId="5" fillId="0" borderId="77" xfId="0" applyFont="1" applyFill="1" applyBorder="1" applyAlignment="1">
      <alignment wrapText="1"/>
    </xf>
    <xf numFmtId="0" fontId="7" fillId="0" borderId="54" xfId="0" applyFont="1" applyBorder="1" applyAlignment="1">
      <alignment horizontal="left" vertical="center" wrapText="1"/>
    </xf>
    <xf numFmtId="0" fontId="4" fillId="0" borderId="54" xfId="0" applyFont="1" applyBorder="1" applyAlignment="1">
      <alignment/>
    </xf>
    <xf numFmtId="0" fontId="5" fillId="0" borderId="51" xfId="0" applyFont="1" applyFill="1" applyBorder="1" applyAlignment="1">
      <alignment wrapText="1"/>
    </xf>
    <xf numFmtId="0" fontId="7" fillId="0" borderId="60" xfId="0" applyFont="1" applyBorder="1" applyAlignment="1">
      <alignment horizontal="left" vertical="center" wrapText="1"/>
    </xf>
    <xf numFmtId="2" fontId="11" fillId="0" borderId="34" xfId="0" applyNumberFormat="1" applyFont="1" applyFill="1" applyBorder="1" applyAlignment="1">
      <alignment vertical="center" wrapText="1"/>
    </xf>
    <xf numFmtId="2" fontId="12" fillId="0" borderId="34" xfId="0" applyNumberFormat="1" applyFont="1" applyFill="1" applyBorder="1" applyAlignment="1">
      <alignment/>
    </xf>
    <xf numFmtId="0" fontId="4" fillId="0" borderId="78" xfId="0" applyFont="1" applyBorder="1" applyAlignment="1">
      <alignment/>
    </xf>
    <xf numFmtId="1" fontId="12" fillId="0" borderId="32" xfId="0" applyNumberFormat="1" applyFont="1" applyFill="1" applyBorder="1" applyAlignment="1">
      <alignment horizontal="center" vertical="center" wrapText="1"/>
    </xf>
    <xf numFmtId="1" fontId="12" fillId="32" borderId="32" xfId="0" applyNumberFormat="1" applyFont="1" applyFill="1" applyBorder="1" applyAlignment="1">
      <alignment horizontal="center" vertical="center" wrapText="1"/>
    </xf>
    <xf numFmtId="0" fontId="4" fillId="0" borderId="74" xfId="0" applyFont="1" applyBorder="1" applyAlignment="1">
      <alignment/>
    </xf>
    <xf numFmtId="0" fontId="7" fillId="0" borderId="6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6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7"/>
  <sheetViews>
    <sheetView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67" sqref="L67"/>
    </sheetView>
  </sheetViews>
  <sheetFormatPr defaultColWidth="9.00390625" defaultRowHeight="12.75"/>
  <cols>
    <col min="1" max="1" width="35.125" style="0" customWidth="1"/>
    <col min="2" max="2" width="18.25390625" style="0" customWidth="1"/>
    <col min="3" max="3" width="7.375" style="0" bestFit="1" customWidth="1"/>
    <col min="4" max="4" width="3.875" style="0" customWidth="1"/>
    <col min="5" max="5" width="4.00390625" style="0" customWidth="1"/>
    <col min="6" max="6" width="3.875" style="0" customWidth="1"/>
    <col min="7" max="7" width="3.25390625" style="0" customWidth="1"/>
    <col min="8" max="8" width="3.375" style="0" customWidth="1"/>
    <col min="9" max="9" width="3.625" style="0" customWidth="1"/>
    <col min="10" max="19" width="4.00390625" style="0" bestFit="1" customWidth="1"/>
    <col min="20" max="20" width="6.875" style="2" customWidth="1"/>
    <col min="21" max="21" width="8.00390625" style="3" customWidth="1"/>
  </cols>
  <sheetData>
    <row r="1" ht="12.75">
      <c r="B1" s="1" t="s">
        <v>0</v>
      </c>
    </row>
    <row r="2" spans="1:20" ht="12.75">
      <c r="A2" s="4" t="s">
        <v>1</v>
      </c>
      <c r="B2" s="5">
        <f ca="1">NOW()</f>
        <v>42045.826955902776</v>
      </c>
      <c r="C2" s="6"/>
      <c r="D2" s="7"/>
      <c r="E2" s="8" t="s">
        <v>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1" ht="12.75">
      <c r="A3" s="10" t="s">
        <v>3</v>
      </c>
      <c r="B3" s="4"/>
      <c r="C3" s="11" t="s">
        <v>4</v>
      </c>
      <c r="D3" s="11">
        <v>68</v>
      </c>
      <c r="E3" s="11">
        <v>74</v>
      </c>
      <c r="F3" s="11">
        <v>80</v>
      </c>
      <c r="G3" s="11">
        <v>86</v>
      </c>
      <c r="H3" s="12">
        <v>92</v>
      </c>
      <c r="I3" s="11">
        <v>98</v>
      </c>
      <c r="J3" s="13">
        <v>104</v>
      </c>
      <c r="K3" s="11">
        <v>110</v>
      </c>
      <c r="L3" s="11">
        <v>116</v>
      </c>
      <c r="M3" s="11">
        <v>122</v>
      </c>
      <c r="N3" s="11">
        <v>128</v>
      </c>
      <c r="O3" s="11">
        <v>134</v>
      </c>
      <c r="P3" s="11">
        <v>140</v>
      </c>
      <c r="Q3" s="11">
        <v>146</v>
      </c>
      <c r="R3" s="12">
        <v>152</v>
      </c>
      <c r="S3" s="11">
        <v>158</v>
      </c>
      <c r="T3" s="14" t="s">
        <v>5</v>
      </c>
      <c r="U3" s="3" t="s">
        <v>6</v>
      </c>
    </row>
    <row r="4" spans="1:21" ht="12.75">
      <c r="A4" s="15" t="s">
        <v>7</v>
      </c>
      <c r="B4" s="16" t="s">
        <v>8</v>
      </c>
      <c r="C4" s="17">
        <v>1300</v>
      </c>
      <c r="D4" s="18"/>
      <c r="E4" s="19"/>
      <c r="F4" s="20"/>
      <c r="G4" s="21"/>
      <c r="H4" s="22"/>
      <c r="I4" s="21"/>
      <c r="J4" s="22"/>
      <c r="K4" s="21"/>
      <c r="L4" s="22"/>
      <c r="M4" s="21"/>
      <c r="N4" s="22"/>
      <c r="O4" s="21"/>
      <c r="P4" s="22"/>
      <c r="Q4" s="21"/>
      <c r="R4" s="22"/>
      <c r="S4" s="21"/>
      <c r="T4" s="23">
        <f>SUM(D4:S4)</f>
        <v>0</v>
      </c>
      <c r="U4" s="3">
        <f>C4*T4</f>
        <v>0</v>
      </c>
    </row>
    <row r="5" spans="1:21" ht="13.5" thickBot="1">
      <c r="A5" s="24" t="s">
        <v>7</v>
      </c>
      <c r="B5" s="25" t="s">
        <v>9</v>
      </c>
      <c r="C5" s="26">
        <v>1300</v>
      </c>
      <c r="D5" s="27"/>
      <c r="E5" s="28"/>
      <c r="F5" s="29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2"/>
      <c r="S5" s="33"/>
      <c r="T5" s="23">
        <f aca="true" t="shared" si="0" ref="T5:T43">SUM(D5:S5)</f>
        <v>0</v>
      </c>
      <c r="U5" s="3">
        <f aca="true" t="shared" si="1" ref="U5:U56">C5*T5</f>
        <v>0</v>
      </c>
    </row>
    <row r="6" spans="1:21" ht="12.75">
      <c r="A6" s="34" t="s">
        <v>10</v>
      </c>
      <c r="B6" s="35" t="s">
        <v>11</v>
      </c>
      <c r="C6" s="36">
        <v>1300</v>
      </c>
      <c r="D6" s="37"/>
      <c r="E6" s="38"/>
      <c r="F6" s="39"/>
      <c r="G6" s="40"/>
      <c r="H6" s="41"/>
      <c r="I6" s="40"/>
      <c r="J6" s="41"/>
      <c r="K6" s="40"/>
      <c r="L6" s="41"/>
      <c r="M6" s="40"/>
      <c r="N6" s="42"/>
      <c r="O6" s="43"/>
      <c r="P6" s="42"/>
      <c r="Q6" s="43"/>
      <c r="R6" s="42"/>
      <c r="S6" s="33"/>
      <c r="T6" s="23">
        <f t="shared" si="0"/>
        <v>0</v>
      </c>
      <c r="U6" s="3">
        <f t="shared" si="1"/>
        <v>0</v>
      </c>
    </row>
    <row r="7" spans="1:21" ht="12.75">
      <c r="A7" s="44" t="s">
        <v>10</v>
      </c>
      <c r="B7" s="45" t="s">
        <v>12</v>
      </c>
      <c r="C7" s="46">
        <v>1300</v>
      </c>
      <c r="D7" s="47"/>
      <c r="E7" s="48"/>
      <c r="F7" s="49"/>
      <c r="G7" s="50"/>
      <c r="H7" s="51"/>
      <c r="I7" s="50"/>
      <c r="J7" s="51"/>
      <c r="K7" s="50"/>
      <c r="L7" s="51"/>
      <c r="M7" s="50"/>
      <c r="N7" s="52"/>
      <c r="O7" s="33"/>
      <c r="P7" s="52"/>
      <c r="Q7" s="33"/>
      <c r="R7" s="52"/>
      <c r="S7" s="33"/>
      <c r="T7" s="23">
        <f t="shared" si="0"/>
        <v>0</v>
      </c>
      <c r="U7" s="3">
        <f t="shared" si="1"/>
        <v>0</v>
      </c>
    </row>
    <row r="8" spans="1:21" ht="13.5" thickBot="1">
      <c r="A8" s="24" t="s">
        <v>10</v>
      </c>
      <c r="B8" s="25" t="s">
        <v>13</v>
      </c>
      <c r="C8" s="26">
        <v>1300</v>
      </c>
      <c r="D8" s="27"/>
      <c r="E8" s="28"/>
      <c r="F8" s="29"/>
      <c r="G8" s="53"/>
      <c r="H8" s="54"/>
      <c r="I8" s="53"/>
      <c r="J8" s="54"/>
      <c r="K8" s="53"/>
      <c r="L8" s="54"/>
      <c r="M8" s="53"/>
      <c r="N8" s="31"/>
      <c r="O8" s="30"/>
      <c r="P8" s="31"/>
      <c r="Q8" s="30"/>
      <c r="R8" s="31"/>
      <c r="S8" s="30"/>
      <c r="T8" s="55">
        <f t="shared" si="0"/>
        <v>0</v>
      </c>
      <c r="U8" s="3">
        <f t="shared" si="1"/>
        <v>0</v>
      </c>
    </row>
    <row r="9" spans="1:21" ht="12.75">
      <c r="A9" s="56" t="s">
        <v>14</v>
      </c>
      <c r="B9" s="57" t="s">
        <v>8</v>
      </c>
      <c r="C9" s="58">
        <v>1100</v>
      </c>
      <c r="D9" s="37"/>
      <c r="E9" s="38"/>
      <c r="F9" s="59"/>
      <c r="G9" s="59"/>
      <c r="H9" s="60"/>
      <c r="I9" s="59"/>
      <c r="J9" s="60"/>
      <c r="K9" s="59"/>
      <c r="L9" s="60"/>
      <c r="M9" s="59"/>
      <c r="N9" s="60"/>
      <c r="O9" s="59"/>
      <c r="P9" s="60"/>
      <c r="Q9" s="59"/>
      <c r="R9" s="60"/>
      <c r="S9" s="59"/>
      <c r="T9" s="58">
        <f aca="true" t="shared" si="2" ref="T9:T14">SUM(D9:S9)</f>
        <v>0</v>
      </c>
      <c r="U9" s="3">
        <f t="shared" si="1"/>
        <v>0</v>
      </c>
    </row>
    <row r="10" spans="1:21" ht="12.75">
      <c r="A10" s="61" t="s">
        <v>14</v>
      </c>
      <c r="B10" s="62" t="s">
        <v>9</v>
      </c>
      <c r="C10" s="63">
        <v>1100</v>
      </c>
      <c r="D10" s="47"/>
      <c r="E10" s="48"/>
      <c r="F10" s="64"/>
      <c r="G10" s="64"/>
      <c r="H10" s="65"/>
      <c r="I10" s="64"/>
      <c r="J10" s="65"/>
      <c r="K10" s="64"/>
      <c r="L10" s="65"/>
      <c r="M10" s="64"/>
      <c r="N10" s="65"/>
      <c r="O10" s="64"/>
      <c r="P10" s="65"/>
      <c r="Q10" s="64"/>
      <c r="R10" s="65"/>
      <c r="S10" s="64"/>
      <c r="T10" s="63">
        <f t="shared" si="2"/>
        <v>0</v>
      </c>
      <c r="U10" s="3">
        <f t="shared" si="1"/>
        <v>0</v>
      </c>
    </row>
    <row r="11" spans="1:21" ht="13.5" thickBot="1">
      <c r="A11" s="66" t="s">
        <v>14</v>
      </c>
      <c r="B11" s="67" t="s">
        <v>11</v>
      </c>
      <c r="C11" s="68">
        <v>1100</v>
      </c>
      <c r="D11" s="27"/>
      <c r="E11" s="28"/>
      <c r="F11" s="30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69">
        <f t="shared" si="2"/>
        <v>0</v>
      </c>
      <c r="U11" s="3">
        <f t="shared" si="1"/>
        <v>0</v>
      </c>
    </row>
    <row r="12" spans="1:21" ht="13.5" thickBot="1">
      <c r="A12" s="70" t="s">
        <v>15</v>
      </c>
      <c r="B12" s="71" t="s">
        <v>16</v>
      </c>
      <c r="C12" s="72">
        <v>1000</v>
      </c>
      <c r="D12" s="73"/>
      <c r="E12" s="98"/>
      <c r="F12" s="75"/>
      <c r="G12" s="76"/>
      <c r="H12" s="77"/>
      <c r="I12" s="75"/>
      <c r="J12" s="77"/>
      <c r="K12" s="75"/>
      <c r="L12" s="77"/>
      <c r="M12" s="75"/>
      <c r="N12" s="77"/>
      <c r="O12" s="75"/>
      <c r="P12" s="77"/>
      <c r="Q12" s="75"/>
      <c r="R12" s="77"/>
      <c r="S12" s="75"/>
      <c r="T12" s="78">
        <f t="shared" si="2"/>
        <v>0</v>
      </c>
      <c r="U12" s="3">
        <f t="shared" si="1"/>
        <v>0</v>
      </c>
    </row>
    <row r="13" spans="1:73" ht="13.5" thickBot="1">
      <c r="A13" s="85" t="s">
        <v>17</v>
      </c>
      <c r="B13" s="86" t="s">
        <v>8</v>
      </c>
      <c r="C13" s="79">
        <v>1170</v>
      </c>
      <c r="D13" s="87"/>
      <c r="E13" s="88"/>
      <c r="F13" s="89"/>
      <c r="G13" s="90"/>
      <c r="H13" s="90"/>
      <c r="I13" s="90"/>
      <c r="J13" s="90"/>
      <c r="K13" s="90"/>
      <c r="L13" s="90"/>
      <c r="M13" s="90"/>
      <c r="N13" s="90"/>
      <c r="O13" s="91"/>
      <c r="P13" s="90"/>
      <c r="Q13" s="91"/>
      <c r="R13" s="90"/>
      <c r="S13" s="91"/>
      <c r="T13" s="92">
        <f t="shared" si="2"/>
        <v>0</v>
      </c>
      <c r="U13" s="3">
        <f t="shared" si="1"/>
        <v>0</v>
      </c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</row>
    <row r="14" spans="1:73" ht="13.5" thickBot="1">
      <c r="A14" s="66" t="s">
        <v>17</v>
      </c>
      <c r="B14" s="67" t="s">
        <v>18</v>
      </c>
      <c r="C14" s="79">
        <v>1170</v>
      </c>
      <c r="D14" s="93"/>
      <c r="E14" s="28"/>
      <c r="F14" s="94"/>
      <c r="G14" s="81"/>
      <c r="H14" s="82"/>
      <c r="I14" s="81"/>
      <c r="J14" s="82"/>
      <c r="K14" s="81"/>
      <c r="L14" s="82"/>
      <c r="M14" s="81"/>
      <c r="N14" s="82"/>
      <c r="O14" s="81"/>
      <c r="P14" s="82"/>
      <c r="Q14" s="81"/>
      <c r="R14" s="82"/>
      <c r="S14" s="81"/>
      <c r="T14" s="92">
        <f t="shared" si="2"/>
        <v>0</v>
      </c>
      <c r="U14" s="3">
        <f t="shared" si="1"/>
        <v>0</v>
      </c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</row>
    <row r="15" spans="1:21" ht="12.75">
      <c r="A15" s="34" t="s">
        <v>19</v>
      </c>
      <c r="B15" s="86" t="s">
        <v>20</v>
      </c>
      <c r="C15" s="14">
        <v>1340</v>
      </c>
      <c r="D15" s="102"/>
      <c r="E15" s="43"/>
      <c r="F15" s="39"/>
      <c r="G15" s="38"/>
      <c r="H15" s="39"/>
      <c r="I15" s="38"/>
      <c r="J15" s="39"/>
      <c r="K15" s="38"/>
      <c r="L15" s="39"/>
      <c r="M15" s="38"/>
      <c r="N15" s="42"/>
      <c r="O15" s="43"/>
      <c r="P15" s="42"/>
      <c r="Q15" s="43"/>
      <c r="R15" s="42"/>
      <c r="S15" s="43"/>
      <c r="T15" s="103">
        <f t="shared" si="0"/>
        <v>0</v>
      </c>
      <c r="U15" s="3">
        <f t="shared" si="1"/>
        <v>0</v>
      </c>
    </row>
    <row r="16" spans="1:21" ht="12.75">
      <c r="A16" s="34" t="s">
        <v>19</v>
      </c>
      <c r="B16" s="86" t="s">
        <v>21</v>
      </c>
      <c r="C16" s="14">
        <v>1340</v>
      </c>
      <c r="D16" s="104"/>
      <c r="E16" s="33"/>
      <c r="F16" s="49"/>
      <c r="G16" s="48"/>
      <c r="H16" s="49"/>
      <c r="I16" s="48"/>
      <c r="J16" s="49"/>
      <c r="K16" s="48"/>
      <c r="L16" s="49"/>
      <c r="M16" s="48"/>
      <c r="N16" s="52"/>
      <c r="O16" s="33"/>
      <c r="P16" s="52"/>
      <c r="Q16" s="33"/>
      <c r="R16" s="52"/>
      <c r="S16" s="33"/>
      <c r="T16" s="103">
        <f t="shared" si="0"/>
        <v>0</v>
      </c>
      <c r="U16" s="3">
        <f t="shared" si="1"/>
        <v>0</v>
      </c>
    </row>
    <row r="17" spans="1:21" ht="13.5" thickBot="1">
      <c r="A17" s="24" t="s">
        <v>19</v>
      </c>
      <c r="B17" s="67" t="s">
        <v>11</v>
      </c>
      <c r="C17" s="105">
        <v>1340</v>
      </c>
      <c r="D17" s="106"/>
      <c r="E17" s="30"/>
      <c r="F17" s="54"/>
      <c r="G17" s="28"/>
      <c r="H17" s="29"/>
      <c r="I17" s="28"/>
      <c r="J17" s="29"/>
      <c r="K17" s="28"/>
      <c r="L17" s="29"/>
      <c r="M17" s="28"/>
      <c r="N17" s="31"/>
      <c r="O17" s="30"/>
      <c r="P17" s="31"/>
      <c r="Q17" s="30"/>
      <c r="R17" s="31"/>
      <c r="S17" s="30"/>
      <c r="T17" s="103">
        <f t="shared" si="0"/>
        <v>0</v>
      </c>
      <c r="U17" s="3">
        <f t="shared" si="1"/>
        <v>0</v>
      </c>
    </row>
    <row r="18" spans="1:21" ht="13.5" thickBot="1">
      <c r="A18" s="70" t="s">
        <v>22</v>
      </c>
      <c r="B18" s="71" t="s">
        <v>11</v>
      </c>
      <c r="C18" s="72">
        <v>1000</v>
      </c>
      <c r="D18" s="107"/>
      <c r="E18" s="75"/>
      <c r="F18" s="75"/>
      <c r="G18" s="99"/>
      <c r="H18" s="99"/>
      <c r="I18" s="99"/>
      <c r="J18" s="75"/>
      <c r="K18" s="75"/>
      <c r="L18" s="75"/>
      <c r="M18" s="108"/>
      <c r="N18" s="77"/>
      <c r="O18" s="75"/>
      <c r="P18" s="77"/>
      <c r="Q18" s="75"/>
      <c r="R18" s="77"/>
      <c r="S18" s="75"/>
      <c r="T18" s="103">
        <f t="shared" si="0"/>
        <v>0</v>
      </c>
      <c r="U18" s="3">
        <f t="shared" si="1"/>
        <v>0</v>
      </c>
    </row>
    <row r="19" spans="1:21" ht="12.75">
      <c r="A19" s="85" t="s">
        <v>25</v>
      </c>
      <c r="B19" s="113" t="s">
        <v>26</v>
      </c>
      <c r="C19" s="114">
        <v>1080</v>
      </c>
      <c r="D19" s="115"/>
      <c r="E19" s="40"/>
      <c r="F19" s="39"/>
      <c r="G19" s="38"/>
      <c r="H19" s="39"/>
      <c r="I19" s="38"/>
      <c r="J19" s="39"/>
      <c r="K19" s="38"/>
      <c r="L19" s="39"/>
      <c r="M19" s="38"/>
      <c r="N19" s="41"/>
      <c r="O19" s="40"/>
      <c r="P19" s="41"/>
      <c r="Q19" s="40"/>
      <c r="R19" s="41"/>
      <c r="S19" s="40"/>
      <c r="T19" s="116">
        <f>SUM(D19:S19)</f>
        <v>0</v>
      </c>
      <c r="U19" s="3">
        <f t="shared" si="1"/>
        <v>0</v>
      </c>
    </row>
    <row r="20" spans="1:21" ht="13.5" thickBot="1">
      <c r="A20" s="109" t="s">
        <v>25</v>
      </c>
      <c r="B20" s="110" t="s">
        <v>27</v>
      </c>
      <c r="C20" s="111">
        <v>1080</v>
      </c>
      <c r="D20" s="112"/>
      <c r="E20" s="53"/>
      <c r="F20" s="29"/>
      <c r="G20" s="28"/>
      <c r="H20" s="29"/>
      <c r="I20" s="28"/>
      <c r="J20" s="29"/>
      <c r="K20" s="28"/>
      <c r="L20" s="29"/>
      <c r="M20" s="28"/>
      <c r="N20" s="54"/>
      <c r="O20" s="53"/>
      <c r="P20" s="54"/>
      <c r="Q20" s="53"/>
      <c r="R20" s="54"/>
      <c r="S20" s="53"/>
      <c r="T20" s="92">
        <f>SUM(D20:S20)</f>
        <v>0</v>
      </c>
      <c r="U20" s="3">
        <f t="shared" si="1"/>
        <v>0</v>
      </c>
    </row>
    <row r="21" spans="1:21" ht="12.75">
      <c r="A21" s="34" t="s">
        <v>28</v>
      </c>
      <c r="B21" s="86" t="s">
        <v>29</v>
      </c>
      <c r="C21" s="14">
        <v>1200</v>
      </c>
      <c r="D21" s="115"/>
      <c r="E21" s="40"/>
      <c r="F21" s="39"/>
      <c r="G21" s="39"/>
      <c r="H21" s="39"/>
      <c r="I21" s="38"/>
      <c r="J21" s="39"/>
      <c r="K21" s="38"/>
      <c r="L21" s="39"/>
      <c r="M21" s="40"/>
      <c r="N21" s="41"/>
      <c r="O21" s="40"/>
      <c r="P21" s="41"/>
      <c r="Q21" s="40"/>
      <c r="R21" s="41"/>
      <c r="S21" s="40"/>
      <c r="T21" s="103">
        <f t="shared" si="0"/>
        <v>0</v>
      </c>
      <c r="U21" s="3">
        <f t="shared" si="1"/>
        <v>0</v>
      </c>
    </row>
    <row r="22" spans="1:21" ht="12.75">
      <c r="A22" s="44" t="s">
        <v>28</v>
      </c>
      <c r="B22" s="86" t="s">
        <v>30</v>
      </c>
      <c r="C22" s="14">
        <v>1200</v>
      </c>
      <c r="D22" s="115"/>
      <c r="E22" s="40"/>
      <c r="F22" s="39"/>
      <c r="G22" s="41"/>
      <c r="H22" s="39"/>
      <c r="I22" s="38"/>
      <c r="J22" s="39"/>
      <c r="K22" s="38"/>
      <c r="L22" s="39"/>
      <c r="M22" s="40"/>
      <c r="N22" s="41"/>
      <c r="O22" s="40"/>
      <c r="P22" s="41"/>
      <c r="Q22" s="40"/>
      <c r="R22" s="41"/>
      <c r="S22" s="40"/>
      <c r="T22" s="103">
        <f t="shared" si="0"/>
        <v>0</v>
      </c>
      <c r="U22" s="3">
        <f t="shared" si="1"/>
        <v>0</v>
      </c>
    </row>
    <row r="23" spans="1:21" ht="13.5" thickBot="1">
      <c r="A23" s="24" t="s">
        <v>28</v>
      </c>
      <c r="B23" s="67" t="s">
        <v>31</v>
      </c>
      <c r="C23" s="105">
        <v>1200</v>
      </c>
      <c r="D23" s="112"/>
      <c r="E23" s="53"/>
      <c r="F23" s="54"/>
      <c r="G23" s="53"/>
      <c r="H23" s="53"/>
      <c r="I23" s="28"/>
      <c r="J23" s="28"/>
      <c r="K23" s="28"/>
      <c r="L23" s="28"/>
      <c r="M23" s="53"/>
      <c r="N23" s="54"/>
      <c r="O23" s="53"/>
      <c r="P23" s="54"/>
      <c r="Q23" s="53"/>
      <c r="R23" s="54"/>
      <c r="S23" s="53"/>
      <c r="T23" s="117">
        <f t="shared" si="0"/>
        <v>0</v>
      </c>
      <c r="U23" s="3">
        <f t="shared" si="1"/>
        <v>0</v>
      </c>
    </row>
    <row r="24" spans="1:21" ht="12.75">
      <c r="A24" s="34" t="s">
        <v>32</v>
      </c>
      <c r="B24" s="35" t="s">
        <v>30</v>
      </c>
      <c r="C24" s="36">
        <v>1200</v>
      </c>
      <c r="D24" s="102"/>
      <c r="E24" s="40"/>
      <c r="F24" s="39"/>
      <c r="G24" s="38"/>
      <c r="H24" s="39"/>
      <c r="I24" s="38"/>
      <c r="J24" s="39"/>
      <c r="K24" s="38"/>
      <c r="L24" s="41"/>
      <c r="M24" s="38"/>
      <c r="N24" s="42"/>
      <c r="O24" s="43"/>
      <c r="P24" s="42"/>
      <c r="Q24" s="43"/>
      <c r="R24" s="42"/>
      <c r="S24" s="43"/>
      <c r="T24" s="103">
        <f t="shared" si="0"/>
        <v>0</v>
      </c>
      <c r="U24" s="3">
        <f t="shared" si="1"/>
        <v>0</v>
      </c>
    </row>
    <row r="25" spans="1:21" ht="12.75">
      <c r="A25" s="44" t="s">
        <v>32</v>
      </c>
      <c r="B25" s="45" t="s">
        <v>33</v>
      </c>
      <c r="C25" s="46">
        <v>1200</v>
      </c>
      <c r="D25" s="104"/>
      <c r="E25" s="33"/>
      <c r="F25" s="49"/>
      <c r="G25" s="48"/>
      <c r="H25" s="49"/>
      <c r="I25" s="48"/>
      <c r="J25" s="49"/>
      <c r="K25" s="48"/>
      <c r="L25" s="49"/>
      <c r="M25" s="50"/>
      <c r="N25" s="52"/>
      <c r="O25" s="33"/>
      <c r="P25" s="52"/>
      <c r="Q25" s="33"/>
      <c r="R25" s="52"/>
      <c r="S25" s="33"/>
      <c r="T25" s="23">
        <f t="shared" si="0"/>
        <v>0</v>
      </c>
      <c r="U25" s="3">
        <f t="shared" si="1"/>
        <v>0</v>
      </c>
    </row>
    <row r="26" spans="1:21" ht="12.75">
      <c r="A26" s="44" t="s">
        <v>32</v>
      </c>
      <c r="B26" s="45" t="s">
        <v>23</v>
      </c>
      <c r="C26" s="46">
        <v>1200</v>
      </c>
      <c r="D26" s="104"/>
      <c r="E26" s="33"/>
      <c r="F26" s="51"/>
      <c r="G26" s="50"/>
      <c r="H26" s="51"/>
      <c r="I26" s="50"/>
      <c r="J26" s="51"/>
      <c r="K26" s="51"/>
      <c r="L26" s="51"/>
      <c r="M26" s="50"/>
      <c r="N26" s="52"/>
      <c r="O26" s="33"/>
      <c r="P26" s="52"/>
      <c r="Q26" s="33"/>
      <c r="R26" s="52"/>
      <c r="S26" s="33"/>
      <c r="T26" s="23">
        <f t="shared" si="0"/>
        <v>0</v>
      </c>
      <c r="U26" s="3">
        <f t="shared" si="1"/>
        <v>0</v>
      </c>
    </row>
    <row r="27" spans="1:21" ht="13.5" thickBot="1">
      <c r="A27" s="24" t="s">
        <v>32</v>
      </c>
      <c r="B27" s="25" t="s">
        <v>34</v>
      </c>
      <c r="C27" s="26">
        <v>1200</v>
      </c>
      <c r="D27" s="106"/>
      <c r="E27" s="30"/>
      <c r="F27" s="54"/>
      <c r="G27" s="28"/>
      <c r="H27" s="29"/>
      <c r="I27" s="28"/>
      <c r="J27" s="29"/>
      <c r="K27" s="53"/>
      <c r="L27" s="54"/>
      <c r="M27" s="53"/>
      <c r="N27" s="31"/>
      <c r="O27" s="30"/>
      <c r="P27" s="31"/>
      <c r="Q27" s="30"/>
      <c r="R27" s="31"/>
      <c r="S27" s="30"/>
      <c r="T27" s="55">
        <f t="shared" si="0"/>
        <v>0</v>
      </c>
      <c r="U27" s="3">
        <f t="shared" si="1"/>
        <v>0</v>
      </c>
    </row>
    <row r="28" spans="1:21" ht="13.5" thickBot="1">
      <c r="A28" s="118" t="s">
        <v>35</v>
      </c>
      <c r="B28" s="71" t="s">
        <v>36</v>
      </c>
      <c r="C28" s="72">
        <v>1200</v>
      </c>
      <c r="D28" s="107"/>
      <c r="E28" s="75"/>
      <c r="F28" s="74"/>
      <c r="G28" s="99"/>
      <c r="H28" s="98"/>
      <c r="I28" s="99"/>
      <c r="J28" s="74"/>
      <c r="K28" s="99"/>
      <c r="L28" s="74"/>
      <c r="M28" s="77"/>
      <c r="N28" s="77"/>
      <c r="O28" s="75"/>
      <c r="P28" s="77"/>
      <c r="Q28" s="75"/>
      <c r="R28" s="77"/>
      <c r="S28" s="75"/>
      <c r="T28" s="78">
        <f t="shared" si="0"/>
        <v>0</v>
      </c>
      <c r="U28" s="3">
        <f t="shared" si="1"/>
        <v>0</v>
      </c>
    </row>
    <row r="29" spans="1:21" s="6" customFormat="1" ht="12">
      <c r="A29" s="44" t="s">
        <v>37</v>
      </c>
      <c r="B29" s="45" t="s">
        <v>38</v>
      </c>
      <c r="C29" s="36">
        <v>1100</v>
      </c>
      <c r="D29" s="119"/>
      <c r="E29" s="120"/>
      <c r="F29" s="51"/>
      <c r="G29" s="48"/>
      <c r="H29" s="51"/>
      <c r="I29" s="50"/>
      <c r="J29" s="49"/>
      <c r="K29" s="48"/>
      <c r="L29" s="49"/>
      <c r="M29" s="50"/>
      <c r="N29" s="52"/>
      <c r="O29" s="33"/>
      <c r="P29" s="52"/>
      <c r="Q29" s="33"/>
      <c r="R29" s="52"/>
      <c r="S29" s="33"/>
      <c r="T29" s="23">
        <f t="shared" si="0"/>
        <v>0</v>
      </c>
      <c r="U29" s="3">
        <f t="shared" si="1"/>
        <v>0</v>
      </c>
    </row>
    <row r="30" spans="1:21" s="6" customFormat="1" ht="12.75" thickBot="1">
      <c r="A30" s="24" t="s">
        <v>37</v>
      </c>
      <c r="B30" s="25"/>
      <c r="C30" s="105">
        <v>1100</v>
      </c>
      <c r="D30" s="121"/>
      <c r="E30" s="121"/>
      <c r="F30" s="29"/>
      <c r="G30" s="53"/>
      <c r="H30" s="51"/>
      <c r="I30" s="28"/>
      <c r="J30" s="29"/>
      <c r="K30" s="28"/>
      <c r="L30" s="29"/>
      <c r="M30" s="28"/>
      <c r="N30" s="31"/>
      <c r="O30" s="30"/>
      <c r="P30" s="31"/>
      <c r="Q30" s="30"/>
      <c r="R30" s="31"/>
      <c r="S30" s="30"/>
      <c r="T30" s="122">
        <f t="shared" si="0"/>
        <v>0</v>
      </c>
      <c r="U30" s="3">
        <f t="shared" si="1"/>
        <v>0</v>
      </c>
    </row>
    <row r="31" spans="1:21" s="6" customFormat="1" ht="12">
      <c r="A31" s="34" t="s">
        <v>39</v>
      </c>
      <c r="B31" s="123" t="s">
        <v>40</v>
      </c>
      <c r="C31" s="42">
        <v>1200</v>
      </c>
      <c r="D31" s="124"/>
      <c r="E31" s="125"/>
      <c r="F31" s="126"/>
      <c r="G31" s="38"/>
      <c r="H31" s="126"/>
      <c r="I31" s="38"/>
      <c r="J31" s="38"/>
      <c r="K31" s="38"/>
      <c r="L31" s="38"/>
      <c r="M31" s="38"/>
      <c r="N31" s="127"/>
      <c r="O31" s="128"/>
      <c r="P31" s="128"/>
      <c r="Q31" s="128"/>
      <c r="R31" s="128"/>
      <c r="S31" s="129"/>
      <c r="T31" s="130">
        <f aca="true" t="shared" si="3" ref="T31:T36">D31+E31+F31+G31+H31+I31+J31+K31+L31+M31+N31+O31+P31+Q31+R31+S31</f>
        <v>0</v>
      </c>
      <c r="U31" s="3">
        <f t="shared" si="1"/>
        <v>0</v>
      </c>
    </row>
    <row r="32" spans="1:21" s="6" customFormat="1" ht="12">
      <c r="A32" s="44" t="s">
        <v>39</v>
      </c>
      <c r="B32" s="45" t="s">
        <v>41</v>
      </c>
      <c r="C32" s="46">
        <v>1200</v>
      </c>
      <c r="D32" s="131"/>
      <c r="E32" s="132"/>
      <c r="F32" s="48"/>
      <c r="G32" s="49"/>
      <c r="H32" s="48"/>
      <c r="I32" s="133"/>
      <c r="J32" s="48"/>
      <c r="K32" s="48"/>
      <c r="L32" s="48"/>
      <c r="M32" s="48"/>
      <c r="N32" s="134"/>
      <c r="O32" s="135"/>
      <c r="P32" s="135"/>
      <c r="Q32" s="135"/>
      <c r="R32" s="135"/>
      <c r="S32" s="136"/>
      <c r="T32" s="132">
        <f t="shared" si="3"/>
        <v>0</v>
      </c>
      <c r="U32" s="3">
        <f t="shared" si="1"/>
        <v>0</v>
      </c>
    </row>
    <row r="33" spans="1:21" s="6" customFormat="1" ht="12.75" thickBot="1">
      <c r="A33" s="24" t="s">
        <v>42</v>
      </c>
      <c r="B33" s="25" t="s">
        <v>24</v>
      </c>
      <c r="C33" s="31">
        <v>1200</v>
      </c>
      <c r="D33" s="106"/>
      <c r="E33" s="30"/>
      <c r="F33" s="137"/>
      <c r="G33" s="138"/>
      <c r="H33" s="137"/>
      <c r="I33" s="138"/>
      <c r="J33" s="138"/>
      <c r="K33" s="138"/>
      <c r="L33" s="138"/>
      <c r="M33" s="138"/>
      <c r="N33" s="139"/>
      <c r="O33" s="139"/>
      <c r="P33" s="139"/>
      <c r="Q33" s="139"/>
      <c r="R33" s="139"/>
      <c r="S33" s="140"/>
      <c r="T33" s="141">
        <f t="shared" si="3"/>
        <v>0</v>
      </c>
      <c r="U33" s="3">
        <f t="shared" si="1"/>
        <v>0</v>
      </c>
    </row>
    <row r="34" spans="1:21" s="6" customFormat="1" ht="12.75" thickBot="1">
      <c r="A34" s="143" t="s">
        <v>43</v>
      </c>
      <c r="B34" s="86" t="s">
        <v>23</v>
      </c>
      <c r="C34" s="14">
        <v>600</v>
      </c>
      <c r="D34" s="144"/>
      <c r="E34" s="144"/>
      <c r="F34" s="145"/>
      <c r="G34" s="146"/>
      <c r="H34" s="145"/>
      <c r="I34" s="146"/>
      <c r="J34" s="145"/>
      <c r="K34" s="146"/>
      <c r="L34" s="145"/>
      <c r="M34" s="147"/>
      <c r="N34" s="147"/>
      <c r="O34" s="148"/>
      <c r="P34" s="147"/>
      <c r="Q34" s="148"/>
      <c r="R34" s="147"/>
      <c r="S34" s="148"/>
      <c r="T34" s="149">
        <f t="shared" si="3"/>
        <v>0</v>
      </c>
      <c r="U34" s="3">
        <f t="shared" si="1"/>
        <v>0</v>
      </c>
    </row>
    <row r="35" spans="1:73" s="101" customFormat="1" ht="13.5" thickBot="1">
      <c r="A35" s="143" t="s">
        <v>43</v>
      </c>
      <c r="B35" s="86" t="s">
        <v>8</v>
      </c>
      <c r="C35" s="14">
        <v>600</v>
      </c>
      <c r="D35" s="144"/>
      <c r="E35" s="144"/>
      <c r="F35" s="145"/>
      <c r="G35" s="146"/>
      <c r="H35" s="145"/>
      <c r="I35" s="146"/>
      <c r="J35" s="145"/>
      <c r="K35" s="146"/>
      <c r="L35" s="145"/>
      <c r="M35" s="147"/>
      <c r="N35" s="147"/>
      <c r="O35" s="148"/>
      <c r="P35" s="147"/>
      <c r="Q35" s="148"/>
      <c r="R35" s="147"/>
      <c r="S35" s="148"/>
      <c r="T35" s="149">
        <f t="shared" si="3"/>
        <v>0</v>
      </c>
      <c r="U35" s="3">
        <f t="shared" si="1"/>
        <v>0</v>
      </c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</row>
    <row r="36" spans="1:73" ht="13.5" customHeight="1" thickBot="1">
      <c r="A36" s="66" t="s">
        <v>43</v>
      </c>
      <c r="B36" s="67" t="s">
        <v>40</v>
      </c>
      <c r="C36" s="105">
        <v>600</v>
      </c>
      <c r="D36" s="150"/>
      <c r="E36" s="150"/>
      <c r="F36" s="94"/>
      <c r="G36" s="93"/>
      <c r="H36" s="94"/>
      <c r="I36" s="93"/>
      <c r="J36" s="94"/>
      <c r="K36" s="93"/>
      <c r="L36" s="94"/>
      <c r="M36" s="151"/>
      <c r="N36" s="151"/>
      <c r="O36" s="152"/>
      <c r="P36" s="151"/>
      <c r="Q36" s="152"/>
      <c r="R36" s="151"/>
      <c r="S36" s="152"/>
      <c r="T36" s="149">
        <f t="shared" si="3"/>
        <v>0</v>
      </c>
      <c r="U36" s="3">
        <f t="shared" si="1"/>
        <v>0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</row>
    <row r="37" spans="1:21" ht="13.5" thickBot="1">
      <c r="A37" s="154" t="s">
        <v>44</v>
      </c>
      <c r="B37" s="67"/>
      <c r="C37" s="79">
        <v>900</v>
      </c>
      <c r="D37" s="80"/>
      <c r="E37" s="81"/>
      <c r="F37" s="82"/>
      <c r="G37" s="81"/>
      <c r="H37" s="82"/>
      <c r="I37" s="81"/>
      <c r="J37" s="82"/>
      <c r="K37" s="81"/>
      <c r="L37" s="82"/>
      <c r="M37" s="82"/>
      <c r="N37" s="82"/>
      <c r="O37" s="155"/>
      <c r="P37" s="94"/>
      <c r="Q37" s="155"/>
      <c r="R37" s="82"/>
      <c r="S37" s="156"/>
      <c r="T37" s="83">
        <f>SUM(D37:S37)</f>
        <v>0</v>
      </c>
      <c r="U37" s="3">
        <f t="shared" si="1"/>
        <v>0</v>
      </c>
    </row>
    <row r="38" spans="1:21" ht="12.75">
      <c r="A38" s="34" t="s">
        <v>45</v>
      </c>
      <c r="B38" s="35" t="s">
        <v>46</v>
      </c>
      <c r="C38" s="36">
        <v>650</v>
      </c>
      <c r="D38" s="102"/>
      <c r="E38" s="43"/>
      <c r="F38" s="39"/>
      <c r="G38" s="38"/>
      <c r="H38" s="39"/>
      <c r="I38" s="38"/>
      <c r="J38" s="39"/>
      <c r="K38" s="38"/>
      <c r="L38" s="39"/>
      <c r="M38" s="157"/>
      <c r="N38" s="42"/>
      <c r="O38" s="43"/>
      <c r="P38" s="42"/>
      <c r="Q38" s="43"/>
      <c r="R38" s="42"/>
      <c r="S38" s="43"/>
      <c r="T38" s="158">
        <f t="shared" si="0"/>
        <v>0</v>
      </c>
      <c r="U38" s="3">
        <f t="shared" si="1"/>
        <v>0</v>
      </c>
    </row>
    <row r="39" spans="1:21" ht="12.75">
      <c r="A39" s="44" t="s">
        <v>45</v>
      </c>
      <c r="B39" s="45" t="s">
        <v>47</v>
      </c>
      <c r="C39" s="46">
        <v>650</v>
      </c>
      <c r="D39" s="104"/>
      <c r="E39" s="33"/>
      <c r="F39" s="49"/>
      <c r="G39" s="48"/>
      <c r="H39" s="49"/>
      <c r="I39" s="48"/>
      <c r="J39" s="49"/>
      <c r="K39" s="48"/>
      <c r="L39" s="49"/>
      <c r="M39" s="120"/>
      <c r="N39" s="52"/>
      <c r="O39" s="33"/>
      <c r="P39" s="52"/>
      <c r="Q39" s="33"/>
      <c r="R39" s="52"/>
      <c r="S39" s="33"/>
      <c r="T39" s="159">
        <f t="shared" si="0"/>
        <v>0</v>
      </c>
      <c r="U39" s="3">
        <f t="shared" si="1"/>
        <v>0</v>
      </c>
    </row>
    <row r="40" spans="1:21" ht="12.75">
      <c r="A40" s="44" t="s">
        <v>45</v>
      </c>
      <c r="B40" s="45" t="s">
        <v>48</v>
      </c>
      <c r="C40" s="46">
        <v>650</v>
      </c>
      <c r="D40" s="104"/>
      <c r="E40" s="33"/>
      <c r="F40" s="49"/>
      <c r="G40" s="48"/>
      <c r="H40" s="49"/>
      <c r="I40" s="48"/>
      <c r="J40" s="49"/>
      <c r="K40" s="48"/>
      <c r="L40" s="49"/>
      <c r="M40" s="120"/>
      <c r="N40" s="52"/>
      <c r="O40" s="33"/>
      <c r="P40" s="52"/>
      <c r="Q40" s="33"/>
      <c r="R40" s="52"/>
      <c r="S40" s="33"/>
      <c r="T40" s="159">
        <f t="shared" si="0"/>
        <v>0</v>
      </c>
      <c r="U40" s="3">
        <f t="shared" si="1"/>
        <v>0</v>
      </c>
    </row>
    <row r="41" spans="1:21" ht="13.5" thickBot="1">
      <c r="A41" s="24" t="s">
        <v>45</v>
      </c>
      <c r="B41" s="25" t="s">
        <v>49</v>
      </c>
      <c r="C41" s="26">
        <v>650</v>
      </c>
      <c r="D41" s="106"/>
      <c r="E41" s="30"/>
      <c r="F41" s="29"/>
      <c r="G41" s="28"/>
      <c r="H41" s="29"/>
      <c r="I41" s="28"/>
      <c r="J41" s="160"/>
      <c r="K41" s="28"/>
      <c r="L41" s="54"/>
      <c r="M41" s="121"/>
      <c r="N41" s="31"/>
      <c r="O41" s="30"/>
      <c r="P41" s="31"/>
      <c r="Q41" s="30"/>
      <c r="R41" s="31"/>
      <c r="S41" s="30"/>
      <c r="T41" s="55">
        <f t="shared" si="0"/>
        <v>0</v>
      </c>
      <c r="U41" s="3">
        <f t="shared" si="1"/>
        <v>0</v>
      </c>
    </row>
    <row r="42" spans="1:21" ht="13.5" thickBot="1">
      <c r="A42" s="70" t="s">
        <v>50</v>
      </c>
      <c r="B42" s="71" t="s">
        <v>51</v>
      </c>
      <c r="C42" s="95">
        <v>450</v>
      </c>
      <c r="D42" s="96"/>
      <c r="E42" s="97"/>
      <c r="F42" s="74"/>
      <c r="G42" s="160"/>
      <c r="H42" s="160"/>
      <c r="I42" s="99"/>
      <c r="J42" s="160"/>
      <c r="K42" s="160"/>
      <c r="L42" s="160"/>
      <c r="M42" s="97"/>
      <c r="N42" s="98"/>
      <c r="O42" s="97"/>
      <c r="P42" s="98"/>
      <c r="Q42" s="97"/>
      <c r="R42" s="98"/>
      <c r="S42" s="97"/>
      <c r="T42" s="100">
        <f>SUM(D42:S42)</f>
        <v>0</v>
      </c>
      <c r="U42" s="3">
        <f t="shared" si="1"/>
        <v>0</v>
      </c>
    </row>
    <row r="43" spans="1:21" ht="13.5" thickBot="1">
      <c r="A43" s="70" t="s">
        <v>52</v>
      </c>
      <c r="B43" s="71" t="s">
        <v>53</v>
      </c>
      <c r="C43" s="72">
        <v>800</v>
      </c>
      <c r="D43" s="107"/>
      <c r="E43" s="75"/>
      <c r="F43" s="153"/>
      <c r="G43" s="108"/>
      <c r="H43" s="153"/>
      <c r="I43" s="99"/>
      <c r="J43" s="74"/>
      <c r="K43" s="99"/>
      <c r="L43" s="74"/>
      <c r="M43" s="99"/>
      <c r="N43" s="77"/>
      <c r="O43" s="75"/>
      <c r="P43" s="77"/>
      <c r="Q43" s="75"/>
      <c r="R43" s="77"/>
      <c r="S43" s="75"/>
      <c r="T43" s="78">
        <f t="shared" si="0"/>
        <v>0</v>
      </c>
      <c r="U43" s="3">
        <f t="shared" si="1"/>
        <v>0</v>
      </c>
    </row>
    <row r="44" spans="1:21" s="6" customFormat="1" ht="12">
      <c r="A44" s="34" t="s">
        <v>54</v>
      </c>
      <c r="B44" s="161" t="s">
        <v>55</v>
      </c>
      <c r="C44" s="162">
        <v>1030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4"/>
      <c r="N44" s="164"/>
      <c r="O44" s="164"/>
      <c r="P44" s="164"/>
      <c r="Q44" s="164"/>
      <c r="R44" s="164"/>
      <c r="S44" s="164"/>
      <c r="T44" s="165">
        <f>SUM(D44:S44)</f>
        <v>0</v>
      </c>
      <c r="U44" s="3">
        <f t="shared" si="1"/>
        <v>0</v>
      </c>
    </row>
    <row r="45" spans="1:21" s="6" customFormat="1" ht="12">
      <c r="A45" s="44" t="s">
        <v>54</v>
      </c>
      <c r="B45" s="166" t="s">
        <v>56</v>
      </c>
      <c r="C45" s="167">
        <v>1030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9"/>
      <c r="N45" s="169"/>
      <c r="O45" s="169"/>
      <c r="P45" s="160"/>
      <c r="Q45" s="160"/>
      <c r="R45" s="169"/>
      <c r="S45" s="169"/>
      <c r="T45" s="170">
        <f>SUM(D45:S45)</f>
        <v>0</v>
      </c>
      <c r="U45" s="3">
        <f t="shared" si="1"/>
        <v>0</v>
      </c>
    </row>
    <row r="46" spans="1:21" s="6" customFormat="1" ht="12">
      <c r="A46" s="44" t="s">
        <v>54</v>
      </c>
      <c r="B46" s="166" t="s">
        <v>57</v>
      </c>
      <c r="C46" s="167">
        <v>1030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9"/>
      <c r="N46" s="169"/>
      <c r="O46" s="169"/>
      <c r="P46" s="169"/>
      <c r="Q46" s="169"/>
      <c r="R46" s="169"/>
      <c r="S46" s="169"/>
      <c r="T46" s="170">
        <f>SUM(D46:S46)</f>
        <v>0</v>
      </c>
      <c r="U46" s="3">
        <f t="shared" si="1"/>
        <v>0</v>
      </c>
    </row>
    <row r="47" spans="1:21" s="6" customFormat="1" ht="12.75" thickBot="1">
      <c r="A47" s="44" t="s">
        <v>54</v>
      </c>
      <c r="B47" s="171" t="s">
        <v>58</v>
      </c>
      <c r="C47" s="172">
        <v>1030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4"/>
      <c r="N47" s="174"/>
      <c r="O47" s="174"/>
      <c r="P47" s="174"/>
      <c r="Q47" s="174"/>
      <c r="R47" s="174"/>
      <c r="S47" s="174"/>
      <c r="T47" s="175">
        <f aca="true" t="shared" si="4" ref="T47:T64">SUM(D47:S47)</f>
        <v>0</v>
      </c>
      <c r="U47" s="3">
        <f t="shared" si="1"/>
        <v>0</v>
      </c>
    </row>
    <row r="48" spans="1:21" s="6" customFormat="1" ht="12">
      <c r="A48" s="176" t="s">
        <v>59</v>
      </c>
      <c r="B48" s="161" t="s">
        <v>60</v>
      </c>
      <c r="C48" s="162">
        <v>999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4"/>
      <c r="O48" s="164"/>
      <c r="P48" s="164"/>
      <c r="Q48" s="164"/>
      <c r="R48" s="163"/>
      <c r="S48" s="163"/>
      <c r="T48" s="170">
        <f t="shared" si="4"/>
        <v>0</v>
      </c>
      <c r="U48" s="3">
        <f t="shared" si="1"/>
        <v>0</v>
      </c>
    </row>
    <row r="49" spans="1:21" s="6" customFormat="1" ht="12">
      <c r="A49" s="177" t="s">
        <v>59</v>
      </c>
      <c r="B49" s="166" t="s">
        <v>30</v>
      </c>
      <c r="C49" s="167">
        <v>999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9"/>
      <c r="O49" s="169"/>
      <c r="P49" s="169"/>
      <c r="Q49" s="169"/>
      <c r="R49" s="168"/>
      <c r="S49" s="168"/>
      <c r="T49" s="170">
        <f t="shared" si="4"/>
        <v>0</v>
      </c>
      <c r="U49" s="3">
        <f t="shared" si="1"/>
        <v>0</v>
      </c>
    </row>
    <row r="50" spans="1:21" s="6" customFormat="1" ht="12.75" thickBot="1">
      <c r="A50" s="178" t="s">
        <v>59</v>
      </c>
      <c r="B50" s="171" t="s">
        <v>61</v>
      </c>
      <c r="C50" s="172">
        <v>999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  <c r="O50" s="174"/>
      <c r="P50" s="174"/>
      <c r="Q50" s="174"/>
      <c r="R50" s="173"/>
      <c r="S50" s="173"/>
      <c r="T50" s="175">
        <f t="shared" si="4"/>
        <v>0</v>
      </c>
      <c r="U50" s="3">
        <f t="shared" si="1"/>
        <v>0</v>
      </c>
    </row>
    <row r="51" spans="1:21" s="6" customFormat="1" ht="12">
      <c r="A51" s="176" t="s">
        <v>62</v>
      </c>
      <c r="B51" s="161" t="s">
        <v>8</v>
      </c>
      <c r="C51" s="162">
        <v>980</v>
      </c>
      <c r="D51" s="163"/>
      <c r="E51" s="163"/>
      <c r="F51" s="163"/>
      <c r="G51" s="163"/>
      <c r="H51" s="163"/>
      <c r="I51" s="163"/>
      <c r="J51" s="163"/>
      <c r="K51" s="163"/>
      <c r="L51" s="164"/>
      <c r="M51" s="164"/>
      <c r="N51" s="163"/>
      <c r="O51" s="163"/>
      <c r="P51" s="163"/>
      <c r="Q51" s="163"/>
      <c r="R51" s="164"/>
      <c r="S51" s="164"/>
      <c r="T51" s="179">
        <f t="shared" si="4"/>
        <v>0</v>
      </c>
      <c r="U51" s="3">
        <f t="shared" si="1"/>
        <v>0</v>
      </c>
    </row>
    <row r="52" spans="1:21" s="6" customFormat="1" ht="12">
      <c r="A52" s="177" t="s">
        <v>62</v>
      </c>
      <c r="B52" s="166" t="s">
        <v>11</v>
      </c>
      <c r="C52" s="167">
        <v>980</v>
      </c>
      <c r="D52" s="168"/>
      <c r="E52" s="168"/>
      <c r="F52" s="168"/>
      <c r="G52" s="168"/>
      <c r="H52" s="168"/>
      <c r="I52" s="168"/>
      <c r="J52" s="168"/>
      <c r="K52" s="168"/>
      <c r="L52" s="169"/>
      <c r="M52" s="169"/>
      <c r="N52" s="169"/>
      <c r="O52" s="168"/>
      <c r="P52" s="169"/>
      <c r="Q52" s="168"/>
      <c r="R52" s="168"/>
      <c r="S52" s="169"/>
      <c r="T52" s="170">
        <f t="shared" si="4"/>
        <v>0</v>
      </c>
      <c r="U52" s="3">
        <f t="shared" si="1"/>
        <v>0</v>
      </c>
    </row>
    <row r="53" spans="1:21" s="6" customFormat="1" ht="12.75" thickBot="1">
      <c r="A53" s="178" t="s">
        <v>62</v>
      </c>
      <c r="B53" s="171" t="s">
        <v>49</v>
      </c>
      <c r="C53" s="172">
        <v>980</v>
      </c>
      <c r="D53" s="173"/>
      <c r="E53" s="173"/>
      <c r="F53" s="173"/>
      <c r="G53" s="173"/>
      <c r="H53" s="173"/>
      <c r="I53" s="173"/>
      <c r="J53" s="173"/>
      <c r="K53" s="173"/>
      <c r="L53" s="174"/>
      <c r="M53" s="174"/>
      <c r="N53" s="174"/>
      <c r="O53" s="173"/>
      <c r="P53" s="174"/>
      <c r="Q53" s="173"/>
      <c r="R53" s="173"/>
      <c r="S53" s="174"/>
      <c r="T53" s="170">
        <f t="shared" si="4"/>
        <v>0</v>
      </c>
      <c r="U53" s="3">
        <f t="shared" si="1"/>
        <v>0</v>
      </c>
    </row>
    <row r="54" spans="1:21" s="6" customFormat="1" ht="12">
      <c r="A54" s="44" t="s">
        <v>63</v>
      </c>
      <c r="B54" s="180" t="s">
        <v>20</v>
      </c>
      <c r="C54" s="181">
        <v>1230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91"/>
      <c r="N54" s="191"/>
      <c r="O54" s="191"/>
      <c r="P54" s="191"/>
      <c r="Q54" s="191"/>
      <c r="R54" s="191"/>
      <c r="S54" s="191"/>
      <c r="T54" s="170">
        <f t="shared" si="4"/>
        <v>0</v>
      </c>
      <c r="U54" s="3">
        <f t="shared" si="1"/>
        <v>0</v>
      </c>
    </row>
    <row r="55" spans="1:21" s="6" customFormat="1" ht="12.75" thickBot="1">
      <c r="A55" s="24" t="s">
        <v>63</v>
      </c>
      <c r="B55" s="180" t="s">
        <v>46</v>
      </c>
      <c r="C55" s="181">
        <v>1230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91"/>
      <c r="N55" s="191"/>
      <c r="O55" s="191"/>
      <c r="P55" s="191"/>
      <c r="Q55" s="191"/>
      <c r="R55" s="191"/>
      <c r="S55" s="191"/>
      <c r="T55" s="170">
        <f t="shared" si="4"/>
        <v>0</v>
      </c>
      <c r="U55" s="3">
        <f t="shared" si="1"/>
        <v>0</v>
      </c>
    </row>
    <row r="56" spans="1:21" s="6" customFormat="1" ht="12">
      <c r="A56" s="34" t="s">
        <v>64</v>
      </c>
      <c r="B56" s="161" t="s">
        <v>40</v>
      </c>
      <c r="C56" s="162">
        <v>1250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4"/>
      <c r="P56" s="163"/>
      <c r="Q56" s="163"/>
      <c r="R56" s="164"/>
      <c r="S56" s="164"/>
      <c r="T56" s="179">
        <f>SUM(D56:S56)</f>
        <v>0</v>
      </c>
      <c r="U56" s="3">
        <f t="shared" si="1"/>
        <v>0</v>
      </c>
    </row>
    <row r="57" spans="1:21" s="6" customFormat="1" ht="12">
      <c r="A57" s="44" t="s">
        <v>65</v>
      </c>
      <c r="B57" s="166" t="s">
        <v>24</v>
      </c>
      <c r="C57" s="167">
        <v>1250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9"/>
      <c r="N57" s="169"/>
      <c r="O57" s="169"/>
      <c r="P57" s="169"/>
      <c r="Q57" s="169"/>
      <c r="R57" s="169"/>
      <c r="S57" s="169"/>
      <c r="T57" s="170">
        <f t="shared" si="4"/>
        <v>0</v>
      </c>
      <c r="U57" s="3">
        <f aca="true" t="shared" si="5" ref="U57:U70">C57*T57</f>
        <v>0</v>
      </c>
    </row>
    <row r="58" spans="1:21" s="6" customFormat="1" ht="12.75" thickBot="1">
      <c r="A58" s="24" t="s">
        <v>66</v>
      </c>
      <c r="B58" s="171" t="s">
        <v>67</v>
      </c>
      <c r="C58" s="172">
        <v>1250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4"/>
      <c r="N58" s="174"/>
      <c r="O58" s="174"/>
      <c r="P58" s="174"/>
      <c r="Q58" s="174"/>
      <c r="R58" s="174"/>
      <c r="S58" s="174"/>
      <c r="T58" s="175">
        <f t="shared" si="4"/>
        <v>0</v>
      </c>
      <c r="U58" s="3">
        <f t="shared" si="5"/>
        <v>0</v>
      </c>
    </row>
    <row r="59" spans="1:21" s="6" customFormat="1" ht="12.75" thickBot="1">
      <c r="A59" s="70" t="s">
        <v>68</v>
      </c>
      <c r="B59" s="183" t="s">
        <v>40</v>
      </c>
      <c r="C59" s="103">
        <v>1100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  <c r="O59" s="185"/>
      <c r="P59" s="185"/>
      <c r="Q59" s="185"/>
      <c r="R59" s="185"/>
      <c r="S59" s="185"/>
      <c r="T59" s="175">
        <f t="shared" si="4"/>
        <v>0</v>
      </c>
      <c r="U59" s="3">
        <f t="shared" si="5"/>
        <v>0</v>
      </c>
    </row>
    <row r="60" spans="1:21" s="6" customFormat="1" ht="12">
      <c r="A60" s="34" t="s">
        <v>69</v>
      </c>
      <c r="B60" s="205" t="s">
        <v>8</v>
      </c>
      <c r="C60" s="208">
        <v>500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4"/>
      <c r="N60" s="164"/>
      <c r="O60" s="164"/>
      <c r="P60" s="164"/>
      <c r="Q60" s="164"/>
      <c r="R60" s="164"/>
      <c r="S60" s="163"/>
      <c r="T60" s="170">
        <f t="shared" si="4"/>
        <v>0</v>
      </c>
      <c r="U60" s="3">
        <f t="shared" si="5"/>
        <v>0</v>
      </c>
    </row>
    <row r="61" spans="1:21" s="6" customFormat="1" ht="12">
      <c r="A61" s="44" t="s">
        <v>69</v>
      </c>
      <c r="B61" s="206" t="s">
        <v>40</v>
      </c>
      <c r="C61" s="209">
        <v>500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9"/>
      <c r="N61" s="169"/>
      <c r="O61" s="169"/>
      <c r="P61" s="169"/>
      <c r="Q61" s="169"/>
      <c r="R61" s="169"/>
      <c r="S61" s="168"/>
      <c r="T61" s="170">
        <f t="shared" si="4"/>
        <v>0</v>
      </c>
      <c r="U61" s="3">
        <f t="shared" si="5"/>
        <v>0</v>
      </c>
    </row>
    <row r="62" spans="1:21" s="6" customFormat="1" ht="12">
      <c r="A62" s="44" t="s">
        <v>69</v>
      </c>
      <c r="B62" s="207" t="s">
        <v>70</v>
      </c>
      <c r="C62" s="209">
        <v>500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9"/>
      <c r="N62" s="169"/>
      <c r="O62" s="169"/>
      <c r="P62" s="169"/>
      <c r="Q62" s="169"/>
      <c r="R62" s="169"/>
      <c r="S62" s="160"/>
      <c r="T62" s="170">
        <f t="shared" si="4"/>
        <v>0</v>
      </c>
      <c r="U62" s="3">
        <f t="shared" si="5"/>
        <v>0</v>
      </c>
    </row>
    <row r="63" spans="1:73" ht="12.75">
      <c r="A63" s="44" t="s">
        <v>69</v>
      </c>
      <c r="B63" s="207" t="s">
        <v>24</v>
      </c>
      <c r="C63" s="209">
        <v>500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86"/>
      <c r="N63" s="186"/>
      <c r="O63" s="186"/>
      <c r="P63" s="186"/>
      <c r="Q63" s="186"/>
      <c r="R63" s="186"/>
      <c r="S63" s="160"/>
      <c r="T63" s="170">
        <f t="shared" si="4"/>
        <v>0</v>
      </c>
      <c r="U63" s="3">
        <f t="shared" si="5"/>
        <v>0</v>
      </c>
      <c r="V63" s="6"/>
      <c r="W63" s="6"/>
      <c r="X63" s="6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</row>
    <row r="64" spans="1:73" s="101" customFormat="1" ht="13.5" thickBot="1">
      <c r="A64" s="24" t="s">
        <v>69</v>
      </c>
      <c r="B64" s="53" t="s">
        <v>71</v>
      </c>
      <c r="C64" s="210">
        <v>500</v>
      </c>
      <c r="D64" s="31"/>
      <c r="E64" s="31"/>
      <c r="F64" s="31"/>
      <c r="G64" s="31"/>
      <c r="H64" s="31"/>
      <c r="I64" s="31"/>
      <c r="J64" s="31"/>
      <c r="K64" s="31"/>
      <c r="L64" s="31"/>
      <c r="M64" s="173"/>
      <c r="N64" s="174"/>
      <c r="O64" s="173"/>
      <c r="P64" s="174"/>
      <c r="Q64" s="174"/>
      <c r="R64" s="174"/>
      <c r="S64" s="31"/>
      <c r="T64" s="175">
        <f t="shared" si="4"/>
        <v>0</v>
      </c>
      <c r="U64" s="3">
        <f t="shared" si="5"/>
        <v>0</v>
      </c>
      <c r="V64" s="6"/>
      <c r="W64" s="6"/>
      <c r="X64" s="6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</row>
    <row r="65" spans="1:21" s="6" customFormat="1" ht="12.75" thickBot="1">
      <c r="A65" s="187" t="s">
        <v>72</v>
      </c>
      <c r="B65" s="142"/>
      <c r="C65" s="188">
        <v>800</v>
      </c>
      <c r="D65" s="189"/>
      <c r="E65" s="50"/>
      <c r="F65" s="50"/>
      <c r="G65" s="50"/>
      <c r="H65" s="50"/>
      <c r="I65" s="50"/>
      <c r="J65" s="50"/>
      <c r="K65" s="50"/>
      <c r="L65" s="51"/>
      <c r="M65" s="48"/>
      <c r="N65" s="49"/>
      <c r="O65" s="48"/>
      <c r="P65" s="49"/>
      <c r="Q65" s="48"/>
      <c r="R65" s="49"/>
      <c r="S65" s="48"/>
      <c r="T65" s="190">
        <f aca="true" t="shared" si="6" ref="T65:T70">SUM(D65:S65)</f>
        <v>0</v>
      </c>
      <c r="U65" s="3">
        <f t="shared" si="5"/>
        <v>0</v>
      </c>
    </row>
    <row r="66" spans="1:73" ht="13.5" thickBot="1">
      <c r="A66" s="70" t="s">
        <v>73</v>
      </c>
      <c r="B66" s="71" t="s">
        <v>51</v>
      </c>
      <c r="C66" s="95">
        <v>1100</v>
      </c>
      <c r="D66" s="96"/>
      <c r="E66" s="97"/>
      <c r="F66" s="98"/>
      <c r="G66" s="97"/>
      <c r="H66" s="98"/>
      <c r="I66" s="97"/>
      <c r="J66" s="98"/>
      <c r="K66" s="97"/>
      <c r="L66" s="98"/>
      <c r="M66" s="99"/>
      <c r="N66" s="74"/>
      <c r="O66" s="99"/>
      <c r="P66" s="74"/>
      <c r="Q66" s="99"/>
      <c r="R66" s="74"/>
      <c r="S66" s="99"/>
      <c r="T66" s="100">
        <f t="shared" si="6"/>
        <v>0</v>
      </c>
      <c r="U66" s="3">
        <f t="shared" si="5"/>
        <v>0</v>
      </c>
      <c r="V66" s="6"/>
      <c r="W66" s="6"/>
      <c r="X66" s="6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</row>
    <row r="67" spans="1:22" s="193" customFormat="1" ht="13.5" customHeight="1" thickBot="1">
      <c r="A67" s="199" t="s">
        <v>74</v>
      </c>
      <c r="B67" s="200"/>
      <c r="C67" s="201">
        <v>400</v>
      </c>
      <c r="D67" s="202"/>
      <c r="E67" s="202"/>
      <c r="F67" s="202"/>
      <c r="G67" s="202"/>
      <c r="H67" s="202"/>
      <c r="I67" s="202"/>
      <c r="J67" s="202"/>
      <c r="K67" s="203"/>
      <c r="L67" s="203"/>
      <c r="M67" s="203"/>
      <c r="N67" s="203"/>
      <c r="O67" s="203"/>
      <c r="P67" s="203"/>
      <c r="Q67" s="203"/>
      <c r="R67" s="203"/>
      <c r="S67" s="202"/>
      <c r="T67" s="100">
        <f t="shared" si="6"/>
        <v>0</v>
      </c>
      <c r="U67" s="3">
        <f t="shared" si="5"/>
        <v>0</v>
      </c>
      <c r="V67" s="192"/>
    </row>
    <row r="68" spans="1:21" s="6" customFormat="1" ht="12.75" thickBot="1">
      <c r="A68" s="194" t="s">
        <v>75</v>
      </c>
      <c r="B68" s="195" t="s">
        <v>11</v>
      </c>
      <c r="C68" s="196">
        <v>1425</v>
      </c>
      <c r="D68" s="184"/>
      <c r="E68" s="184"/>
      <c r="F68" s="184"/>
      <c r="G68" s="184"/>
      <c r="H68" s="184"/>
      <c r="I68" s="184"/>
      <c r="J68" s="184"/>
      <c r="K68" s="184"/>
      <c r="L68" s="184"/>
      <c r="M68" s="185"/>
      <c r="N68" s="185"/>
      <c r="O68" s="185"/>
      <c r="P68" s="185"/>
      <c r="Q68" s="185"/>
      <c r="R68" s="184"/>
      <c r="S68" s="184"/>
      <c r="T68" s="83">
        <f t="shared" si="6"/>
        <v>0</v>
      </c>
      <c r="U68" s="3">
        <f t="shared" si="5"/>
        <v>0</v>
      </c>
    </row>
    <row r="69" spans="1:21" s="6" customFormat="1" ht="12.75" thickBot="1">
      <c r="A69" s="194" t="s">
        <v>75</v>
      </c>
      <c r="B69" s="195" t="s">
        <v>76</v>
      </c>
      <c r="C69" s="196">
        <v>1425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91"/>
      <c r="N69" s="191"/>
      <c r="O69" s="191"/>
      <c r="P69" s="191"/>
      <c r="Q69" s="191"/>
      <c r="R69" s="182"/>
      <c r="S69" s="182"/>
      <c r="T69" s="83">
        <f t="shared" si="6"/>
        <v>0</v>
      </c>
      <c r="U69" s="3"/>
    </row>
    <row r="70" spans="1:21" s="6" customFormat="1" ht="12.75" thickBot="1">
      <c r="A70" s="197" t="s">
        <v>75</v>
      </c>
      <c r="B70" s="198" t="s">
        <v>13</v>
      </c>
      <c r="C70" s="204">
        <v>1425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4"/>
      <c r="N70" s="174"/>
      <c r="O70" s="174"/>
      <c r="P70" s="174"/>
      <c r="Q70" s="174"/>
      <c r="R70" s="173"/>
      <c r="S70" s="173"/>
      <c r="T70" s="100">
        <f t="shared" si="6"/>
        <v>0</v>
      </c>
      <c r="U70" s="3">
        <f t="shared" si="5"/>
        <v>0</v>
      </c>
    </row>
    <row r="72" ht="12.75">
      <c r="L72" s="2"/>
    </row>
    <row r="73" spans="12:21" ht="12.75">
      <c r="L73" s="2"/>
      <c r="U73" s="3">
        <f>SUM(U4:U72)</f>
        <v>0</v>
      </c>
    </row>
    <row r="74" ht="12.75">
      <c r="L74" s="2"/>
    </row>
    <row r="75" ht="12.75">
      <c r="L75" s="2"/>
    </row>
    <row r="76" ht="12.75">
      <c r="L76" s="2"/>
    </row>
    <row r="77" ht="12.75">
      <c r="L77" s="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DNS</cp:lastModifiedBy>
  <dcterms:created xsi:type="dcterms:W3CDTF">2015-01-19T09:18:08Z</dcterms:created>
  <dcterms:modified xsi:type="dcterms:W3CDTF">2015-02-10T12:50:50Z</dcterms:modified>
  <cp:category/>
  <cp:version/>
  <cp:contentType/>
  <cp:contentStatus/>
</cp:coreProperties>
</file>