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<sst xmlns="http://schemas.openxmlformats.org/spreadsheetml/2006/main" count="363" uniqueCount="216">
  <si>
    <t>Артикул</t>
  </si>
  <si>
    <t>Номенклатура</t>
  </si>
  <si>
    <t>Характеристика номенклатуры</t>
  </si>
  <si>
    <t>Количество</t>
  </si>
  <si>
    <t>Цена</t>
  </si>
  <si>
    <t>Всего</t>
  </si>
  <si>
    <t>Марк Формэль</t>
  </si>
  <si>
    <t>6341K Подследники женские 341K-306</t>
  </si>
  <si>
    <t>р-р 23, Белый</t>
  </si>
  <si>
    <t>р-р 23, Св. серый меланж</t>
  </si>
  <si>
    <t>400К-157 носки детские</t>
  </si>
  <si>
    <t>р-р 18, Черный</t>
  </si>
  <si>
    <t>B3-6503K Носки детские 503K-207</t>
  </si>
  <si>
    <t>р-р 18, светло-фиолетовый</t>
  </si>
  <si>
    <t>B1-6700K Колготки детские 700K-359</t>
  </si>
  <si>
    <t>р-р 62-74, розовый меланж</t>
  </si>
  <si>
    <t>B1-6700K Колготки детские 700K-327</t>
  </si>
  <si>
    <t>р-р 62-74, Св. серый меланж</t>
  </si>
  <si>
    <t>B2-6700K Колготки детские 700K-001</t>
  </si>
  <si>
    <t>р-р 128-134, Белый</t>
  </si>
  <si>
    <t>B2-6701A Колготки детские 701A-019</t>
  </si>
  <si>
    <t>B1-6700K Колготки детские 700K-001</t>
  </si>
  <si>
    <t>р-р 92-98, Белый</t>
  </si>
  <si>
    <t>B3-6400K Носки детские 400K-371</t>
  </si>
  <si>
    <t>р-р 18, лососевый</t>
  </si>
  <si>
    <t>B3-6500K Носки детские 500K-209</t>
  </si>
  <si>
    <t>р-р 18, Розовый</t>
  </si>
  <si>
    <t>14СВ1-508К-3 Носки детские 501K-016</t>
  </si>
  <si>
    <t>B2-6401K Носки детские 401K-373</t>
  </si>
  <si>
    <t>р-р 12, Ярко-розовый</t>
  </si>
  <si>
    <t>B1-6700K Колготки детские 700K-328</t>
  </si>
  <si>
    <t>р-р 62-74, Лимонный</t>
  </si>
  <si>
    <t>B4-6400K Носки детские 400K-262</t>
  </si>
  <si>
    <t>р-р 22, т.синий</t>
  </si>
  <si>
    <t>р-р 22, Черный</t>
  </si>
  <si>
    <t>B3-6400K Носки детские 400K-354</t>
  </si>
  <si>
    <t>р-р 16, Малиновый</t>
  </si>
  <si>
    <t>B3-6400K Носки детские 400K-201</t>
  </si>
  <si>
    <t>р-р 16, Желтый</t>
  </si>
  <si>
    <t>B3-6400K Носки детские 400K-073</t>
  </si>
  <si>
    <t>р-р 16, Светло-розовый</t>
  </si>
  <si>
    <t>B3-6400K Носки детские 400K-081</t>
  </si>
  <si>
    <t>р-р 16, Джинсовый</t>
  </si>
  <si>
    <t>р-р 16, лососевый</t>
  </si>
  <si>
    <t>B4-6400K Носки детские 400K-001</t>
  </si>
  <si>
    <t>р-р 22, Синий</t>
  </si>
  <si>
    <t>B1-6700K Колготки детские 700K-101</t>
  </si>
  <si>
    <t>р-р 62-74, Св. серый</t>
  </si>
  <si>
    <t>B4-6400K Носки детские 400K-201</t>
  </si>
  <si>
    <t>р-р 22, Т.серый меланж</t>
  </si>
  <si>
    <t>B2-6400K Носки детские 400K-008</t>
  </si>
  <si>
    <t>р-р 12, Св. серый</t>
  </si>
  <si>
    <t>B4-6400K Носки детские 400K-084</t>
  </si>
  <si>
    <t>р-р 24, Бирюзовый</t>
  </si>
  <si>
    <t>B2-6400K Носки детские 400K-074</t>
  </si>
  <si>
    <t>р-р 12, Розовый</t>
  </si>
  <si>
    <t>6050K Носки мужские 050K-001</t>
  </si>
  <si>
    <t>р-р 29, графитовый</t>
  </si>
  <si>
    <t>6602K Носки мужские 602K-001</t>
  </si>
  <si>
    <t>р-р 27, Джинсовый</t>
  </si>
  <si>
    <t>001К-175 Носки мужские</t>
  </si>
  <si>
    <t>р-р 27, Т.серый меланж</t>
  </si>
  <si>
    <t>001К-179 Носки мужские</t>
  </si>
  <si>
    <t>р-р 29, оранжевый</t>
  </si>
  <si>
    <t>р-р 27, Бирюзовый</t>
  </si>
  <si>
    <t>001К-000 Носки мужские</t>
  </si>
  <si>
    <t>р-р 29, Черный</t>
  </si>
  <si>
    <t>B1-6703K Колготки детские 703K-267</t>
  </si>
  <si>
    <t>р-р 104-110, Т.серый меланж</t>
  </si>
  <si>
    <t>Filodoro Classic</t>
  </si>
  <si>
    <t>COTTON WOOL 160</t>
  </si>
  <si>
    <t>nero, 2/S</t>
  </si>
  <si>
    <t>Fiore</t>
  </si>
  <si>
    <t>MILLA</t>
  </si>
  <si>
    <t>black, 3</t>
  </si>
  <si>
    <t>Gatta</t>
  </si>
  <si>
    <t>LEGGI FROTTE 02</t>
  </si>
  <si>
    <t>nero, 2</t>
  </si>
  <si>
    <t>nero, 3</t>
  </si>
  <si>
    <t>LORETTA 105</t>
  </si>
  <si>
    <t>PAOLA 44</t>
  </si>
  <si>
    <t>PARIGINA 100 ботфорты</t>
  </si>
  <si>
    <t>caffe gtt, unica</t>
  </si>
  <si>
    <t>PRINT LEGGINS</t>
  </si>
  <si>
    <t>blue jeans, S</t>
  </si>
  <si>
    <t>ROSABELLA 60</t>
  </si>
  <si>
    <t>grafit gtt, 92-98</t>
  </si>
  <si>
    <t>Giulia</t>
  </si>
  <si>
    <t>ALMA 03</t>
  </si>
  <si>
    <t>deep navy gul, 2</t>
  </si>
  <si>
    <t>deep navy gul, 4</t>
  </si>
  <si>
    <t>marsala gul, 4</t>
  </si>
  <si>
    <t>BIKINI 40</t>
  </si>
  <si>
    <t>bronzo gul, 2/S</t>
  </si>
  <si>
    <t>visone gul, 2/S</t>
  </si>
  <si>
    <t>BLUES 100</t>
  </si>
  <si>
    <t>cappuccino gul, 4/L</t>
  </si>
  <si>
    <t>BLUES 150</t>
  </si>
  <si>
    <t>fumo gul, 3/M</t>
  </si>
  <si>
    <t>BLUES 200</t>
  </si>
  <si>
    <t>fumo gul, 2/S</t>
  </si>
  <si>
    <t>BLUES 70</t>
  </si>
  <si>
    <t>carruba, 4/L</t>
  </si>
  <si>
    <t>marsala gul, 3/M</t>
  </si>
  <si>
    <t>BONNY 12</t>
  </si>
  <si>
    <t>avio gul, 128-134</t>
  </si>
  <si>
    <t>CANDY 150 леггинсы</t>
  </si>
  <si>
    <t>nero, 140-146</t>
  </si>
  <si>
    <t>FIORE BIKINI 40 VITA BASSA</t>
  </si>
  <si>
    <t>visone gul, 3/M</t>
  </si>
  <si>
    <t>FUNNY ISIDE носки</t>
  </si>
  <si>
    <t>blue notte, unica</t>
  </si>
  <si>
    <t>GALAXY 120</t>
  </si>
  <si>
    <t>deep navy gul, 4/L</t>
  </si>
  <si>
    <t>marsala gul, 4/L</t>
  </si>
  <si>
    <t>IMPRESSO 40</t>
  </si>
  <si>
    <t>KELLY 02</t>
  </si>
  <si>
    <t>bianco, 128-134</t>
  </si>
  <si>
    <t>LEGGY UNIVERS 01</t>
  </si>
  <si>
    <t>dark blue gul, S</t>
  </si>
  <si>
    <t>LUCHIA 150 леггинсы</t>
  </si>
  <si>
    <t>MAYA 20</t>
  </si>
  <si>
    <t>MERRY 250</t>
  </si>
  <si>
    <t>iron gul, 128-134</t>
  </si>
  <si>
    <t>nero, 128-134</t>
  </si>
  <si>
    <t>NICE COTTON 150</t>
  </si>
  <si>
    <t>PARI 12</t>
  </si>
  <si>
    <t>PARI 16</t>
  </si>
  <si>
    <t>nero, 4</t>
  </si>
  <si>
    <t>PARI 18</t>
  </si>
  <si>
    <t>RELAX 50</t>
  </si>
  <si>
    <t>SLIP VITA BASSA</t>
  </si>
  <si>
    <t>nero, S/M</t>
  </si>
  <si>
    <t>VOYAGE 12</t>
  </si>
  <si>
    <t>grey gul, 3</t>
  </si>
  <si>
    <t>VOYAGE UP 06</t>
  </si>
  <si>
    <t>iron/fumo gul, 2</t>
  </si>
  <si>
    <t>VOYAGE UP 08</t>
  </si>
  <si>
    <t>navy/fumo, 3</t>
  </si>
  <si>
    <t>Golden Lady</t>
  </si>
  <si>
    <t>MAKE UP 50</t>
  </si>
  <si>
    <t>Jadea</t>
  </si>
  <si>
    <t>JADEA 6682 slip</t>
  </si>
  <si>
    <t>stampato, 3</t>
  </si>
  <si>
    <t>Key</t>
  </si>
  <si>
    <t>MXL 155 кальсоны</t>
  </si>
  <si>
    <t>grey key, M</t>
  </si>
  <si>
    <t>Minimi</t>
  </si>
  <si>
    <t>COTONE 160</t>
  </si>
  <si>
    <t>nero, 3/M</t>
  </si>
  <si>
    <t>DESIDERIO 40</t>
  </si>
  <si>
    <t>MULTIFIBRA 160</t>
  </si>
  <si>
    <t>MULTIFIBRA 250</t>
  </si>
  <si>
    <t>NOVITA 380</t>
  </si>
  <si>
    <t>nero melange min, 2/S</t>
  </si>
  <si>
    <t>NUVOLA 200</t>
  </si>
  <si>
    <t>moka min, 2/S</t>
  </si>
  <si>
    <t>Mona</t>
  </si>
  <si>
    <t>MICRO PLUSH ботфорты</t>
  </si>
  <si>
    <t>nero, unica</t>
  </si>
  <si>
    <t>MICRO PLUSH шорты</t>
  </si>
  <si>
    <t>Omsa</t>
  </si>
  <si>
    <t>ATTIVA 70</t>
  </si>
  <si>
    <t>LASTICLANA XL</t>
  </si>
  <si>
    <t>nerо, 5 XL</t>
  </si>
  <si>
    <t>MICRO &amp; COTTON XL</t>
  </si>
  <si>
    <t>nero, 5XL</t>
  </si>
  <si>
    <t>Pandora</t>
  </si>
  <si>
    <t>PD 3024 PANTALONE UOMO</t>
  </si>
  <si>
    <t>grey, L</t>
  </si>
  <si>
    <t>PD 60727 slip</t>
  </si>
  <si>
    <t>print, 3</t>
  </si>
  <si>
    <t>PD 61504 (3 шт.) slip</t>
  </si>
  <si>
    <t>colorato, 4/5</t>
  </si>
  <si>
    <t>colorato, 9/10</t>
  </si>
  <si>
    <t>Rossoporpora</t>
  </si>
  <si>
    <t>RP D1463 slip</t>
  </si>
  <si>
    <t>nero, M</t>
  </si>
  <si>
    <t>SiSi</t>
  </si>
  <si>
    <t>BE FREE 70 VITA BASSA</t>
  </si>
  <si>
    <t>MICROFIBRA 120</t>
  </si>
  <si>
    <t>MISS 40</t>
  </si>
  <si>
    <t>grafite sis, 2</t>
  </si>
  <si>
    <t>moka sis, 2</t>
  </si>
  <si>
    <t>ALMA 02</t>
  </si>
  <si>
    <t>marsala gul, 3</t>
  </si>
  <si>
    <t>MICROPLUSH BIMBA</t>
  </si>
  <si>
    <t>ada_galsan</t>
  </si>
  <si>
    <t>Ленуся75</t>
  </si>
  <si>
    <t>*Malina*</t>
  </si>
  <si>
    <t>Zefirka55</t>
  </si>
  <si>
    <t>ToniD</t>
  </si>
  <si>
    <t>Иринка щагина</t>
  </si>
  <si>
    <t>zelenoglazka2013</t>
  </si>
  <si>
    <t>ЛарисаKn</t>
  </si>
  <si>
    <t>Marry***</t>
  </si>
  <si>
    <t>Almamia</t>
  </si>
  <si>
    <t>Juli4ella</t>
  </si>
  <si>
    <t>Olgasea</t>
  </si>
  <si>
    <t>Кэррри</t>
  </si>
  <si>
    <t>КИСА-АЛИСА</t>
  </si>
  <si>
    <t>nadine87</t>
  </si>
  <si>
    <t>kristaZ</t>
  </si>
  <si>
    <t>Amic@</t>
  </si>
  <si>
    <t>DaryCh</t>
  </si>
  <si>
    <t>ЗвездаЮля</t>
  </si>
  <si>
    <t>Rada777</t>
  </si>
  <si>
    <t>Yulia Maria</t>
  </si>
  <si>
    <t>LEGGY PLUSH 01</t>
  </si>
  <si>
    <t>black, s</t>
  </si>
  <si>
    <t>Света ( ватсап)</t>
  </si>
  <si>
    <t>PD 3025 MAGLIA MANICA LUNGA UOMO</t>
  </si>
  <si>
    <t>Olgasea(подруга)</t>
  </si>
  <si>
    <t>пристрой</t>
  </si>
  <si>
    <t xml:space="preserve">итого к оплате </t>
  </si>
  <si>
    <t>карта сбер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</si>
</sst>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;[Red]#,##0"/>
  </numFmts>
  <fonts count="46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13" borderId="10" xfId="0" applyNumberFormat="1" applyFont="1" applyFill="1" applyBorder="1" applyAlignment="1">
      <alignment horizontal="left" vertical="top"/>
    </xf>
    <xf numFmtId="164" fontId="2" fillId="13" borderId="10" xfId="0" applyNumberFormat="1" applyFont="1" applyFill="1" applyBorder="1" applyAlignment="1">
      <alignment horizontal="right" vertical="top"/>
    </xf>
    <xf numFmtId="4" fontId="2" fillId="1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0" fontId="2" fillId="11" borderId="10" xfId="0" applyNumberFormat="1" applyFont="1" applyFill="1" applyBorder="1" applyAlignment="1">
      <alignment horizontal="left" vertical="top"/>
    </xf>
    <xf numFmtId="164" fontId="2" fillId="11" borderId="10" xfId="0" applyNumberFormat="1" applyFont="1" applyFill="1" applyBorder="1" applyAlignment="1">
      <alignment horizontal="right" vertical="top"/>
    </xf>
    <xf numFmtId="2" fontId="2" fillId="11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20" fillId="18" borderId="10" xfId="0" applyNumberFormat="1" applyFont="1" applyFill="1" applyBorder="1" applyAlignment="1">
      <alignment horizontal="left" vertical="top"/>
    </xf>
    <xf numFmtId="0" fontId="1" fillId="18" borderId="10" xfId="0" applyNumberFormat="1" applyFont="1" applyFill="1" applyBorder="1" applyAlignment="1">
      <alignment horizontal="left" vertical="top"/>
    </xf>
    <xf numFmtId="0" fontId="2" fillId="18" borderId="10" xfId="0" applyNumberFormat="1" applyFont="1" applyFill="1" applyBorder="1" applyAlignment="1">
      <alignment horizontal="left" vertical="top"/>
    </xf>
    <xf numFmtId="164" fontId="2" fillId="18" borderId="10" xfId="0" applyNumberFormat="1" applyFont="1" applyFill="1" applyBorder="1" applyAlignment="1">
      <alignment horizontal="right" vertical="top"/>
    </xf>
    <xf numFmtId="2" fontId="2" fillId="18" borderId="10" xfId="0" applyNumberFormat="1" applyFont="1" applyFill="1" applyBorder="1" applyAlignment="1">
      <alignment horizontal="right" vertical="top"/>
    </xf>
    <xf numFmtId="0" fontId="44" fillId="35" borderId="10" xfId="0" applyNumberFormat="1" applyFont="1" applyFill="1" applyBorder="1" applyAlignment="1">
      <alignment horizontal="left" vertical="top"/>
    </xf>
    <xf numFmtId="164" fontId="44" fillId="35" borderId="10" xfId="0" applyNumberFormat="1" applyFont="1" applyFill="1" applyBorder="1" applyAlignment="1">
      <alignment horizontal="right" vertical="top"/>
    </xf>
    <xf numFmtId="2" fontId="44" fillId="35" borderId="10" xfId="0" applyNumberFormat="1" applyFont="1" applyFill="1" applyBorder="1" applyAlignment="1">
      <alignment horizontal="right" vertical="top"/>
    </xf>
    <xf numFmtId="4" fontId="44" fillId="35" borderId="10" xfId="0" applyNumberFormat="1" applyFont="1" applyFill="1" applyBorder="1" applyAlignment="1">
      <alignment horizontal="right" vertical="top"/>
    </xf>
    <xf numFmtId="0" fontId="2" fillId="36" borderId="10" xfId="0" applyNumberFormat="1" applyFont="1" applyFill="1" applyBorder="1" applyAlignment="1">
      <alignment horizontal="left" vertical="top"/>
    </xf>
    <xf numFmtId="164" fontId="2" fillId="36" borderId="10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0" fontId="21" fillId="19" borderId="10" xfId="0" applyNumberFormat="1" applyFont="1" applyFill="1" applyBorder="1" applyAlignment="1">
      <alignment horizontal="left" vertical="top"/>
    </xf>
    <xf numFmtId="0" fontId="2" fillId="19" borderId="10" xfId="0" applyNumberFormat="1" applyFont="1" applyFill="1" applyBorder="1" applyAlignment="1">
      <alignment horizontal="left" vertical="top"/>
    </xf>
    <xf numFmtId="164" fontId="2" fillId="19" borderId="10" xfId="0" applyNumberFormat="1" applyFont="1" applyFill="1" applyBorder="1" applyAlignment="1">
      <alignment horizontal="right" vertical="top"/>
    </xf>
    <xf numFmtId="2" fontId="2" fillId="19" borderId="10" xfId="0" applyNumberFormat="1" applyFont="1" applyFill="1" applyBorder="1" applyAlignment="1">
      <alignment horizontal="right" vertical="top"/>
    </xf>
    <xf numFmtId="0" fontId="22" fillId="14" borderId="10" xfId="0" applyFont="1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2" fillId="14" borderId="10" xfId="0" applyNumberFormat="1" applyFont="1" applyFill="1" applyBorder="1" applyAlignment="1">
      <alignment horizontal="left" vertical="top"/>
    </xf>
    <xf numFmtId="164" fontId="2" fillId="14" borderId="10" xfId="0" applyNumberFormat="1" applyFont="1" applyFill="1" applyBorder="1" applyAlignment="1">
      <alignment horizontal="right" vertical="top"/>
    </xf>
    <xf numFmtId="2" fontId="2" fillId="14" borderId="10" xfId="0" applyNumberFormat="1" applyFont="1" applyFill="1" applyBorder="1" applyAlignment="1">
      <alignment horizontal="right" vertical="top"/>
    </xf>
    <xf numFmtId="0" fontId="22" fillId="15" borderId="10" xfId="0" applyFont="1" applyFill="1" applyBorder="1" applyAlignment="1">
      <alignment/>
    </xf>
    <xf numFmtId="0" fontId="2" fillId="15" borderId="10" xfId="0" applyNumberFormat="1" applyFont="1" applyFill="1" applyBorder="1" applyAlignment="1">
      <alignment horizontal="left" vertical="top"/>
    </xf>
    <xf numFmtId="164" fontId="2" fillId="15" borderId="10" xfId="0" applyNumberFormat="1" applyFont="1" applyFill="1" applyBorder="1" applyAlignment="1">
      <alignment horizontal="right" vertical="top"/>
    </xf>
    <xf numFmtId="2" fontId="2" fillId="15" borderId="10" xfId="0" applyNumberFormat="1" applyFont="1" applyFill="1" applyBorder="1" applyAlignment="1">
      <alignment horizontal="right" vertical="top"/>
    </xf>
    <xf numFmtId="0" fontId="21" fillId="37" borderId="10" xfId="0" applyNumberFormat="1" applyFont="1" applyFill="1" applyBorder="1" applyAlignment="1">
      <alignment horizontal="left" vertical="top"/>
    </xf>
    <xf numFmtId="0" fontId="2" fillId="37" borderId="10" xfId="0" applyNumberFormat="1" applyFont="1" applyFill="1" applyBorder="1" applyAlignment="1">
      <alignment horizontal="left" vertical="top"/>
    </xf>
    <xf numFmtId="164" fontId="2" fillId="37" borderId="10" xfId="0" applyNumberFormat="1" applyFont="1" applyFill="1" applyBorder="1" applyAlignment="1">
      <alignment horizontal="right" vertical="top"/>
    </xf>
    <xf numFmtId="2" fontId="2" fillId="37" borderId="10" xfId="0" applyNumberFormat="1" applyFont="1" applyFill="1" applyBorder="1" applyAlignment="1">
      <alignment horizontal="right" vertical="top"/>
    </xf>
    <xf numFmtId="0" fontId="21" fillId="35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164" fontId="2" fillId="35" borderId="10" xfId="0" applyNumberFormat="1" applyFont="1" applyFill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0" fontId="21" fillId="38" borderId="10" xfId="0" applyNumberFormat="1" applyFont="1" applyFill="1" applyBorder="1" applyAlignment="1">
      <alignment horizontal="left" vertical="top"/>
    </xf>
    <xf numFmtId="0" fontId="2" fillId="38" borderId="10" xfId="0" applyNumberFormat="1" applyFont="1" applyFill="1" applyBorder="1" applyAlignment="1">
      <alignment horizontal="left" vertical="top"/>
    </xf>
    <xf numFmtId="164" fontId="2" fillId="38" borderId="10" xfId="0" applyNumberFormat="1" applyFont="1" applyFill="1" applyBorder="1" applyAlignment="1">
      <alignment horizontal="right" vertical="top"/>
    </xf>
    <xf numFmtId="2" fontId="2" fillId="38" borderId="10" xfId="0" applyNumberFormat="1" applyFont="1" applyFill="1" applyBorder="1" applyAlignment="1">
      <alignment horizontal="right" vertical="top"/>
    </xf>
    <xf numFmtId="0" fontId="21" fillId="13" borderId="10" xfId="0" applyNumberFormat="1" applyFont="1" applyFill="1" applyBorder="1" applyAlignment="1">
      <alignment horizontal="left" vertical="top"/>
    </xf>
    <xf numFmtId="2" fontId="2" fillId="13" borderId="10" xfId="0" applyNumberFormat="1" applyFont="1" applyFill="1" applyBorder="1" applyAlignment="1">
      <alignment horizontal="right" vertical="top"/>
    </xf>
    <xf numFmtId="0" fontId="21" fillId="9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right" vertical="top"/>
    </xf>
    <xf numFmtId="2" fontId="2" fillId="9" borderId="10" xfId="0" applyNumberFormat="1" applyFont="1" applyFill="1" applyBorder="1" applyAlignment="1">
      <alignment horizontal="right" vertical="top"/>
    </xf>
    <xf numFmtId="0" fontId="21" fillId="14" borderId="10" xfId="0" applyNumberFormat="1" applyFont="1" applyFill="1" applyBorder="1" applyAlignment="1">
      <alignment horizontal="left" vertical="top"/>
    </xf>
    <xf numFmtId="4" fontId="2" fillId="14" borderId="10" xfId="0" applyNumberFormat="1" applyFont="1" applyFill="1" applyBorder="1" applyAlignment="1">
      <alignment horizontal="right" vertical="top"/>
    </xf>
    <xf numFmtId="0" fontId="22" fillId="16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2" fillId="16" borderId="10" xfId="0" applyNumberFormat="1" applyFont="1" applyFill="1" applyBorder="1" applyAlignment="1">
      <alignment horizontal="left" vertical="top"/>
    </xf>
    <xf numFmtId="164" fontId="2" fillId="16" borderId="10" xfId="0" applyNumberFormat="1" applyFont="1" applyFill="1" applyBorder="1" applyAlignment="1">
      <alignment horizontal="right" vertical="top"/>
    </xf>
    <xf numFmtId="2" fontId="2" fillId="16" borderId="10" xfId="0" applyNumberFormat="1" applyFont="1" applyFill="1" applyBorder="1" applyAlignment="1">
      <alignment horizontal="right" vertical="top"/>
    </xf>
    <xf numFmtId="0" fontId="21" fillId="39" borderId="10" xfId="0" applyNumberFormat="1" applyFont="1" applyFill="1" applyBorder="1" applyAlignment="1">
      <alignment horizontal="left" vertical="top"/>
    </xf>
    <xf numFmtId="0" fontId="2" fillId="39" borderId="10" xfId="0" applyNumberFormat="1" applyFont="1" applyFill="1" applyBorder="1" applyAlignment="1">
      <alignment horizontal="left" vertical="top"/>
    </xf>
    <xf numFmtId="164" fontId="2" fillId="39" borderId="10" xfId="0" applyNumberFormat="1" applyFont="1" applyFill="1" applyBorder="1" applyAlignment="1">
      <alignment horizontal="right" vertical="top"/>
    </xf>
    <xf numFmtId="2" fontId="2" fillId="39" borderId="10" xfId="0" applyNumberFormat="1" applyFont="1" applyFill="1" applyBorder="1" applyAlignment="1">
      <alignment horizontal="right" vertical="top"/>
    </xf>
    <xf numFmtId="0" fontId="21" fillId="17" borderId="10" xfId="0" applyNumberFormat="1" applyFont="1" applyFill="1" applyBorder="1" applyAlignment="1">
      <alignment horizontal="left" vertical="top"/>
    </xf>
    <xf numFmtId="0" fontId="2" fillId="17" borderId="10" xfId="0" applyNumberFormat="1" applyFont="1" applyFill="1" applyBorder="1" applyAlignment="1">
      <alignment horizontal="left" vertical="top"/>
    </xf>
    <xf numFmtId="164" fontId="2" fillId="17" borderId="10" xfId="0" applyNumberFormat="1" applyFont="1" applyFill="1" applyBorder="1" applyAlignment="1">
      <alignment horizontal="right" vertical="top"/>
    </xf>
    <xf numFmtId="4" fontId="2" fillId="17" borderId="10" xfId="0" applyNumberFormat="1" applyFont="1" applyFill="1" applyBorder="1" applyAlignment="1">
      <alignment horizontal="right" vertical="top"/>
    </xf>
    <xf numFmtId="2" fontId="2" fillId="17" borderId="10" xfId="0" applyNumberFormat="1" applyFont="1" applyFill="1" applyBorder="1" applyAlignment="1">
      <alignment horizontal="right" vertical="top"/>
    </xf>
    <xf numFmtId="0" fontId="21" fillId="16" borderId="10" xfId="0" applyNumberFormat="1" applyFont="1" applyFill="1" applyBorder="1" applyAlignment="1">
      <alignment horizontal="left" vertical="top"/>
    </xf>
    <xf numFmtId="0" fontId="21" fillId="11" borderId="10" xfId="0" applyNumberFormat="1" applyFont="1" applyFill="1" applyBorder="1" applyAlignment="1">
      <alignment horizontal="left" vertical="top"/>
    </xf>
    <xf numFmtId="4" fontId="2" fillId="11" borderId="10" xfId="0" applyNumberFormat="1" applyFont="1" applyFill="1" applyBorder="1" applyAlignment="1">
      <alignment horizontal="right" vertical="top"/>
    </xf>
    <xf numFmtId="0" fontId="21" fillId="18" borderId="10" xfId="0" applyNumberFormat="1" applyFont="1" applyFill="1" applyBorder="1" applyAlignment="1">
      <alignment horizontal="left" vertical="top"/>
    </xf>
    <xf numFmtId="0" fontId="1" fillId="13" borderId="10" xfId="0" applyNumberFormat="1" applyFont="1" applyFill="1" applyBorder="1" applyAlignment="1">
      <alignment horizontal="left" vertical="top"/>
    </xf>
    <xf numFmtId="164" fontId="20" fillId="13" borderId="10" xfId="0" applyNumberFormat="1" applyFont="1" applyFill="1" applyBorder="1" applyAlignment="1">
      <alignment horizontal="right" vertical="top"/>
    </xf>
    <xf numFmtId="4" fontId="20" fillId="13" borderId="10" xfId="0" applyNumberFormat="1" applyFont="1" applyFill="1" applyBorder="1" applyAlignment="1">
      <alignment horizontal="right" vertical="top"/>
    </xf>
    <xf numFmtId="0" fontId="22" fillId="13" borderId="10" xfId="0" applyFont="1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165" fontId="2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22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165" fontId="45" fillId="35" borderId="13" xfId="0" applyNumberFormat="1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3"/>
  <sheetViews>
    <sheetView tabSelected="1" zoomScalePageLayoutView="0" workbookViewId="0" topLeftCell="A118">
      <selection activeCell="H1" sqref="H1"/>
    </sheetView>
  </sheetViews>
  <sheetFormatPr defaultColWidth="10.66015625" defaultRowHeight="11.25"/>
  <cols>
    <col min="1" max="1" width="25.5" style="1" customWidth="1"/>
    <col min="2" max="2" width="34.5" style="1" customWidth="1"/>
    <col min="3" max="3" width="23.16015625" style="1" customWidth="1"/>
    <col min="4" max="4" width="8.33203125" style="1" customWidth="1"/>
    <col min="5" max="5" width="10.33203125" style="1" customWidth="1"/>
    <col min="6" max="6" width="8.5" style="1" customWidth="1"/>
    <col min="7" max="7" width="0" style="0" hidden="1" customWidth="1"/>
    <col min="8" max="8" width="11.5" style="80" customWidth="1"/>
  </cols>
  <sheetData>
    <row r="1" spans="1:8" ht="22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81"/>
      <c r="H1" s="87" t="s">
        <v>214</v>
      </c>
    </row>
    <row r="2" spans="1:8" ht="11.25">
      <c r="A2" s="12" t="s">
        <v>189</v>
      </c>
      <c r="B2" s="13"/>
      <c r="C2" s="13"/>
      <c r="D2" s="13"/>
      <c r="E2" s="13"/>
      <c r="F2" s="13"/>
      <c r="G2" s="81"/>
      <c r="H2" s="82"/>
    </row>
    <row r="3" spans="1:8" ht="11.25">
      <c r="A3" s="14" t="s">
        <v>6</v>
      </c>
      <c r="B3" s="14" t="s">
        <v>7</v>
      </c>
      <c r="C3" s="14" t="s">
        <v>8</v>
      </c>
      <c r="D3" s="15">
        <v>1</v>
      </c>
      <c r="E3" s="16">
        <v>68</v>
      </c>
      <c r="F3" s="16">
        <v>68</v>
      </c>
      <c r="G3" s="81"/>
      <c r="H3" s="82"/>
    </row>
    <row r="4" spans="1:8" ht="11.25">
      <c r="A4" s="14" t="s">
        <v>6</v>
      </c>
      <c r="B4" s="14" t="s">
        <v>7</v>
      </c>
      <c r="C4" s="14" t="s">
        <v>9</v>
      </c>
      <c r="D4" s="15">
        <v>1</v>
      </c>
      <c r="E4" s="16">
        <v>68</v>
      </c>
      <c r="F4" s="16">
        <v>68</v>
      </c>
      <c r="G4" s="81"/>
      <c r="H4" s="82"/>
    </row>
    <row r="5" spans="1:8" ht="11.25">
      <c r="A5" s="14" t="s">
        <v>6</v>
      </c>
      <c r="B5" s="14" t="s">
        <v>10</v>
      </c>
      <c r="C5" s="14" t="s">
        <v>11</v>
      </c>
      <c r="D5" s="15">
        <v>1</v>
      </c>
      <c r="E5" s="16">
        <v>47</v>
      </c>
      <c r="F5" s="16">
        <v>47</v>
      </c>
      <c r="G5" s="81">
        <v>776</v>
      </c>
      <c r="H5" s="82">
        <f>G5*1.05</f>
        <v>814.8000000000001</v>
      </c>
    </row>
    <row r="6" spans="1:8" ht="11.25">
      <c r="A6" s="14" t="s">
        <v>6</v>
      </c>
      <c r="B6" s="14" t="s">
        <v>12</v>
      </c>
      <c r="C6" s="14" t="s">
        <v>13</v>
      </c>
      <c r="D6" s="15">
        <v>1</v>
      </c>
      <c r="E6" s="16">
        <v>57</v>
      </c>
      <c r="F6" s="16">
        <v>57</v>
      </c>
      <c r="G6" s="81"/>
      <c r="H6" s="82"/>
    </row>
    <row r="7" spans="1:8" ht="11.25">
      <c r="A7" s="14" t="s">
        <v>6</v>
      </c>
      <c r="B7" s="14" t="s">
        <v>14</v>
      </c>
      <c r="C7" s="14" t="s">
        <v>15</v>
      </c>
      <c r="D7" s="15">
        <v>2</v>
      </c>
      <c r="E7" s="16">
        <v>134</v>
      </c>
      <c r="F7" s="16">
        <v>268</v>
      </c>
      <c r="G7" s="81"/>
      <c r="H7" s="82"/>
    </row>
    <row r="8" spans="1:8" ht="11.25">
      <c r="A8" s="14" t="s">
        <v>6</v>
      </c>
      <c r="B8" s="14" t="s">
        <v>16</v>
      </c>
      <c r="C8" s="14" t="s">
        <v>17</v>
      </c>
      <c r="D8" s="15">
        <v>2</v>
      </c>
      <c r="E8" s="16">
        <v>134</v>
      </c>
      <c r="F8" s="16">
        <v>268</v>
      </c>
      <c r="G8" s="81"/>
      <c r="H8" s="82"/>
    </row>
    <row r="9" spans="1:8" ht="11.25">
      <c r="A9" s="2"/>
      <c r="B9" s="2"/>
      <c r="C9" s="2"/>
      <c r="D9" s="3"/>
      <c r="E9" s="7"/>
      <c r="F9" s="7"/>
      <c r="G9" s="81"/>
      <c r="H9" s="82"/>
    </row>
    <row r="10" spans="1:8" ht="11.25">
      <c r="A10" s="2"/>
      <c r="B10" s="2"/>
      <c r="C10" s="2"/>
      <c r="D10" s="3"/>
      <c r="E10" s="7"/>
      <c r="F10" s="7"/>
      <c r="G10" s="81"/>
      <c r="H10" s="82"/>
    </row>
    <row r="11" spans="1:8" ht="11.25">
      <c r="A11" s="17" t="s">
        <v>6</v>
      </c>
      <c r="B11" s="17" t="s">
        <v>20</v>
      </c>
      <c r="C11" s="17" t="s">
        <v>19</v>
      </c>
      <c r="D11" s="18">
        <v>1</v>
      </c>
      <c r="E11" s="19">
        <v>155</v>
      </c>
      <c r="F11" s="19">
        <v>155</v>
      </c>
      <c r="G11" s="81" t="s">
        <v>213</v>
      </c>
      <c r="H11" s="82"/>
    </row>
    <row r="12" spans="1:8" ht="11.25">
      <c r="A12" s="17" t="s">
        <v>144</v>
      </c>
      <c r="B12" s="17" t="s">
        <v>145</v>
      </c>
      <c r="C12" s="17" t="s">
        <v>146</v>
      </c>
      <c r="D12" s="18">
        <v>1</v>
      </c>
      <c r="E12" s="20">
        <v>1040</v>
      </c>
      <c r="F12" s="20">
        <v>1040</v>
      </c>
      <c r="G12" s="81" t="s">
        <v>213</v>
      </c>
      <c r="H12" s="82"/>
    </row>
    <row r="13" spans="1:8" ht="11.25">
      <c r="A13" s="21"/>
      <c r="B13" s="21"/>
      <c r="C13" s="21"/>
      <c r="D13" s="22"/>
      <c r="E13" s="23"/>
      <c r="F13" s="23"/>
      <c r="G13" s="81"/>
      <c r="H13" s="82"/>
    </row>
    <row r="14" spans="1:8" ht="11.25">
      <c r="A14" s="24" t="s">
        <v>201</v>
      </c>
      <c r="B14" s="25"/>
      <c r="C14" s="25"/>
      <c r="D14" s="26"/>
      <c r="E14" s="27"/>
      <c r="F14" s="27"/>
      <c r="G14" s="81"/>
      <c r="H14" s="82"/>
    </row>
    <row r="15" spans="1:8" ht="11.25">
      <c r="A15" s="25" t="s">
        <v>6</v>
      </c>
      <c r="B15" s="25" t="s">
        <v>56</v>
      </c>
      <c r="C15" s="25" t="s">
        <v>57</v>
      </c>
      <c r="D15" s="26">
        <v>1</v>
      </c>
      <c r="E15" s="27">
        <v>78</v>
      </c>
      <c r="F15" s="27">
        <v>78</v>
      </c>
      <c r="G15" s="81"/>
      <c r="H15" s="82"/>
    </row>
    <row r="16" spans="1:8" ht="11.25">
      <c r="A16" s="25" t="s">
        <v>6</v>
      </c>
      <c r="B16" s="25" t="s">
        <v>58</v>
      </c>
      <c r="C16" s="25" t="s">
        <v>59</v>
      </c>
      <c r="D16" s="26">
        <v>1</v>
      </c>
      <c r="E16" s="27">
        <v>75</v>
      </c>
      <c r="F16" s="27">
        <v>75</v>
      </c>
      <c r="G16" s="81"/>
      <c r="H16" s="82"/>
    </row>
    <row r="17" spans="1:8" ht="11.25">
      <c r="A17" s="25" t="s">
        <v>6</v>
      </c>
      <c r="B17" s="25" t="s">
        <v>60</v>
      </c>
      <c r="C17" s="25" t="s">
        <v>61</v>
      </c>
      <c r="D17" s="26">
        <v>1</v>
      </c>
      <c r="E17" s="27">
        <v>63</v>
      </c>
      <c r="F17" s="27">
        <v>63</v>
      </c>
      <c r="G17" s="81"/>
      <c r="H17" s="82"/>
    </row>
    <row r="18" spans="1:8" ht="11.25">
      <c r="A18" s="25" t="s">
        <v>6</v>
      </c>
      <c r="B18" s="25" t="s">
        <v>62</v>
      </c>
      <c r="C18" s="25" t="s">
        <v>63</v>
      </c>
      <c r="D18" s="26">
        <v>1</v>
      </c>
      <c r="E18" s="27">
        <v>63</v>
      </c>
      <c r="F18" s="27">
        <v>63</v>
      </c>
      <c r="G18" s="81">
        <v>682</v>
      </c>
      <c r="H18" s="82">
        <f aca="true" t="shared" si="0" ref="H6:H69">G18*1.05</f>
        <v>716.1</v>
      </c>
    </row>
    <row r="19" spans="1:8" ht="11.25">
      <c r="A19" s="25" t="s">
        <v>6</v>
      </c>
      <c r="B19" s="25" t="s">
        <v>62</v>
      </c>
      <c r="C19" s="25" t="s">
        <v>64</v>
      </c>
      <c r="D19" s="26">
        <v>1</v>
      </c>
      <c r="E19" s="27">
        <v>63</v>
      </c>
      <c r="F19" s="27">
        <v>63</v>
      </c>
      <c r="G19" s="81"/>
      <c r="H19" s="82"/>
    </row>
    <row r="20" spans="1:8" ht="11.25">
      <c r="A20" s="25" t="s">
        <v>6</v>
      </c>
      <c r="B20" s="25" t="s">
        <v>65</v>
      </c>
      <c r="C20" s="25" t="s">
        <v>66</v>
      </c>
      <c r="D20" s="26">
        <v>5</v>
      </c>
      <c r="E20" s="27">
        <v>68</v>
      </c>
      <c r="F20" s="27">
        <v>340</v>
      </c>
      <c r="G20" s="81"/>
      <c r="H20" s="82"/>
    </row>
    <row r="21" spans="1:8" ht="11.25">
      <c r="A21" s="28" t="s">
        <v>205</v>
      </c>
      <c r="B21" s="29"/>
      <c r="C21" s="29"/>
      <c r="D21" s="29"/>
      <c r="E21" s="29"/>
      <c r="F21" s="29"/>
      <c r="G21" s="81"/>
      <c r="H21" s="82"/>
    </row>
    <row r="22" spans="1:8" ht="11.25">
      <c r="A22" s="30" t="s">
        <v>72</v>
      </c>
      <c r="B22" s="30" t="s">
        <v>73</v>
      </c>
      <c r="C22" s="30" t="s">
        <v>74</v>
      </c>
      <c r="D22" s="31">
        <v>2</v>
      </c>
      <c r="E22" s="32">
        <v>225.4</v>
      </c>
      <c r="F22" s="32">
        <v>450.8</v>
      </c>
      <c r="G22" s="81"/>
      <c r="H22" s="82"/>
    </row>
    <row r="23" spans="1:8" ht="11.25">
      <c r="A23" s="30" t="s">
        <v>178</v>
      </c>
      <c r="B23" s="30" t="s">
        <v>179</v>
      </c>
      <c r="C23" s="30" t="s">
        <v>78</v>
      </c>
      <c r="D23" s="31">
        <v>5</v>
      </c>
      <c r="E23" s="32">
        <v>191.59</v>
      </c>
      <c r="F23" s="32">
        <v>957.95</v>
      </c>
      <c r="G23" s="81">
        <v>1409</v>
      </c>
      <c r="H23" s="82">
        <f t="shared" si="0"/>
        <v>1479.45</v>
      </c>
    </row>
    <row r="24" spans="1:8" ht="11.25">
      <c r="A24" s="33" t="s">
        <v>203</v>
      </c>
      <c r="B24" s="34"/>
      <c r="C24" s="34"/>
      <c r="D24" s="35"/>
      <c r="E24" s="36"/>
      <c r="F24" s="36"/>
      <c r="G24" s="81"/>
      <c r="H24" s="82"/>
    </row>
    <row r="25" spans="1:8" ht="11.25">
      <c r="A25" s="34" t="s">
        <v>75</v>
      </c>
      <c r="B25" s="34" t="s">
        <v>79</v>
      </c>
      <c r="C25" s="34" t="s">
        <v>78</v>
      </c>
      <c r="D25" s="35">
        <v>1</v>
      </c>
      <c r="E25" s="36">
        <v>264.5</v>
      </c>
      <c r="F25" s="36">
        <v>264.5</v>
      </c>
      <c r="G25" s="81"/>
      <c r="H25" s="82"/>
    </row>
    <row r="26" spans="1:8" ht="11.25">
      <c r="A26" s="34" t="s">
        <v>87</v>
      </c>
      <c r="B26" s="34" t="s">
        <v>106</v>
      </c>
      <c r="C26" s="34" t="s">
        <v>107</v>
      </c>
      <c r="D26" s="35">
        <v>1</v>
      </c>
      <c r="E26" s="36">
        <v>143.75</v>
      </c>
      <c r="F26" s="36">
        <v>143.75</v>
      </c>
      <c r="G26" s="81">
        <v>546</v>
      </c>
      <c r="H26" s="82">
        <f t="shared" si="0"/>
        <v>573.3000000000001</v>
      </c>
    </row>
    <row r="27" spans="1:8" ht="11.25">
      <c r="A27" s="34" t="s">
        <v>87</v>
      </c>
      <c r="B27" s="34" t="s">
        <v>120</v>
      </c>
      <c r="C27" s="34" t="s">
        <v>107</v>
      </c>
      <c r="D27" s="35">
        <v>1</v>
      </c>
      <c r="E27" s="36">
        <v>138</v>
      </c>
      <c r="F27" s="36">
        <v>138</v>
      </c>
      <c r="G27" s="81"/>
      <c r="H27" s="82"/>
    </row>
    <row r="28" spans="1:8" ht="11.25">
      <c r="A28" s="37" t="s">
        <v>200</v>
      </c>
      <c r="B28" s="38"/>
      <c r="C28" s="38"/>
      <c r="D28" s="39"/>
      <c r="E28" s="40"/>
      <c r="F28" s="40"/>
      <c r="G28" s="81"/>
      <c r="H28" s="82"/>
    </row>
    <row r="29" spans="1:8" ht="11.25">
      <c r="A29" s="38" t="s">
        <v>87</v>
      </c>
      <c r="B29" s="38" t="s">
        <v>88</v>
      </c>
      <c r="C29" s="38" t="s">
        <v>89</v>
      </c>
      <c r="D29" s="39">
        <v>1</v>
      </c>
      <c r="E29" s="40">
        <v>253</v>
      </c>
      <c r="F29" s="40">
        <v>253</v>
      </c>
      <c r="G29" s="81"/>
      <c r="H29" s="82"/>
    </row>
    <row r="30" spans="1:8" ht="11.25">
      <c r="A30" s="38" t="s">
        <v>87</v>
      </c>
      <c r="B30" s="38" t="s">
        <v>88</v>
      </c>
      <c r="C30" s="38" t="s">
        <v>77</v>
      </c>
      <c r="D30" s="39">
        <v>1</v>
      </c>
      <c r="E30" s="40">
        <v>253</v>
      </c>
      <c r="F30" s="40">
        <v>253</v>
      </c>
      <c r="G30" s="81"/>
      <c r="H30" s="82"/>
    </row>
    <row r="31" spans="1:8" ht="11.25">
      <c r="A31" s="38" t="s">
        <v>87</v>
      </c>
      <c r="B31" s="38" t="s">
        <v>129</v>
      </c>
      <c r="C31" s="38" t="s">
        <v>77</v>
      </c>
      <c r="D31" s="39">
        <v>1</v>
      </c>
      <c r="E31" s="40">
        <v>212.75</v>
      </c>
      <c r="F31" s="40">
        <v>212.75</v>
      </c>
      <c r="G31" s="81"/>
      <c r="H31" s="82"/>
    </row>
    <row r="32" spans="1:8" ht="11.25">
      <c r="A32" s="38" t="s">
        <v>87</v>
      </c>
      <c r="B32" s="38" t="s">
        <v>104</v>
      </c>
      <c r="C32" s="38" t="s">
        <v>105</v>
      </c>
      <c r="D32" s="39">
        <v>1</v>
      </c>
      <c r="E32" s="40">
        <v>161</v>
      </c>
      <c r="F32" s="40">
        <v>161</v>
      </c>
      <c r="G32" s="81">
        <v>1122</v>
      </c>
      <c r="H32" s="82">
        <f t="shared" si="0"/>
        <v>1178.1000000000001</v>
      </c>
    </row>
    <row r="33" spans="1:8" ht="11.25">
      <c r="A33" s="38" t="s">
        <v>75</v>
      </c>
      <c r="B33" s="38" t="s">
        <v>81</v>
      </c>
      <c r="C33" s="38" t="s">
        <v>82</v>
      </c>
      <c r="D33" s="39">
        <v>1</v>
      </c>
      <c r="E33" s="40">
        <v>116.15</v>
      </c>
      <c r="F33" s="40">
        <v>116.15</v>
      </c>
      <c r="G33" s="81"/>
      <c r="H33" s="82"/>
    </row>
    <row r="34" spans="1:8" ht="11.25">
      <c r="A34" s="38" t="s">
        <v>87</v>
      </c>
      <c r="B34" s="38" t="s">
        <v>116</v>
      </c>
      <c r="C34" s="38" t="s">
        <v>117</v>
      </c>
      <c r="D34" s="39">
        <v>1</v>
      </c>
      <c r="E34" s="40">
        <v>126.5</v>
      </c>
      <c r="F34" s="40">
        <v>126.5</v>
      </c>
      <c r="G34" s="81"/>
      <c r="H34" s="82"/>
    </row>
    <row r="35" spans="1:8" ht="11.25">
      <c r="A35" s="41" t="s">
        <v>187</v>
      </c>
      <c r="B35" s="42"/>
      <c r="C35" s="42"/>
      <c r="D35" s="43"/>
      <c r="E35" s="44"/>
      <c r="F35" s="44"/>
      <c r="G35" s="81"/>
      <c r="H35" s="82"/>
    </row>
    <row r="36" spans="1:8" ht="11.25">
      <c r="A36" s="42" t="s">
        <v>87</v>
      </c>
      <c r="B36" s="42" t="s">
        <v>101</v>
      </c>
      <c r="C36" s="42" t="s">
        <v>103</v>
      </c>
      <c r="D36" s="43">
        <v>1</v>
      </c>
      <c r="E36" s="44">
        <v>161</v>
      </c>
      <c r="F36" s="44">
        <v>161</v>
      </c>
      <c r="G36" s="81">
        <v>356</v>
      </c>
      <c r="H36" s="82">
        <f t="shared" si="0"/>
        <v>373.8</v>
      </c>
    </row>
    <row r="37" spans="1:8" ht="11.25">
      <c r="A37" s="42" t="s">
        <v>87</v>
      </c>
      <c r="B37" s="42" t="s">
        <v>97</v>
      </c>
      <c r="C37" s="42" t="s">
        <v>98</v>
      </c>
      <c r="D37" s="43">
        <v>1</v>
      </c>
      <c r="E37" s="44">
        <v>195.5</v>
      </c>
      <c r="F37" s="44">
        <v>195.5</v>
      </c>
      <c r="G37" s="81"/>
      <c r="H37" s="82"/>
    </row>
    <row r="38" spans="1:8" ht="11.25">
      <c r="A38" s="45" t="s">
        <v>188</v>
      </c>
      <c r="B38" s="46"/>
      <c r="C38" s="46"/>
      <c r="D38" s="47"/>
      <c r="E38" s="48"/>
      <c r="F38" s="48"/>
      <c r="G38" s="81"/>
      <c r="H38" s="82"/>
    </row>
    <row r="39" spans="1:8" ht="11.25">
      <c r="A39" s="46" t="s">
        <v>87</v>
      </c>
      <c r="B39" s="46" t="s">
        <v>108</v>
      </c>
      <c r="C39" s="46" t="s">
        <v>98</v>
      </c>
      <c r="D39" s="47">
        <v>1</v>
      </c>
      <c r="E39" s="48">
        <v>110.4</v>
      </c>
      <c r="F39" s="48">
        <v>110.4</v>
      </c>
      <c r="G39" s="81"/>
      <c r="H39" s="82"/>
    </row>
    <row r="40" spans="1:8" ht="11.25">
      <c r="A40" s="46" t="s">
        <v>87</v>
      </c>
      <c r="B40" s="46" t="s">
        <v>108</v>
      </c>
      <c r="C40" s="46" t="s">
        <v>109</v>
      </c>
      <c r="D40" s="47">
        <v>1</v>
      </c>
      <c r="E40" s="48">
        <v>110.4</v>
      </c>
      <c r="F40" s="48">
        <v>110.4</v>
      </c>
      <c r="G40" s="81">
        <v>221</v>
      </c>
      <c r="H40" s="82">
        <f t="shared" si="0"/>
        <v>232.05</v>
      </c>
    </row>
    <row r="41" spans="1:8" ht="11.25">
      <c r="A41" s="49" t="s">
        <v>204</v>
      </c>
      <c r="B41" s="4"/>
      <c r="C41" s="4"/>
      <c r="D41" s="5"/>
      <c r="E41" s="50"/>
      <c r="F41" s="50"/>
      <c r="G41" s="81"/>
      <c r="H41" s="82"/>
    </row>
    <row r="42" spans="1:8" ht="11.25">
      <c r="A42" s="4" t="s">
        <v>87</v>
      </c>
      <c r="B42" s="4" t="s">
        <v>110</v>
      </c>
      <c r="C42" s="4" t="s">
        <v>111</v>
      </c>
      <c r="D42" s="5">
        <v>2</v>
      </c>
      <c r="E42" s="50">
        <v>71.3</v>
      </c>
      <c r="F42" s="50">
        <v>142.6</v>
      </c>
      <c r="G42" s="81"/>
      <c r="H42" s="82"/>
    </row>
    <row r="43" spans="1:8" ht="11.25">
      <c r="A43" s="4" t="s">
        <v>167</v>
      </c>
      <c r="B43" s="4" t="s">
        <v>170</v>
      </c>
      <c r="C43" s="4" t="s">
        <v>171</v>
      </c>
      <c r="D43" s="5">
        <v>1</v>
      </c>
      <c r="E43" s="50">
        <v>149.5</v>
      </c>
      <c r="F43" s="50">
        <v>149.5</v>
      </c>
      <c r="G43" s="81"/>
      <c r="H43" s="82"/>
    </row>
    <row r="44" spans="1:8" ht="11.25">
      <c r="A44" s="4" t="s">
        <v>75</v>
      </c>
      <c r="B44" s="4" t="s">
        <v>83</v>
      </c>
      <c r="C44" s="4" t="s">
        <v>84</v>
      </c>
      <c r="D44" s="5">
        <v>1</v>
      </c>
      <c r="E44" s="50">
        <v>345</v>
      </c>
      <c r="F44" s="50">
        <v>345</v>
      </c>
      <c r="G44" s="81"/>
      <c r="H44" s="82"/>
    </row>
    <row r="45" spans="1:8" ht="11.25">
      <c r="A45" s="4" t="s">
        <v>175</v>
      </c>
      <c r="B45" s="4" t="s">
        <v>176</v>
      </c>
      <c r="C45" s="4" t="s">
        <v>177</v>
      </c>
      <c r="D45" s="5">
        <v>1</v>
      </c>
      <c r="E45" s="50">
        <v>172.5</v>
      </c>
      <c r="F45" s="50">
        <v>172.5</v>
      </c>
      <c r="G45" s="81"/>
      <c r="H45" s="82"/>
    </row>
    <row r="46" spans="1:8" ht="11.25">
      <c r="A46" s="4" t="s">
        <v>87</v>
      </c>
      <c r="B46" s="4" t="s">
        <v>135</v>
      </c>
      <c r="C46" s="4" t="s">
        <v>136</v>
      </c>
      <c r="D46" s="5">
        <v>1</v>
      </c>
      <c r="E46" s="50">
        <v>281.75</v>
      </c>
      <c r="F46" s="50">
        <v>281.75</v>
      </c>
      <c r="G46" s="81"/>
      <c r="H46" s="82"/>
    </row>
    <row r="47" spans="1:8" ht="11.25">
      <c r="A47" s="4" t="s">
        <v>141</v>
      </c>
      <c r="B47" s="4" t="s">
        <v>142</v>
      </c>
      <c r="C47" s="4" t="s">
        <v>143</v>
      </c>
      <c r="D47" s="5">
        <v>1</v>
      </c>
      <c r="E47" s="50">
        <v>172.5</v>
      </c>
      <c r="F47" s="50">
        <v>172.5</v>
      </c>
      <c r="G47" s="81">
        <v>2207</v>
      </c>
      <c r="H47" s="82">
        <f t="shared" si="0"/>
        <v>2317.35</v>
      </c>
    </row>
    <row r="48" spans="1:8" ht="11.25">
      <c r="A48" s="4" t="s">
        <v>147</v>
      </c>
      <c r="B48" s="4" t="s">
        <v>151</v>
      </c>
      <c r="C48" s="4" t="s">
        <v>149</v>
      </c>
      <c r="D48" s="5">
        <v>1</v>
      </c>
      <c r="E48" s="50">
        <v>235.58</v>
      </c>
      <c r="F48" s="50">
        <v>235.58</v>
      </c>
      <c r="G48" s="81"/>
      <c r="H48" s="82"/>
    </row>
    <row r="49" spans="1:8" ht="11.25">
      <c r="A49" s="4" t="s">
        <v>147</v>
      </c>
      <c r="B49" s="4" t="s">
        <v>151</v>
      </c>
      <c r="C49" s="4" t="s">
        <v>71</v>
      </c>
      <c r="D49" s="5">
        <v>1</v>
      </c>
      <c r="E49" s="50">
        <v>235.58</v>
      </c>
      <c r="F49" s="50">
        <v>235.58</v>
      </c>
      <c r="G49" s="81"/>
      <c r="H49" s="82"/>
    </row>
    <row r="50" spans="1:8" ht="11.25">
      <c r="A50" s="4" t="s">
        <v>75</v>
      </c>
      <c r="B50" s="4" t="s">
        <v>76</v>
      </c>
      <c r="C50" s="4" t="s">
        <v>78</v>
      </c>
      <c r="D50" s="5">
        <v>1</v>
      </c>
      <c r="E50" s="50">
        <v>471.5</v>
      </c>
      <c r="F50" s="50">
        <v>471.5</v>
      </c>
      <c r="G50" s="81"/>
      <c r="H50" s="82"/>
    </row>
    <row r="51" spans="1:8" ht="11.25">
      <c r="A51" s="51" t="s">
        <v>195</v>
      </c>
      <c r="B51" s="52"/>
      <c r="C51" s="52"/>
      <c r="D51" s="53"/>
      <c r="E51" s="54"/>
      <c r="F51" s="54"/>
      <c r="G51" s="81"/>
      <c r="H51" s="82"/>
    </row>
    <row r="52" spans="1:8" ht="11.25">
      <c r="A52" s="52" t="s">
        <v>87</v>
      </c>
      <c r="B52" s="52" t="s">
        <v>115</v>
      </c>
      <c r="C52" s="52" t="s">
        <v>71</v>
      </c>
      <c r="D52" s="53">
        <v>1</v>
      </c>
      <c r="E52" s="54">
        <v>241.5</v>
      </c>
      <c r="F52" s="54">
        <v>241.5</v>
      </c>
      <c r="G52" s="81"/>
      <c r="H52" s="82"/>
    </row>
    <row r="53" spans="1:8" ht="11.25">
      <c r="A53" s="52" t="s">
        <v>87</v>
      </c>
      <c r="B53" s="52" t="s">
        <v>126</v>
      </c>
      <c r="C53" s="52" t="s">
        <v>78</v>
      </c>
      <c r="D53" s="53">
        <v>1</v>
      </c>
      <c r="E53" s="54">
        <v>212.75</v>
      </c>
      <c r="F53" s="54">
        <v>212.75</v>
      </c>
      <c r="G53" s="81"/>
      <c r="H53" s="82"/>
    </row>
    <row r="54" spans="1:8" ht="11.25">
      <c r="A54" s="52" t="s">
        <v>87</v>
      </c>
      <c r="B54" s="52" t="s">
        <v>92</v>
      </c>
      <c r="C54" s="52" t="s">
        <v>93</v>
      </c>
      <c r="D54" s="53">
        <v>1</v>
      </c>
      <c r="E54" s="54">
        <v>115</v>
      </c>
      <c r="F54" s="54">
        <v>115</v>
      </c>
      <c r="G54" s="81"/>
      <c r="H54" s="82"/>
    </row>
    <row r="55" spans="1:8" ht="11.25">
      <c r="A55" s="52" t="s">
        <v>87</v>
      </c>
      <c r="B55" s="52" t="s">
        <v>92</v>
      </c>
      <c r="C55" s="52" t="s">
        <v>71</v>
      </c>
      <c r="D55" s="53">
        <v>2</v>
      </c>
      <c r="E55" s="54">
        <v>115</v>
      </c>
      <c r="F55" s="54">
        <v>230</v>
      </c>
      <c r="G55" s="81"/>
      <c r="H55" s="82"/>
    </row>
    <row r="56" spans="1:8" ht="11.25">
      <c r="A56" s="52" t="s">
        <v>87</v>
      </c>
      <c r="B56" s="52" t="s">
        <v>92</v>
      </c>
      <c r="C56" s="52" t="s">
        <v>94</v>
      </c>
      <c r="D56" s="53">
        <v>1</v>
      </c>
      <c r="E56" s="54">
        <v>115</v>
      </c>
      <c r="F56" s="54">
        <v>115</v>
      </c>
      <c r="G56" s="81"/>
      <c r="H56" s="82"/>
    </row>
    <row r="57" spans="1:8" ht="11.25">
      <c r="A57" s="52" t="s">
        <v>178</v>
      </c>
      <c r="B57" s="52" t="s">
        <v>181</v>
      </c>
      <c r="C57" s="52" t="s">
        <v>182</v>
      </c>
      <c r="D57" s="53">
        <v>1</v>
      </c>
      <c r="E57" s="54">
        <v>124.14</v>
      </c>
      <c r="F57" s="54">
        <v>124.14</v>
      </c>
      <c r="G57" s="81"/>
      <c r="H57" s="82"/>
    </row>
    <row r="58" spans="1:8" ht="11.25">
      <c r="A58" s="52" t="s">
        <v>178</v>
      </c>
      <c r="B58" s="52" t="s">
        <v>181</v>
      </c>
      <c r="C58" s="52" t="s">
        <v>183</v>
      </c>
      <c r="D58" s="53">
        <v>1</v>
      </c>
      <c r="E58" s="54">
        <v>124.14</v>
      </c>
      <c r="F58" s="54">
        <v>124.14</v>
      </c>
      <c r="G58" s="81">
        <v>1818</v>
      </c>
      <c r="H58" s="82">
        <f t="shared" si="0"/>
        <v>1908.9</v>
      </c>
    </row>
    <row r="59" spans="1:8" ht="11.25">
      <c r="A59" s="52" t="s">
        <v>87</v>
      </c>
      <c r="B59" s="52" t="s">
        <v>121</v>
      </c>
      <c r="C59" s="52" t="s">
        <v>71</v>
      </c>
      <c r="D59" s="53">
        <v>1</v>
      </c>
      <c r="E59" s="54">
        <v>80.5</v>
      </c>
      <c r="F59" s="54">
        <v>80.5</v>
      </c>
      <c r="G59" s="81"/>
      <c r="H59" s="82"/>
    </row>
    <row r="60" spans="1:8" ht="11.25">
      <c r="A60" s="52" t="s">
        <v>87</v>
      </c>
      <c r="B60" s="52" t="s">
        <v>130</v>
      </c>
      <c r="C60" s="52" t="s">
        <v>71</v>
      </c>
      <c r="D60" s="53">
        <v>1</v>
      </c>
      <c r="E60" s="54">
        <v>103.5</v>
      </c>
      <c r="F60" s="54">
        <v>103.5</v>
      </c>
      <c r="G60" s="81"/>
      <c r="H60" s="82"/>
    </row>
    <row r="61" spans="1:8" ht="11.25">
      <c r="A61" s="52" t="s">
        <v>75</v>
      </c>
      <c r="B61" s="52" t="s">
        <v>76</v>
      </c>
      <c r="C61" s="52" t="s">
        <v>77</v>
      </c>
      <c r="D61" s="53">
        <v>1</v>
      </c>
      <c r="E61" s="54">
        <v>471.5</v>
      </c>
      <c r="F61" s="54">
        <v>471.5</v>
      </c>
      <c r="G61" s="81"/>
      <c r="H61" s="82"/>
    </row>
    <row r="62" spans="1:8" ht="11.25">
      <c r="A62" s="55" t="s">
        <v>210</v>
      </c>
      <c r="B62" s="30"/>
      <c r="C62" s="30"/>
      <c r="D62" s="31"/>
      <c r="E62" s="32"/>
      <c r="F62" s="32"/>
      <c r="G62" s="81"/>
      <c r="H62" s="82"/>
    </row>
    <row r="63" spans="1:8" ht="11.25">
      <c r="A63" s="30" t="s">
        <v>87</v>
      </c>
      <c r="B63" s="30" t="s">
        <v>118</v>
      </c>
      <c r="C63" s="30" t="s">
        <v>119</v>
      </c>
      <c r="D63" s="31">
        <v>1</v>
      </c>
      <c r="E63" s="32">
        <v>977.5</v>
      </c>
      <c r="F63" s="56">
        <v>977.5</v>
      </c>
      <c r="G63" s="81">
        <v>998</v>
      </c>
      <c r="H63" s="82">
        <f t="shared" si="0"/>
        <v>1047.9</v>
      </c>
    </row>
    <row r="64" spans="1:8" ht="11.25">
      <c r="A64" s="49" t="s">
        <v>207</v>
      </c>
      <c r="B64" s="4"/>
      <c r="C64" s="4"/>
      <c r="D64" s="5"/>
      <c r="E64" s="50"/>
      <c r="F64" s="6"/>
      <c r="G64" s="81"/>
      <c r="H64" s="82"/>
    </row>
    <row r="65" spans="1:8" ht="11.25">
      <c r="A65" s="4" t="s">
        <v>87</v>
      </c>
      <c r="B65" s="4" t="s">
        <v>122</v>
      </c>
      <c r="C65" s="4" t="s">
        <v>123</v>
      </c>
      <c r="D65" s="5">
        <v>1</v>
      </c>
      <c r="E65" s="50">
        <v>310.5</v>
      </c>
      <c r="F65" s="50">
        <v>310.5</v>
      </c>
      <c r="G65" s="81"/>
      <c r="H65" s="82"/>
    </row>
    <row r="66" spans="1:8" ht="11.25">
      <c r="A66" s="4" t="s">
        <v>87</v>
      </c>
      <c r="B66" s="4" t="s">
        <v>122</v>
      </c>
      <c r="C66" s="4" t="s">
        <v>124</v>
      </c>
      <c r="D66" s="5">
        <v>1</v>
      </c>
      <c r="E66" s="50">
        <v>310.5</v>
      </c>
      <c r="F66" s="50">
        <v>310.5</v>
      </c>
      <c r="G66" s="81"/>
      <c r="H66" s="82"/>
    </row>
    <row r="67" spans="1:8" ht="11.25">
      <c r="A67" s="4" t="s">
        <v>6</v>
      </c>
      <c r="B67" s="4" t="s">
        <v>18</v>
      </c>
      <c r="C67" s="4" t="s">
        <v>19</v>
      </c>
      <c r="D67" s="5">
        <v>1</v>
      </c>
      <c r="E67" s="50">
        <v>155</v>
      </c>
      <c r="F67" s="50">
        <v>155</v>
      </c>
      <c r="G67" s="81">
        <v>2041</v>
      </c>
      <c r="H67" s="82">
        <f t="shared" si="0"/>
        <v>2143.05</v>
      </c>
    </row>
    <row r="68" spans="1:8" ht="11.25">
      <c r="A68" s="4" t="s">
        <v>87</v>
      </c>
      <c r="B68" s="4" t="s">
        <v>208</v>
      </c>
      <c r="C68" s="4" t="s">
        <v>209</v>
      </c>
      <c r="D68" s="5">
        <v>1</v>
      </c>
      <c r="E68" s="6">
        <v>1265</v>
      </c>
      <c r="F68" s="6">
        <v>1265</v>
      </c>
      <c r="G68" s="83"/>
      <c r="H68" s="82"/>
    </row>
    <row r="69" spans="1:8" ht="11.25">
      <c r="A69" s="21"/>
      <c r="B69" s="21"/>
      <c r="C69" s="21"/>
      <c r="D69" s="22"/>
      <c r="E69" s="23"/>
      <c r="F69" s="23"/>
      <c r="G69" s="81"/>
      <c r="H69" s="82"/>
    </row>
    <row r="70" spans="1:8" ht="11.25">
      <c r="A70" s="57" t="s">
        <v>197</v>
      </c>
      <c r="B70" s="58"/>
      <c r="C70" s="58"/>
      <c r="D70" s="58"/>
      <c r="E70" s="58"/>
      <c r="F70" s="58"/>
      <c r="G70" s="81"/>
      <c r="H70" s="82"/>
    </row>
    <row r="71" spans="1:8" ht="11.25">
      <c r="A71" s="59" t="s">
        <v>87</v>
      </c>
      <c r="B71" s="59" t="s">
        <v>127</v>
      </c>
      <c r="C71" s="59" t="s">
        <v>128</v>
      </c>
      <c r="D71" s="60">
        <v>1</v>
      </c>
      <c r="E71" s="61">
        <v>212.75</v>
      </c>
      <c r="F71" s="61">
        <v>212.75</v>
      </c>
      <c r="G71" s="81"/>
      <c r="H71" s="82"/>
    </row>
    <row r="72" spans="1:8" ht="11.25">
      <c r="A72" s="59" t="s">
        <v>87</v>
      </c>
      <c r="B72" s="59" t="s">
        <v>112</v>
      </c>
      <c r="C72" s="59" t="s">
        <v>113</v>
      </c>
      <c r="D72" s="60">
        <v>1</v>
      </c>
      <c r="E72" s="61">
        <v>241.5</v>
      </c>
      <c r="F72" s="61">
        <v>241.5</v>
      </c>
      <c r="G72" s="81"/>
      <c r="H72" s="82"/>
    </row>
    <row r="73" spans="1:8" ht="11.25">
      <c r="A73" s="59" t="s">
        <v>87</v>
      </c>
      <c r="B73" s="59" t="s">
        <v>112</v>
      </c>
      <c r="C73" s="59" t="s">
        <v>114</v>
      </c>
      <c r="D73" s="60">
        <v>1</v>
      </c>
      <c r="E73" s="61">
        <v>241.5</v>
      </c>
      <c r="F73" s="61">
        <v>241.5</v>
      </c>
      <c r="G73" s="81"/>
      <c r="H73" s="82"/>
    </row>
    <row r="74" spans="1:8" ht="11.25">
      <c r="A74" s="59" t="s">
        <v>87</v>
      </c>
      <c r="B74" s="59" t="s">
        <v>88</v>
      </c>
      <c r="C74" s="59" t="s">
        <v>90</v>
      </c>
      <c r="D74" s="60">
        <v>1</v>
      </c>
      <c r="E74" s="61">
        <v>253</v>
      </c>
      <c r="F74" s="61">
        <v>253</v>
      </c>
      <c r="G74" s="81"/>
      <c r="H74" s="82"/>
    </row>
    <row r="75" spans="1:8" ht="11.25">
      <c r="A75" s="59" t="s">
        <v>87</v>
      </c>
      <c r="B75" s="59" t="s">
        <v>88</v>
      </c>
      <c r="C75" s="59" t="s">
        <v>91</v>
      </c>
      <c r="D75" s="60">
        <v>1</v>
      </c>
      <c r="E75" s="61">
        <v>253</v>
      </c>
      <c r="F75" s="61">
        <v>253</v>
      </c>
      <c r="G75" s="81"/>
      <c r="H75" s="82"/>
    </row>
    <row r="76" spans="1:8" ht="11.25">
      <c r="A76" s="59" t="s">
        <v>6</v>
      </c>
      <c r="B76" s="59" t="s">
        <v>67</v>
      </c>
      <c r="C76" s="59" t="s">
        <v>68</v>
      </c>
      <c r="D76" s="60">
        <v>1</v>
      </c>
      <c r="E76" s="61">
        <v>154</v>
      </c>
      <c r="F76" s="61">
        <v>154</v>
      </c>
      <c r="G76" s="81">
        <v>1930</v>
      </c>
      <c r="H76" s="82">
        <f aca="true" t="shared" si="1" ref="H70:H133">G76*1.05</f>
        <v>2026.5</v>
      </c>
    </row>
    <row r="77" spans="1:8" ht="11.25">
      <c r="A77" s="59" t="s">
        <v>87</v>
      </c>
      <c r="B77" s="59" t="s">
        <v>95</v>
      </c>
      <c r="C77" s="59" t="s">
        <v>96</v>
      </c>
      <c r="D77" s="60">
        <v>1</v>
      </c>
      <c r="E77" s="61">
        <v>171.35</v>
      </c>
      <c r="F77" s="61">
        <v>171.35</v>
      </c>
      <c r="G77" s="81"/>
      <c r="H77" s="82"/>
    </row>
    <row r="78" spans="1:8" ht="11.25">
      <c r="A78" s="59" t="s">
        <v>87</v>
      </c>
      <c r="B78" s="59" t="s">
        <v>101</v>
      </c>
      <c r="C78" s="59" t="s">
        <v>102</v>
      </c>
      <c r="D78" s="60">
        <v>1</v>
      </c>
      <c r="E78" s="61">
        <v>161</v>
      </c>
      <c r="F78" s="61">
        <v>161</v>
      </c>
      <c r="G78" s="81"/>
      <c r="H78" s="82"/>
    </row>
    <row r="79" spans="1:8" ht="11.25">
      <c r="A79" s="59" t="s">
        <v>157</v>
      </c>
      <c r="B79" s="59" t="s">
        <v>160</v>
      </c>
      <c r="C79" s="59" t="s">
        <v>78</v>
      </c>
      <c r="D79" s="60">
        <v>1</v>
      </c>
      <c r="E79" s="61">
        <v>241.5</v>
      </c>
      <c r="F79" s="61">
        <v>241.5</v>
      </c>
      <c r="G79" s="81"/>
      <c r="H79" s="82"/>
    </row>
    <row r="80" spans="1:8" ht="11.25">
      <c r="A80" s="55" t="s">
        <v>196</v>
      </c>
      <c r="B80" s="30"/>
      <c r="C80" s="30"/>
      <c r="D80" s="31"/>
      <c r="E80" s="32"/>
      <c r="F80" s="32"/>
      <c r="G80" s="81"/>
      <c r="H80" s="82"/>
    </row>
    <row r="81" spans="1:8" ht="11.25">
      <c r="A81" s="30" t="s">
        <v>87</v>
      </c>
      <c r="B81" s="30" t="s">
        <v>131</v>
      </c>
      <c r="C81" s="30" t="s">
        <v>132</v>
      </c>
      <c r="D81" s="31">
        <v>1</v>
      </c>
      <c r="E81" s="32">
        <v>147.2</v>
      </c>
      <c r="F81" s="32">
        <v>147.2</v>
      </c>
      <c r="G81" s="81"/>
      <c r="H81" s="82"/>
    </row>
    <row r="82" spans="1:8" ht="11.25">
      <c r="A82" s="30" t="s">
        <v>69</v>
      </c>
      <c r="B82" s="30" t="s">
        <v>70</v>
      </c>
      <c r="C82" s="30" t="s">
        <v>71</v>
      </c>
      <c r="D82" s="31">
        <v>1</v>
      </c>
      <c r="E82" s="32">
        <v>418.37</v>
      </c>
      <c r="F82" s="32">
        <v>418.37</v>
      </c>
      <c r="G82" s="81">
        <v>1062</v>
      </c>
      <c r="H82" s="82">
        <f t="shared" si="1"/>
        <v>1115.1000000000001</v>
      </c>
    </row>
    <row r="83" spans="1:8" ht="11.25">
      <c r="A83" s="30" t="s">
        <v>87</v>
      </c>
      <c r="B83" s="30" t="s">
        <v>99</v>
      </c>
      <c r="C83" s="30" t="s">
        <v>100</v>
      </c>
      <c r="D83" s="31">
        <v>1</v>
      </c>
      <c r="E83" s="32">
        <v>235.75</v>
      </c>
      <c r="F83" s="32">
        <v>235.75</v>
      </c>
      <c r="G83" s="81"/>
      <c r="H83" s="82"/>
    </row>
    <row r="84" spans="1:8" ht="11.25">
      <c r="A84" s="30" t="s">
        <v>87</v>
      </c>
      <c r="B84" s="30" t="s">
        <v>125</v>
      </c>
      <c r="C84" s="30" t="s">
        <v>71</v>
      </c>
      <c r="D84" s="31">
        <v>1</v>
      </c>
      <c r="E84" s="32">
        <v>261.05</v>
      </c>
      <c r="F84" s="32">
        <v>261.05</v>
      </c>
      <c r="G84" s="81"/>
      <c r="H84" s="82"/>
    </row>
    <row r="85" spans="1:8" ht="11.25">
      <c r="A85" s="62" t="s">
        <v>198</v>
      </c>
      <c r="B85" s="63"/>
      <c r="C85" s="63"/>
      <c r="D85" s="64"/>
      <c r="E85" s="65"/>
      <c r="F85" s="65"/>
      <c r="G85" s="81"/>
      <c r="H85" s="82"/>
    </row>
    <row r="86" spans="1:8" ht="11.25">
      <c r="A86" s="63" t="s">
        <v>87</v>
      </c>
      <c r="B86" s="63" t="s">
        <v>133</v>
      </c>
      <c r="C86" s="63" t="s">
        <v>134</v>
      </c>
      <c r="D86" s="64">
        <v>1</v>
      </c>
      <c r="E86" s="65">
        <v>258.75</v>
      </c>
      <c r="F86" s="65">
        <v>258.75</v>
      </c>
      <c r="G86" s="81">
        <v>540</v>
      </c>
      <c r="H86" s="82">
        <f t="shared" si="1"/>
        <v>567</v>
      </c>
    </row>
    <row r="87" spans="1:8" ht="11.25">
      <c r="A87" s="63" t="s">
        <v>87</v>
      </c>
      <c r="B87" s="63" t="s">
        <v>137</v>
      </c>
      <c r="C87" s="63" t="s">
        <v>138</v>
      </c>
      <c r="D87" s="64">
        <v>1</v>
      </c>
      <c r="E87" s="65">
        <v>281.75</v>
      </c>
      <c r="F87" s="65">
        <v>281.75</v>
      </c>
      <c r="G87" s="81"/>
      <c r="H87" s="82"/>
    </row>
    <row r="88" spans="1:8" ht="11.25">
      <c r="A88" s="66" t="s">
        <v>199</v>
      </c>
      <c r="B88" s="67"/>
      <c r="C88" s="67"/>
      <c r="D88" s="68"/>
      <c r="E88" s="69"/>
      <c r="F88" s="69"/>
      <c r="G88" s="81"/>
      <c r="H88" s="82"/>
    </row>
    <row r="89" spans="1:8" ht="11.25">
      <c r="A89" s="67" t="s">
        <v>147</v>
      </c>
      <c r="B89" s="67" t="s">
        <v>148</v>
      </c>
      <c r="C89" s="67" t="s">
        <v>149</v>
      </c>
      <c r="D89" s="68">
        <v>1</v>
      </c>
      <c r="E89" s="70">
        <v>272.72</v>
      </c>
      <c r="F89" s="70">
        <v>272.72</v>
      </c>
      <c r="G89" s="81">
        <v>273</v>
      </c>
      <c r="H89" s="82">
        <f t="shared" si="1"/>
        <v>286.65000000000003</v>
      </c>
    </row>
    <row r="90" spans="1:8" ht="11.25">
      <c r="A90" s="41" t="s">
        <v>212</v>
      </c>
      <c r="B90" s="42"/>
      <c r="C90" s="42"/>
      <c r="D90" s="43"/>
      <c r="E90" s="44"/>
      <c r="F90" s="44"/>
      <c r="G90" s="81"/>
      <c r="H90" s="82"/>
    </row>
    <row r="91" spans="1:8" ht="11.25">
      <c r="A91" s="42" t="s">
        <v>147</v>
      </c>
      <c r="B91" s="42" t="s">
        <v>150</v>
      </c>
      <c r="C91" s="42" t="s">
        <v>71</v>
      </c>
      <c r="D91" s="43">
        <v>1</v>
      </c>
      <c r="E91" s="44">
        <v>132.94</v>
      </c>
      <c r="F91" s="44">
        <v>132.94</v>
      </c>
      <c r="G91" s="81"/>
      <c r="H91" s="82"/>
    </row>
    <row r="92" spans="1:8" ht="11.25">
      <c r="A92" s="42" t="s">
        <v>75</v>
      </c>
      <c r="B92" s="42" t="s">
        <v>79</v>
      </c>
      <c r="C92" s="42" t="s">
        <v>77</v>
      </c>
      <c r="D92" s="43">
        <v>1</v>
      </c>
      <c r="E92" s="44">
        <v>264.5</v>
      </c>
      <c r="F92" s="44">
        <v>264.5</v>
      </c>
      <c r="G92" s="81"/>
      <c r="H92" s="82"/>
    </row>
    <row r="93" spans="1:8" ht="11.25">
      <c r="A93" s="42" t="s">
        <v>75</v>
      </c>
      <c r="B93" s="42" t="s">
        <v>85</v>
      </c>
      <c r="C93" s="42" t="s">
        <v>86</v>
      </c>
      <c r="D93" s="43">
        <v>1</v>
      </c>
      <c r="E93" s="44">
        <v>119.6</v>
      </c>
      <c r="F93" s="44">
        <v>119.6</v>
      </c>
      <c r="G93" s="81"/>
      <c r="H93" s="82"/>
    </row>
    <row r="94" spans="1:8" ht="11.25">
      <c r="A94" s="42" t="s">
        <v>6</v>
      </c>
      <c r="B94" s="42" t="s">
        <v>21</v>
      </c>
      <c r="C94" s="42" t="s">
        <v>22</v>
      </c>
      <c r="D94" s="43">
        <v>1</v>
      </c>
      <c r="E94" s="44">
        <v>134</v>
      </c>
      <c r="F94" s="44">
        <v>134</v>
      </c>
      <c r="G94" s="81"/>
      <c r="H94" s="82"/>
    </row>
    <row r="95" spans="1:8" ht="11.25">
      <c r="A95" s="42" t="s">
        <v>6</v>
      </c>
      <c r="B95" s="42" t="s">
        <v>35</v>
      </c>
      <c r="C95" s="42" t="s">
        <v>36</v>
      </c>
      <c r="D95" s="43">
        <v>1</v>
      </c>
      <c r="E95" s="44">
        <v>47</v>
      </c>
      <c r="F95" s="44">
        <v>47</v>
      </c>
      <c r="G95" s="81"/>
      <c r="H95" s="82"/>
    </row>
    <row r="96" spans="1:8" ht="11.25">
      <c r="A96" s="42" t="s">
        <v>6</v>
      </c>
      <c r="B96" s="42" t="s">
        <v>37</v>
      </c>
      <c r="C96" s="42" t="s">
        <v>38</v>
      </c>
      <c r="D96" s="43">
        <v>1</v>
      </c>
      <c r="E96" s="44">
        <v>47</v>
      </c>
      <c r="F96" s="44">
        <v>47</v>
      </c>
      <c r="G96" s="81"/>
      <c r="H96" s="82"/>
    </row>
    <row r="97" spans="1:8" ht="11.25">
      <c r="A97" s="42" t="s">
        <v>6</v>
      </c>
      <c r="B97" s="42" t="s">
        <v>39</v>
      </c>
      <c r="C97" s="42" t="s">
        <v>40</v>
      </c>
      <c r="D97" s="43">
        <v>1</v>
      </c>
      <c r="E97" s="44">
        <v>47</v>
      </c>
      <c r="F97" s="44">
        <v>47</v>
      </c>
      <c r="G97" s="81"/>
      <c r="H97" s="82"/>
    </row>
    <row r="98" spans="1:8" ht="11.25">
      <c r="A98" s="42" t="s">
        <v>6</v>
      </c>
      <c r="B98" s="42" t="s">
        <v>41</v>
      </c>
      <c r="C98" s="42" t="s">
        <v>42</v>
      </c>
      <c r="D98" s="43">
        <v>1</v>
      </c>
      <c r="E98" s="44">
        <v>47</v>
      </c>
      <c r="F98" s="44">
        <v>47</v>
      </c>
      <c r="G98" s="81"/>
      <c r="H98" s="82"/>
    </row>
    <row r="99" spans="1:8" ht="11.25">
      <c r="A99" s="42" t="s">
        <v>6</v>
      </c>
      <c r="B99" s="42" t="s">
        <v>23</v>
      </c>
      <c r="C99" s="42" t="s">
        <v>43</v>
      </c>
      <c r="D99" s="43">
        <v>1</v>
      </c>
      <c r="E99" s="44">
        <v>47</v>
      </c>
      <c r="F99" s="44">
        <v>47</v>
      </c>
      <c r="G99" s="81"/>
      <c r="H99" s="82"/>
    </row>
    <row r="100" spans="1:8" ht="11.25">
      <c r="A100" s="42" t="s">
        <v>6</v>
      </c>
      <c r="B100" s="42" t="s">
        <v>46</v>
      </c>
      <c r="C100" s="42" t="s">
        <v>47</v>
      </c>
      <c r="D100" s="43">
        <v>1</v>
      </c>
      <c r="E100" s="44">
        <v>134</v>
      </c>
      <c r="F100" s="44">
        <v>134</v>
      </c>
      <c r="G100" s="81"/>
      <c r="H100" s="82"/>
    </row>
    <row r="101" spans="1:8" ht="11.25">
      <c r="A101" s="42" t="s">
        <v>6</v>
      </c>
      <c r="B101" s="42" t="s">
        <v>54</v>
      </c>
      <c r="C101" s="42" t="s">
        <v>55</v>
      </c>
      <c r="D101" s="43">
        <v>1</v>
      </c>
      <c r="E101" s="44">
        <v>45</v>
      </c>
      <c r="F101" s="44">
        <v>45</v>
      </c>
      <c r="G101" s="81"/>
      <c r="H101" s="82"/>
    </row>
    <row r="102" spans="1:8" ht="11.25">
      <c r="A102" s="42" t="s">
        <v>6</v>
      </c>
      <c r="B102" s="42" t="s">
        <v>32</v>
      </c>
      <c r="C102" s="42" t="s">
        <v>33</v>
      </c>
      <c r="D102" s="43">
        <v>1</v>
      </c>
      <c r="E102" s="44">
        <v>53</v>
      </c>
      <c r="F102" s="44">
        <v>53</v>
      </c>
      <c r="G102" s="81">
        <v>1652</v>
      </c>
      <c r="H102" s="82">
        <f t="shared" si="1"/>
        <v>1734.6000000000001</v>
      </c>
    </row>
    <row r="103" spans="1:8" ht="11.25">
      <c r="A103" s="42" t="s">
        <v>6</v>
      </c>
      <c r="B103" s="42" t="s">
        <v>32</v>
      </c>
      <c r="C103" s="42" t="s">
        <v>34</v>
      </c>
      <c r="D103" s="43">
        <v>1</v>
      </c>
      <c r="E103" s="44">
        <v>53</v>
      </c>
      <c r="F103" s="44">
        <v>53</v>
      </c>
      <c r="G103" s="81"/>
      <c r="H103" s="82"/>
    </row>
    <row r="104" spans="1:8" ht="11.25">
      <c r="A104" s="42" t="s">
        <v>6</v>
      </c>
      <c r="B104" s="42" t="s">
        <v>44</v>
      </c>
      <c r="C104" s="42" t="s">
        <v>45</v>
      </c>
      <c r="D104" s="43">
        <v>1</v>
      </c>
      <c r="E104" s="44">
        <v>53</v>
      </c>
      <c r="F104" s="44">
        <v>53</v>
      </c>
      <c r="G104" s="81"/>
      <c r="H104" s="82"/>
    </row>
    <row r="105" spans="1:8" ht="11.25">
      <c r="A105" s="42" t="s">
        <v>6</v>
      </c>
      <c r="B105" s="42" t="s">
        <v>44</v>
      </c>
      <c r="C105" s="42" t="s">
        <v>34</v>
      </c>
      <c r="D105" s="43">
        <v>1</v>
      </c>
      <c r="E105" s="44">
        <v>53</v>
      </c>
      <c r="F105" s="44">
        <v>53</v>
      </c>
      <c r="G105" s="81"/>
      <c r="H105" s="82"/>
    </row>
    <row r="106" spans="1:8" ht="11.25">
      <c r="A106" s="42" t="s">
        <v>6</v>
      </c>
      <c r="B106" s="42" t="s">
        <v>48</v>
      </c>
      <c r="C106" s="42" t="s">
        <v>49</v>
      </c>
      <c r="D106" s="43">
        <v>1</v>
      </c>
      <c r="E106" s="44">
        <v>53</v>
      </c>
      <c r="F106" s="44">
        <v>53</v>
      </c>
      <c r="G106" s="81"/>
      <c r="H106" s="82"/>
    </row>
    <row r="107" spans="1:8" ht="11.25">
      <c r="A107" s="42" t="s">
        <v>6</v>
      </c>
      <c r="B107" s="42" t="s">
        <v>50</v>
      </c>
      <c r="C107" s="42" t="s">
        <v>51</v>
      </c>
      <c r="D107" s="43">
        <v>2</v>
      </c>
      <c r="E107" s="44">
        <v>45</v>
      </c>
      <c r="F107" s="44">
        <v>90</v>
      </c>
      <c r="G107" s="81"/>
      <c r="H107" s="82"/>
    </row>
    <row r="108" spans="1:8" ht="11.25">
      <c r="A108" s="42" t="s">
        <v>6</v>
      </c>
      <c r="B108" s="42" t="s">
        <v>52</v>
      </c>
      <c r="C108" s="42" t="s">
        <v>53</v>
      </c>
      <c r="D108" s="43">
        <v>1</v>
      </c>
      <c r="E108" s="44">
        <v>53</v>
      </c>
      <c r="F108" s="44">
        <v>53</v>
      </c>
      <c r="G108" s="81"/>
      <c r="H108" s="82"/>
    </row>
    <row r="109" spans="1:8" ht="11.25">
      <c r="A109" s="42" t="s">
        <v>6</v>
      </c>
      <c r="B109" s="42" t="s">
        <v>30</v>
      </c>
      <c r="C109" s="42" t="s">
        <v>31</v>
      </c>
      <c r="D109" s="43">
        <v>1</v>
      </c>
      <c r="E109" s="44">
        <v>134</v>
      </c>
      <c r="F109" s="44">
        <v>134</v>
      </c>
      <c r="G109" s="81"/>
      <c r="H109" s="82"/>
    </row>
    <row r="110" spans="1:8" ht="11.25">
      <c r="A110" s="42" t="s">
        <v>6</v>
      </c>
      <c r="B110" s="42" t="s">
        <v>28</v>
      </c>
      <c r="C110" s="42" t="s">
        <v>29</v>
      </c>
      <c r="D110" s="43">
        <v>1</v>
      </c>
      <c r="E110" s="44">
        <v>45</v>
      </c>
      <c r="F110" s="44">
        <v>45</v>
      </c>
      <c r="G110" s="81"/>
      <c r="H110" s="82"/>
    </row>
    <row r="111" spans="1:8" ht="11.25">
      <c r="A111" s="71" t="s">
        <v>202</v>
      </c>
      <c r="B111" s="59"/>
      <c r="C111" s="59"/>
      <c r="D111" s="60"/>
      <c r="E111" s="61"/>
      <c r="F111" s="61"/>
      <c r="G111" s="81"/>
      <c r="H111" s="82"/>
    </row>
    <row r="112" spans="1:8" ht="11.25">
      <c r="A112" s="59" t="s">
        <v>147</v>
      </c>
      <c r="B112" s="59" t="s">
        <v>152</v>
      </c>
      <c r="C112" s="59" t="s">
        <v>71</v>
      </c>
      <c r="D112" s="60">
        <v>1</v>
      </c>
      <c r="E112" s="61">
        <v>267.84</v>
      </c>
      <c r="F112" s="61">
        <v>267.84</v>
      </c>
      <c r="G112" s="81"/>
      <c r="H112" s="82"/>
    </row>
    <row r="113" spans="1:8" ht="11.25">
      <c r="A113" s="59" t="s">
        <v>147</v>
      </c>
      <c r="B113" s="59" t="s">
        <v>153</v>
      </c>
      <c r="C113" s="59" t="s">
        <v>154</v>
      </c>
      <c r="D113" s="60">
        <v>1</v>
      </c>
      <c r="E113" s="61">
        <v>429.12</v>
      </c>
      <c r="F113" s="61">
        <v>429.12</v>
      </c>
      <c r="G113" s="81">
        <v>1136</v>
      </c>
      <c r="H113" s="82">
        <f t="shared" si="1"/>
        <v>1192.8</v>
      </c>
    </row>
    <row r="114" spans="1:8" ht="11.25">
      <c r="A114" s="59" t="s">
        <v>147</v>
      </c>
      <c r="B114" s="59" t="s">
        <v>155</v>
      </c>
      <c r="C114" s="59" t="s">
        <v>156</v>
      </c>
      <c r="D114" s="60">
        <v>1</v>
      </c>
      <c r="E114" s="61">
        <v>438.9</v>
      </c>
      <c r="F114" s="61">
        <v>438.9</v>
      </c>
      <c r="G114" s="81"/>
      <c r="H114" s="82"/>
    </row>
    <row r="115" spans="1:8" ht="11.25">
      <c r="A115" s="24" t="s">
        <v>190</v>
      </c>
      <c r="B115" s="25"/>
      <c r="C115" s="25"/>
      <c r="D115" s="26"/>
      <c r="E115" s="27"/>
      <c r="F115" s="27"/>
      <c r="G115" s="81"/>
      <c r="H115" s="82"/>
    </row>
    <row r="116" spans="1:8" ht="11.25">
      <c r="A116" s="25" t="s">
        <v>161</v>
      </c>
      <c r="B116" s="25" t="s">
        <v>163</v>
      </c>
      <c r="C116" s="25" t="s">
        <v>164</v>
      </c>
      <c r="D116" s="26">
        <v>1</v>
      </c>
      <c r="E116" s="27">
        <v>368.52</v>
      </c>
      <c r="F116" s="27">
        <v>368.52</v>
      </c>
      <c r="G116" s="81">
        <v>739</v>
      </c>
      <c r="H116" s="82">
        <f t="shared" si="1"/>
        <v>775.95</v>
      </c>
    </row>
    <row r="117" spans="1:8" ht="11.25">
      <c r="A117" s="25" t="s">
        <v>161</v>
      </c>
      <c r="B117" s="25" t="s">
        <v>165</v>
      </c>
      <c r="C117" s="25" t="s">
        <v>166</v>
      </c>
      <c r="D117" s="26">
        <v>1</v>
      </c>
      <c r="E117" s="27">
        <v>370.47</v>
      </c>
      <c r="F117" s="27">
        <v>370.47</v>
      </c>
      <c r="G117" s="81"/>
      <c r="H117" s="82"/>
    </row>
    <row r="118" spans="1:8" ht="11.25">
      <c r="A118" s="71" t="s">
        <v>192</v>
      </c>
      <c r="B118" s="59"/>
      <c r="C118" s="59"/>
      <c r="D118" s="60"/>
      <c r="E118" s="61"/>
      <c r="F118" s="61"/>
      <c r="G118" s="81"/>
      <c r="H118" s="82"/>
    </row>
    <row r="119" spans="1:8" ht="11.25">
      <c r="A119" s="59" t="s">
        <v>167</v>
      </c>
      <c r="B119" s="59" t="s">
        <v>168</v>
      </c>
      <c r="C119" s="59" t="s">
        <v>169</v>
      </c>
      <c r="D119" s="60">
        <v>1</v>
      </c>
      <c r="E119" s="61">
        <v>460</v>
      </c>
      <c r="F119" s="61">
        <v>460</v>
      </c>
      <c r="G119" s="81">
        <v>460</v>
      </c>
      <c r="H119" s="82">
        <f t="shared" si="1"/>
        <v>483</v>
      </c>
    </row>
    <row r="120" spans="1:8" ht="11.25">
      <c r="A120" s="72" t="s">
        <v>194</v>
      </c>
      <c r="B120" s="8"/>
      <c r="C120" s="8"/>
      <c r="D120" s="9"/>
      <c r="E120" s="10"/>
      <c r="F120" s="10"/>
      <c r="G120" s="81"/>
      <c r="H120" s="82"/>
    </row>
    <row r="121" spans="1:8" ht="11.25">
      <c r="A121" s="8" t="s">
        <v>167</v>
      </c>
      <c r="B121" s="8" t="s">
        <v>172</v>
      </c>
      <c r="C121" s="8" t="s">
        <v>173</v>
      </c>
      <c r="D121" s="9">
        <v>1</v>
      </c>
      <c r="E121" s="10">
        <v>400.2</v>
      </c>
      <c r="F121" s="10">
        <v>400.2</v>
      </c>
      <c r="G121" s="81"/>
      <c r="H121" s="82"/>
    </row>
    <row r="122" spans="1:8" ht="11.25">
      <c r="A122" s="8" t="s">
        <v>157</v>
      </c>
      <c r="B122" s="8" t="s">
        <v>186</v>
      </c>
      <c r="C122" s="8" t="s">
        <v>107</v>
      </c>
      <c r="D122" s="9">
        <v>1</v>
      </c>
      <c r="E122" s="10">
        <v>201.25</v>
      </c>
      <c r="F122" s="10">
        <v>201.25</v>
      </c>
      <c r="G122" s="81"/>
      <c r="H122" s="82"/>
    </row>
    <row r="123" spans="1:8" ht="11.25">
      <c r="A123" s="8" t="s">
        <v>157</v>
      </c>
      <c r="B123" s="8" t="s">
        <v>158</v>
      </c>
      <c r="C123" s="8" t="s">
        <v>159</v>
      </c>
      <c r="D123" s="9">
        <v>1</v>
      </c>
      <c r="E123" s="10">
        <v>209.3</v>
      </c>
      <c r="F123" s="10">
        <v>209.3</v>
      </c>
      <c r="G123" s="81"/>
      <c r="H123" s="82"/>
    </row>
    <row r="124" spans="1:8" ht="11.25">
      <c r="A124" s="8" t="s">
        <v>87</v>
      </c>
      <c r="B124" s="8" t="s">
        <v>118</v>
      </c>
      <c r="C124" s="8" t="s">
        <v>119</v>
      </c>
      <c r="D124" s="9">
        <v>1</v>
      </c>
      <c r="E124" s="10">
        <v>977.5</v>
      </c>
      <c r="F124" s="73">
        <v>977.5</v>
      </c>
      <c r="G124" s="81"/>
      <c r="H124" s="82"/>
    </row>
    <row r="125" spans="1:8" ht="11.25">
      <c r="A125" s="8" t="s">
        <v>6</v>
      </c>
      <c r="B125" s="8" t="s">
        <v>23</v>
      </c>
      <c r="C125" s="8" t="s">
        <v>24</v>
      </c>
      <c r="D125" s="9">
        <v>1</v>
      </c>
      <c r="E125" s="10">
        <v>47</v>
      </c>
      <c r="F125" s="10">
        <v>47</v>
      </c>
      <c r="G125" s="81"/>
      <c r="H125" s="82"/>
    </row>
    <row r="126" spans="1:8" ht="11.25">
      <c r="A126" s="8" t="s">
        <v>6</v>
      </c>
      <c r="B126" s="8" t="s">
        <v>25</v>
      </c>
      <c r="C126" s="8" t="s">
        <v>26</v>
      </c>
      <c r="D126" s="9">
        <v>1</v>
      </c>
      <c r="E126" s="10">
        <v>58</v>
      </c>
      <c r="F126" s="10">
        <v>58</v>
      </c>
      <c r="G126" s="81">
        <v>2855</v>
      </c>
      <c r="H126" s="82">
        <f t="shared" si="1"/>
        <v>2997.75</v>
      </c>
    </row>
    <row r="127" spans="1:8" ht="11.25">
      <c r="A127" s="8" t="s">
        <v>6</v>
      </c>
      <c r="B127" s="8" t="s">
        <v>27</v>
      </c>
      <c r="C127" s="8" t="s">
        <v>26</v>
      </c>
      <c r="D127" s="9">
        <v>1</v>
      </c>
      <c r="E127" s="10">
        <v>42</v>
      </c>
      <c r="F127" s="10">
        <v>42</v>
      </c>
      <c r="G127" s="81"/>
      <c r="H127" s="82"/>
    </row>
    <row r="128" spans="1:8" ht="11.25">
      <c r="A128" s="8" t="s">
        <v>167</v>
      </c>
      <c r="B128" s="8" t="s">
        <v>168</v>
      </c>
      <c r="C128" s="8" t="s">
        <v>169</v>
      </c>
      <c r="D128" s="9">
        <v>1</v>
      </c>
      <c r="E128" s="10">
        <v>460</v>
      </c>
      <c r="F128" s="10">
        <v>460</v>
      </c>
      <c r="G128" s="83"/>
      <c r="H128" s="82"/>
    </row>
    <row r="129" spans="1:8" ht="11.25">
      <c r="A129" s="8" t="s">
        <v>167</v>
      </c>
      <c r="B129" s="8" t="s">
        <v>211</v>
      </c>
      <c r="C129" s="8" t="s">
        <v>169</v>
      </c>
      <c r="D129" s="9">
        <v>1</v>
      </c>
      <c r="E129" s="10">
        <v>460</v>
      </c>
      <c r="F129" s="10">
        <v>460</v>
      </c>
      <c r="G129" s="83"/>
      <c r="H129" s="82"/>
    </row>
    <row r="130" spans="1:8" ht="11.25">
      <c r="A130" s="74" t="s">
        <v>191</v>
      </c>
      <c r="B130" s="14"/>
      <c r="C130" s="14"/>
      <c r="D130" s="15"/>
      <c r="E130" s="16"/>
      <c r="F130" s="16"/>
      <c r="G130" s="81"/>
      <c r="H130" s="82"/>
    </row>
    <row r="131" spans="1:8" ht="11.25">
      <c r="A131" s="14" t="s">
        <v>167</v>
      </c>
      <c r="B131" s="14" t="s">
        <v>172</v>
      </c>
      <c r="C131" s="14" t="s">
        <v>174</v>
      </c>
      <c r="D131" s="15">
        <v>1</v>
      </c>
      <c r="E131" s="16">
        <v>400.2</v>
      </c>
      <c r="F131" s="16">
        <v>400.2</v>
      </c>
      <c r="G131" s="81">
        <v>400</v>
      </c>
      <c r="H131" s="82">
        <f t="shared" si="1"/>
        <v>420</v>
      </c>
    </row>
    <row r="132" spans="1:8" ht="11.25">
      <c r="A132" s="71" t="s">
        <v>193</v>
      </c>
      <c r="B132" s="59"/>
      <c r="C132" s="59"/>
      <c r="D132" s="60"/>
      <c r="E132" s="61"/>
      <c r="F132" s="61"/>
      <c r="G132" s="81"/>
      <c r="H132" s="82"/>
    </row>
    <row r="133" spans="1:8" ht="11.25">
      <c r="A133" s="59" t="s">
        <v>178</v>
      </c>
      <c r="B133" s="59" t="s">
        <v>180</v>
      </c>
      <c r="C133" s="59" t="s">
        <v>77</v>
      </c>
      <c r="D133" s="60">
        <v>1</v>
      </c>
      <c r="E133" s="61">
        <v>275.66</v>
      </c>
      <c r="F133" s="61">
        <v>275.66</v>
      </c>
      <c r="G133" s="81"/>
      <c r="H133" s="82"/>
    </row>
    <row r="134" spans="1:8" ht="11.25">
      <c r="A134" s="59" t="s">
        <v>161</v>
      </c>
      <c r="B134" s="59" t="s">
        <v>162</v>
      </c>
      <c r="C134" s="59" t="s">
        <v>77</v>
      </c>
      <c r="D134" s="60">
        <v>1</v>
      </c>
      <c r="E134" s="61">
        <v>202.34</v>
      </c>
      <c r="F134" s="61">
        <v>202.34</v>
      </c>
      <c r="G134" s="81"/>
      <c r="H134" s="82"/>
    </row>
    <row r="135" spans="1:8" ht="11.25">
      <c r="A135" s="59" t="s">
        <v>139</v>
      </c>
      <c r="B135" s="59" t="s">
        <v>140</v>
      </c>
      <c r="C135" s="59" t="s">
        <v>71</v>
      </c>
      <c r="D135" s="60">
        <v>1</v>
      </c>
      <c r="E135" s="61">
        <v>88.95</v>
      </c>
      <c r="F135" s="61">
        <v>88.95</v>
      </c>
      <c r="G135" s="81">
        <v>809</v>
      </c>
      <c r="H135" s="82">
        <f aca="true" t="shared" si="2" ref="H134:H139">G135*1.05</f>
        <v>849.45</v>
      </c>
    </row>
    <row r="136" spans="1:8" ht="11.25">
      <c r="A136" s="59" t="s">
        <v>75</v>
      </c>
      <c r="B136" s="59" t="s">
        <v>80</v>
      </c>
      <c r="C136" s="59" t="s">
        <v>77</v>
      </c>
      <c r="D136" s="60">
        <v>1</v>
      </c>
      <c r="E136" s="61">
        <v>241.5</v>
      </c>
      <c r="F136" s="61">
        <v>241.5</v>
      </c>
      <c r="G136" s="81"/>
      <c r="H136" s="82"/>
    </row>
    <row r="137" spans="1:8" ht="11.25">
      <c r="A137" s="75"/>
      <c r="B137" s="75"/>
      <c r="C137" s="75"/>
      <c r="D137" s="76"/>
      <c r="E137" s="75"/>
      <c r="F137" s="77"/>
      <c r="G137" s="81"/>
      <c r="H137" s="82"/>
    </row>
    <row r="138" spans="1:8" ht="11.25">
      <c r="A138" s="78" t="s">
        <v>206</v>
      </c>
      <c r="B138" s="79"/>
      <c r="C138" s="79"/>
      <c r="D138" s="79"/>
      <c r="E138" s="79"/>
      <c r="F138" s="79"/>
      <c r="G138" s="81"/>
      <c r="H138" s="82"/>
    </row>
    <row r="139" spans="1:8" ht="11.25">
      <c r="A139" s="4" t="s">
        <v>87</v>
      </c>
      <c r="B139" s="4" t="s">
        <v>184</v>
      </c>
      <c r="C139" s="4" t="s">
        <v>185</v>
      </c>
      <c r="D139" s="5">
        <v>1</v>
      </c>
      <c r="E139" s="50">
        <v>253</v>
      </c>
      <c r="F139" s="50">
        <v>253</v>
      </c>
      <c r="G139" s="81">
        <v>253</v>
      </c>
      <c r="H139" s="82">
        <f t="shared" si="2"/>
        <v>265.65000000000003</v>
      </c>
    </row>
    <row r="143" spans="3:8" ht="11.25">
      <c r="C143" s="84" t="s">
        <v>215</v>
      </c>
      <c r="D143" s="84">
        <v>4276</v>
      </c>
      <c r="E143" s="85">
        <v>4400</v>
      </c>
      <c r="F143" s="85">
        <v>1404</v>
      </c>
      <c r="G143" s="85"/>
      <c r="H143" s="86">
        <v>1518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2016-11-11T05:07:13Z</cp:lastPrinted>
  <dcterms:created xsi:type="dcterms:W3CDTF">2016-11-11T05:07:13Z</dcterms:created>
  <dcterms:modified xsi:type="dcterms:W3CDTF">2016-11-12T04:51:48Z</dcterms:modified>
  <cp:category/>
  <cp:version/>
  <cp:contentType/>
  <cp:contentStatus/>
  <cp:revision>1</cp:revision>
</cp:coreProperties>
</file>