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<sst xmlns="http://schemas.openxmlformats.org/spreadsheetml/2006/main" count="76" uniqueCount="61">
  <si>
    <t>Артикул</t>
  </si>
  <si>
    <t>Номенклатура</t>
  </si>
  <si>
    <t>Характеристика номенклатуры</t>
  </si>
  <si>
    <t>Количество</t>
  </si>
  <si>
    <t>Цена</t>
  </si>
  <si>
    <t>Сумма</t>
  </si>
  <si>
    <t>Filodoro Classic</t>
  </si>
  <si>
    <t>NINFA 70 VITA BASSA</t>
  </si>
  <si>
    <t>cognac fld, 3/M</t>
  </si>
  <si>
    <t>OK SHAPE 40</t>
  </si>
  <si>
    <t>nero, 4/L</t>
  </si>
  <si>
    <t>Giulia</t>
  </si>
  <si>
    <t>SLIM 40</t>
  </si>
  <si>
    <t>nero, 5/XL</t>
  </si>
  <si>
    <t>Giulietta</t>
  </si>
  <si>
    <t>VELOUR 70</t>
  </si>
  <si>
    <t>Omsa</t>
  </si>
  <si>
    <t>ATTIVA 70</t>
  </si>
  <si>
    <t>cioccolato oms, 3</t>
  </si>
  <si>
    <t>ATTIVA CONTROL TOP</t>
  </si>
  <si>
    <t>daino oms, 5</t>
  </si>
  <si>
    <t>NUDO 20</t>
  </si>
  <si>
    <t>caramello oms, 4</t>
  </si>
  <si>
    <t>Pandora</t>
  </si>
  <si>
    <t>PD 3023 PANTALONE UOMO</t>
  </si>
  <si>
    <t>black, M</t>
  </si>
  <si>
    <t>Philippe Matignon</t>
  </si>
  <si>
    <t>NUDITE SOLAIRE 8</t>
  </si>
  <si>
    <t>playa nature phm, 3</t>
  </si>
  <si>
    <t>SiSi</t>
  </si>
  <si>
    <t>BE FREE 20 VITA BASSA</t>
  </si>
  <si>
    <t>naturelle sis, 4</t>
  </si>
  <si>
    <t>BE FREE 40 VITA BASSA</t>
  </si>
  <si>
    <t>daino sis, 3</t>
  </si>
  <si>
    <t>Sensi</t>
  </si>
  <si>
    <t>CARACO COLOR</t>
  </si>
  <si>
    <t>geranio, S/M</t>
  </si>
  <si>
    <t>scarlatto, S/M</t>
  </si>
  <si>
    <t>sole, S/M</t>
  </si>
  <si>
    <t>Mona</t>
  </si>
  <si>
    <t>COTTON 350</t>
  </si>
  <si>
    <t>nero, 2</t>
  </si>
  <si>
    <t>BLUES 150</t>
  </si>
  <si>
    <t>fumo gul, 2/S</t>
  </si>
  <si>
    <t>BLUES 200</t>
  </si>
  <si>
    <t>VELOUR 15</t>
  </si>
  <si>
    <t>nero, 3</t>
  </si>
  <si>
    <t>Minimi</t>
  </si>
  <si>
    <t>NUDE EFFECT 20</t>
  </si>
  <si>
    <t>Иржик</t>
  </si>
  <si>
    <t xml:space="preserve">La mela </t>
  </si>
  <si>
    <t>COTONE 160</t>
  </si>
  <si>
    <t xml:space="preserve">jerry </t>
  </si>
  <si>
    <t>Кэррри</t>
  </si>
  <si>
    <t>moka min, 3</t>
  </si>
  <si>
    <t>Kozlowa</t>
  </si>
  <si>
    <t>njilina</t>
  </si>
  <si>
    <t>Таня-Таня</t>
  </si>
  <si>
    <t>Peremeshka</t>
  </si>
  <si>
    <t>kaniala</t>
  </si>
  <si>
    <t>AH@стасия77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</si>
</sst>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;[Red]#,##0"/>
  </numFmts>
  <fonts count="44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4" fillId="0" borderId="0" xfId="0" applyNumberFormat="1" applyFont="1" applyAlignment="1">
      <alignment horizontal="center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173" fontId="4" fillId="0" borderId="10" xfId="0" applyNumberFormat="1" applyFont="1" applyBorder="1" applyAlignment="1">
      <alignment horizontal="center"/>
    </xf>
    <xf numFmtId="0" fontId="5" fillId="19" borderId="10" xfId="0" applyNumberFormat="1" applyFont="1" applyFill="1" applyBorder="1" applyAlignment="1">
      <alignment horizontal="left" vertical="top"/>
    </xf>
    <xf numFmtId="0" fontId="1" fillId="19" borderId="10" xfId="0" applyNumberFormat="1" applyFont="1" applyFill="1" applyBorder="1" applyAlignment="1">
      <alignment horizontal="left" vertical="top"/>
    </xf>
    <xf numFmtId="0" fontId="2" fillId="19" borderId="10" xfId="0" applyNumberFormat="1" applyFont="1" applyFill="1" applyBorder="1" applyAlignment="1">
      <alignment horizontal="left" vertical="top"/>
    </xf>
    <xf numFmtId="172" fontId="2" fillId="19" borderId="10" xfId="0" applyNumberFormat="1" applyFont="1" applyFill="1" applyBorder="1" applyAlignment="1">
      <alignment horizontal="right" vertical="top"/>
    </xf>
    <xf numFmtId="2" fontId="2" fillId="19" borderId="10" xfId="0" applyNumberFormat="1" applyFont="1" applyFill="1" applyBorder="1" applyAlignment="1">
      <alignment horizontal="right" vertical="top"/>
    </xf>
    <xf numFmtId="0" fontId="3" fillId="14" borderId="10" xfId="0" applyNumberFormat="1" applyFont="1" applyFill="1" applyBorder="1" applyAlignment="1">
      <alignment horizontal="left" vertical="top"/>
    </xf>
    <xf numFmtId="0" fontId="2" fillId="14" borderId="10" xfId="0" applyNumberFormat="1" applyFont="1" applyFill="1" applyBorder="1" applyAlignment="1">
      <alignment horizontal="left" vertical="top"/>
    </xf>
    <xf numFmtId="172" fontId="2" fillId="14" borderId="10" xfId="0" applyNumberFormat="1" applyFont="1" applyFill="1" applyBorder="1" applyAlignment="1">
      <alignment horizontal="right" vertical="top"/>
    </xf>
    <xf numFmtId="2" fontId="2" fillId="14" borderId="10" xfId="0" applyNumberFormat="1" applyFont="1" applyFill="1" applyBorder="1" applyAlignment="1">
      <alignment horizontal="right" vertical="top"/>
    </xf>
    <xf numFmtId="0" fontId="3" fillId="16" borderId="10" xfId="0" applyNumberFormat="1" applyFont="1" applyFill="1" applyBorder="1" applyAlignment="1">
      <alignment horizontal="left" vertical="top"/>
    </xf>
    <xf numFmtId="0" fontId="2" fillId="16" borderId="10" xfId="0" applyNumberFormat="1" applyFont="1" applyFill="1" applyBorder="1" applyAlignment="1">
      <alignment horizontal="left" vertical="top"/>
    </xf>
    <xf numFmtId="172" fontId="2" fillId="16" borderId="10" xfId="0" applyNumberFormat="1" applyFont="1" applyFill="1" applyBorder="1" applyAlignment="1">
      <alignment horizontal="right" vertical="top"/>
    </xf>
    <xf numFmtId="2" fontId="2" fillId="16" borderId="10" xfId="0" applyNumberFormat="1" applyFont="1" applyFill="1" applyBorder="1" applyAlignment="1">
      <alignment horizontal="right" vertical="top"/>
    </xf>
    <xf numFmtId="0" fontId="3" fillId="18" borderId="10" xfId="0" applyNumberFormat="1" applyFont="1" applyFill="1" applyBorder="1" applyAlignment="1">
      <alignment horizontal="left" vertical="top"/>
    </xf>
    <xf numFmtId="0" fontId="2" fillId="18" borderId="10" xfId="0" applyNumberFormat="1" applyFont="1" applyFill="1" applyBorder="1" applyAlignment="1">
      <alignment horizontal="left" vertical="top"/>
    </xf>
    <xf numFmtId="172" fontId="2" fillId="18" borderId="10" xfId="0" applyNumberFormat="1" applyFont="1" applyFill="1" applyBorder="1" applyAlignment="1">
      <alignment horizontal="right" vertical="top"/>
    </xf>
    <xf numFmtId="2" fontId="2" fillId="18" borderId="10" xfId="0" applyNumberFormat="1" applyFont="1" applyFill="1" applyBorder="1" applyAlignment="1">
      <alignment horizontal="right" vertical="top"/>
    </xf>
    <xf numFmtId="0" fontId="3" fillId="19" borderId="10" xfId="0" applyNumberFormat="1" applyFont="1" applyFill="1" applyBorder="1" applyAlignment="1">
      <alignment horizontal="left" vertical="top"/>
    </xf>
    <xf numFmtId="0" fontId="4" fillId="14" borderId="10" xfId="0" applyFont="1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4" fillId="19" borderId="10" xfId="0" applyFont="1" applyFill="1" applyBorder="1" applyAlignment="1">
      <alignment/>
    </xf>
    <xf numFmtId="0" fontId="3" fillId="9" borderId="10" xfId="0" applyNumberFormat="1" applyFont="1" applyFill="1" applyBorder="1" applyAlignment="1">
      <alignment horizontal="left" vertical="top"/>
    </xf>
    <xf numFmtId="0" fontId="2" fillId="9" borderId="10" xfId="0" applyNumberFormat="1" applyFont="1" applyFill="1" applyBorder="1" applyAlignment="1">
      <alignment horizontal="left" vertical="top"/>
    </xf>
    <xf numFmtId="172" fontId="2" fillId="9" borderId="10" xfId="0" applyNumberFormat="1" applyFont="1" applyFill="1" applyBorder="1" applyAlignment="1">
      <alignment horizontal="right" vertical="top"/>
    </xf>
    <xf numFmtId="2" fontId="2" fillId="9" borderId="10" xfId="0" applyNumberFormat="1" applyFont="1" applyFill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/>
    </xf>
    <xf numFmtId="172" fontId="2" fillId="34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0" fontId="4" fillId="9" borderId="10" xfId="0" applyFont="1" applyFill="1" applyBorder="1" applyAlignment="1">
      <alignment horizontal="left"/>
    </xf>
    <xf numFmtId="0" fontId="0" fillId="9" borderId="1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EAE5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"/>
  <sheetViews>
    <sheetView tabSelected="1" zoomScalePageLayoutView="0" workbookViewId="0" topLeftCell="A1">
      <selection activeCell="I23" sqref="I23"/>
    </sheetView>
  </sheetViews>
  <sheetFormatPr defaultColWidth="10.66015625" defaultRowHeight="11.25"/>
  <cols>
    <col min="1" max="1" width="20.5" style="1" customWidth="1"/>
    <col min="2" max="3" width="41" style="1" customWidth="1"/>
    <col min="4" max="4" width="11.33203125" style="1" customWidth="1"/>
    <col min="5" max="5" width="12.5" style="1" customWidth="1"/>
    <col min="6" max="6" width="13.66015625" style="1" customWidth="1"/>
    <col min="7" max="7" width="0" style="0" hidden="1" customWidth="1"/>
    <col min="8" max="8" width="10.66015625" style="2" customWidth="1"/>
  </cols>
  <sheetData>
    <row r="1" spans="1:8" ht="11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  <c r="H1" s="5"/>
    </row>
    <row r="2" spans="1:8" ht="11.25">
      <c r="A2" s="6" t="s">
        <v>59</v>
      </c>
      <c r="B2" s="7"/>
      <c r="C2" s="7"/>
      <c r="D2" s="7"/>
      <c r="E2" s="7"/>
      <c r="F2" s="7"/>
      <c r="G2" s="4"/>
      <c r="H2" s="5"/>
    </row>
    <row r="3" spans="1:8" ht="11.25">
      <c r="A3" s="8" t="s">
        <v>6</v>
      </c>
      <c r="B3" s="8" t="s">
        <v>7</v>
      </c>
      <c r="C3" s="8" t="s">
        <v>8</v>
      </c>
      <c r="D3" s="9">
        <v>1</v>
      </c>
      <c r="E3" s="10">
        <v>207.23</v>
      </c>
      <c r="F3" s="10">
        <v>207.23</v>
      </c>
      <c r="G3" s="4">
        <v>410</v>
      </c>
      <c r="H3" s="5">
        <f>G3*1.05</f>
        <v>430.5</v>
      </c>
    </row>
    <row r="4" spans="1:8" ht="11.25">
      <c r="A4" s="8" t="s">
        <v>16</v>
      </c>
      <c r="B4" s="8" t="s">
        <v>17</v>
      </c>
      <c r="C4" s="8" t="s">
        <v>18</v>
      </c>
      <c r="D4" s="9">
        <v>1</v>
      </c>
      <c r="E4" s="10">
        <v>202.34</v>
      </c>
      <c r="F4" s="10">
        <v>202.34</v>
      </c>
      <c r="G4" s="4"/>
      <c r="H4" s="5"/>
    </row>
    <row r="5" spans="1:8" ht="11.25">
      <c r="A5" s="11" t="s">
        <v>55</v>
      </c>
      <c r="B5" s="12"/>
      <c r="C5" s="12"/>
      <c r="D5" s="13"/>
      <c r="E5" s="14"/>
      <c r="F5" s="14"/>
      <c r="G5" s="4"/>
      <c r="H5" s="5"/>
    </row>
    <row r="6" spans="1:8" ht="11.25">
      <c r="A6" s="12" t="s">
        <v>6</v>
      </c>
      <c r="B6" s="12" t="s">
        <v>9</v>
      </c>
      <c r="C6" s="12" t="s">
        <v>10</v>
      </c>
      <c r="D6" s="13">
        <v>1</v>
      </c>
      <c r="E6" s="14">
        <v>397.84</v>
      </c>
      <c r="F6" s="14">
        <v>397.84</v>
      </c>
      <c r="G6" s="4">
        <v>398</v>
      </c>
      <c r="H6" s="5">
        <f>G6*1.05</f>
        <v>417.90000000000003</v>
      </c>
    </row>
    <row r="7" spans="1:8" ht="11.25">
      <c r="A7" s="15" t="s">
        <v>56</v>
      </c>
      <c r="B7" s="16"/>
      <c r="C7" s="16"/>
      <c r="D7" s="17"/>
      <c r="E7" s="18"/>
      <c r="F7" s="18"/>
      <c r="G7" s="4"/>
      <c r="H7" s="5"/>
    </row>
    <row r="8" spans="1:8" ht="11.25">
      <c r="A8" s="16" t="s">
        <v>11</v>
      </c>
      <c r="B8" s="16" t="s">
        <v>12</v>
      </c>
      <c r="C8" s="16" t="s">
        <v>13</v>
      </c>
      <c r="D8" s="17">
        <v>1</v>
      </c>
      <c r="E8" s="18">
        <v>172.5</v>
      </c>
      <c r="F8" s="18">
        <v>172.5</v>
      </c>
      <c r="G8" s="4"/>
      <c r="H8" s="5"/>
    </row>
    <row r="9" spans="1:8" ht="11.25">
      <c r="A9" s="16" t="s">
        <v>16</v>
      </c>
      <c r="B9" s="16" t="s">
        <v>19</v>
      </c>
      <c r="C9" s="16" t="s">
        <v>20</v>
      </c>
      <c r="D9" s="17">
        <v>1</v>
      </c>
      <c r="E9" s="18">
        <v>227.76</v>
      </c>
      <c r="F9" s="18">
        <v>227.76</v>
      </c>
      <c r="G9" s="4">
        <v>400</v>
      </c>
      <c r="H9" s="5">
        <f>G9*1.05</f>
        <v>420</v>
      </c>
    </row>
    <row r="10" spans="1:8" ht="11.25">
      <c r="A10" s="19" t="s">
        <v>57</v>
      </c>
      <c r="B10" s="20"/>
      <c r="C10" s="20"/>
      <c r="D10" s="21"/>
      <c r="E10" s="22"/>
      <c r="F10" s="22"/>
      <c r="G10" s="4"/>
      <c r="H10" s="5"/>
    </row>
    <row r="11" spans="1:8" ht="11.25">
      <c r="A11" s="20" t="s">
        <v>14</v>
      </c>
      <c r="B11" s="20" t="s">
        <v>15</v>
      </c>
      <c r="C11" s="20" t="s">
        <v>10</v>
      </c>
      <c r="D11" s="21">
        <v>1</v>
      </c>
      <c r="E11" s="22">
        <v>106.95</v>
      </c>
      <c r="F11" s="22">
        <v>106.95</v>
      </c>
      <c r="G11" s="4"/>
      <c r="H11" s="5"/>
    </row>
    <row r="12" spans="1:8" ht="11.25">
      <c r="A12" s="20" t="s">
        <v>23</v>
      </c>
      <c r="B12" s="20" t="s">
        <v>24</v>
      </c>
      <c r="C12" s="20" t="s">
        <v>25</v>
      </c>
      <c r="D12" s="21">
        <v>1</v>
      </c>
      <c r="E12" s="22">
        <v>575</v>
      </c>
      <c r="F12" s="22">
        <v>575</v>
      </c>
      <c r="G12" s="4"/>
      <c r="H12" s="5"/>
    </row>
    <row r="13" spans="1:8" ht="11.25">
      <c r="A13" s="20" t="s">
        <v>16</v>
      </c>
      <c r="B13" s="20" t="s">
        <v>21</v>
      </c>
      <c r="C13" s="20" t="s">
        <v>22</v>
      </c>
      <c r="D13" s="21">
        <v>1</v>
      </c>
      <c r="E13" s="22">
        <v>151.51</v>
      </c>
      <c r="F13" s="22">
        <v>151.51</v>
      </c>
      <c r="G13" s="4">
        <v>985</v>
      </c>
      <c r="H13" s="5">
        <f>G13*1.05</f>
        <v>1034.25</v>
      </c>
    </row>
    <row r="14" spans="1:8" ht="11.25">
      <c r="A14" s="20" t="s">
        <v>29</v>
      </c>
      <c r="B14" s="20" t="s">
        <v>30</v>
      </c>
      <c r="C14" s="20" t="s">
        <v>31</v>
      </c>
      <c r="D14" s="21">
        <v>1</v>
      </c>
      <c r="E14" s="22">
        <v>151.51</v>
      </c>
      <c r="F14" s="22">
        <v>151.51</v>
      </c>
      <c r="G14" s="4"/>
      <c r="H14" s="5"/>
    </row>
    <row r="15" spans="1:8" ht="11.25">
      <c r="A15" s="23" t="s">
        <v>58</v>
      </c>
      <c r="B15" s="8"/>
      <c r="C15" s="8"/>
      <c r="D15" s="9"/>
      <c r="E15" s="10"/>
      <c r="F15" s="10"/>
      <c r="G15" s="4"/>
      <c r="H15" s="5"/>
    </row>
    <row r="16" spans="1:8" ht="11.25">
      <c r="A16" s="8" t="s">
        <v>29</v>
      </c>
      <c r="B16" s="8" t="s">
        <v>32</v>
      </c>
      <c r="C16" s="8" t="s">
        <v>33</v>
      </c>
      <c r="D16" s="9">
        <v>5</v>
      </c>
      <c r="E16" s="10">
        <v>154.45</v>
      </c>
      <c r="F16" s="10">
        <v>772.23</v>
      </c>
      <c r="G16" s="4">
        <v>772</v>
      </c>
      <c r="H16" s="5">
        <f>G16*1.05</f>
        <v>810.6</v>
      </c>
    </row>
    <row r="17" spans="1:8" ht="11.25">
      <c r="A17" s="24" t="s">
        <v>50</v>
      </c>
      <c r="B17" s="25"/>
      <c r="C17" s="25"/>
      <c r="D17" s="25"/>
      <c r="E17" s="25"/>
      <c r="F17" s="25"/>
      <c r="G17" s="4"/>
      <c r="H17" s="5"/>
    </row>
    <row r="18" spans="1:8" ht="11.25">
      <c r="A18" s="12" t="s">
        <v>34</v>
      </c>
      <c r="B18" s="12" t="s">
        <v>35</v>
      </c>
      <c r="C18" s="12" t="s">
        <v>36</v>
      </c>
      <c r="D18" s="13">
        <v>1</v>
      </c>
      <c r="E18" s="14">
        <v>218.5</v>
      </c>
      <c r="F18" s="14">
        <v>218.5</v>
      </c>
      <c r="G18" s="4"/>
      <c r="H18" s="5"/>
    </row>
    <row r="19" spans="1:8" ht="11.25">
      <c r="A19" s="12" t="s">
        <v>34</v>
      </c>
      <c r="B19" s="12" t="s">
        <v>35</v>
      </c>
      <c r="C19" s="12" t="s">
        <v>37</v>
      </c>
      <c r="D19" s="13">
        <v>1</v>
      </c>
      <c r="E19" s="14">
        <v>218.5</v>
      </c>
      <c r="F19" s="14">
        <v>218.5</v>
      </c>
      <c r="G19" s="4">
        <v>655</v>
      </c>
      <c r="H19" s="5">
        <f>G19*1.05</f>
        <v>687.75</v>
      </c>
    </row>
    <row r="20" spans="1:8" ht="11.25">
      <c r="A20" s="12" t="s">
        <v>34</v>
      </c>
      <c r="B20" s="12" t="s">
        <v>35</v>
      </c>
      <c r="C20" s="12" t="s">
        <v>38</v>
      </c>
      <c r="D20" s="13">
        <v>1</v>
      </c>
      <c r="E20" s="14">
        <v>218.5</v>
      </c>
      <c r="F20" s="14">
        <v>218.5</v>
      </c>
      <c r="G20" s="4"/>
      <c r="H20" s="5"/>
    </row>
    <row r="21" spans="1:8" ht="11.25">
      <c r="A21" s="26" t="s">
        <v>60</v>
      </c>
      <c r="B21" s="8"/>
      <c r="C21" s="8"/>
      <c r="D21" s="9"/>
      <c r="E21" s="10"/>
      <c r="F21" s="10"/>
      <c r="G21" s="4"/>
      <c r="H21" s="5"/>
    </row>
    <row r="22" spans="1:8" ht="11.25">
      <c r="A22" s="8" t="s">
        <v>39</v>
      </c>
      <c r="B22" s="8" t="s">
        <v>40</v>
      </c>
      <c r="C22" s="8" t="s">
        <v>41</v>
      </c>
      <c r="D22" s="9">
        <v>1</v>
      </c>
      <c r="E22" s="10">
        <v>233.45</v>
      </c>
      <c r="F22" s="10">
        <v>233.45</v>
      </c>
      <c r="G22" s="4"/>
      <c r="H22" s="5"/>
    </row>
    <row r="23" spans="1:8" ht="11.25">
      <c r="A23" s="8" t="s">
        <v>11</v>
      </c>
      <c r="B23" s="8" t="s">
        <v>42</v>
      </c>
      <c r="C23" s="8" t="s">
        <v>43</v>
      </c>
      <c r="D23" s="9">
        <v>1</v>
      </c>
      <c r="E23" s="10">
        <v>195.5</v>
      </c>
      <c r="F23" s="10">
        <v>195.5</v>
      </c>
      <c r="G23" s="4">
        <v>429</v>
      </c>
      <c r="H23" s="5">
        <f>G23*1.05</f>
        <v>450.45000000000005</v>
      </c>
    </row>
    <row r="24" spans="1:8" ht="11.25">
      <c r="A24" s="27" t="s">
        <v>49</v>
      </c>
      <c r="B24" s="28"/>
      <c r="C24" s="28"/>
      <c r="D24" s="29"/>
      <c r="E24" s="30"/>
      <c r="F24" s="30"/>
      <c r="G24" s="4"/>
      <c r="H24" s="5"/>
    </row>
    <row r="25" spans="1:8" ht="11.25">
      <c r="A25" s="28" t="s">
        <v>11</v>
      </c>
      <c r="B25" s="28" t="s">
        <v>44</v>
      </c>
      <c r="C25" s="28" t="s">
        <v>43</v>
      </c>
      <c r="D25" s="29">
        <v>1</v>
      </c>
      <c r="E25" s="30">
        <v>235.75</v>
      </c>
      <c r="F25" s="30">
        <v>237.75</v>
      </c>
      <c r="G25" s="4">
        <v>236</v>
      </c>
      <c r="H25" s="5">
        <f>G25*1.05</f>
        <v>247.8</v>
      </c>
    </row>
    <row r="26" spans="1:8" ht="11.25">
      <c r="A26" s="31" t="s">
        <v>52</v>
      </c>
      <c r="B26" s="32"/>
      <c r="C26" s="32"/>
      <c r="D26" s="33"/>
      <c r="E26" s="34"/>
      <c r="F26" s="34"/>
      <c r="G26" s="4"/>
      <c r="H26" s="5"/>
    </row>
    <row r="27" spans="1:8" ht="11.25">
      <c r="A27" s="32" t="s">
        <v>16</v>
      </c>
      <c r="B27" s="32" t="s">
        <v>45</v>
      </c>
      <c r="C27" s="32" t="s">
        <v>46</v>
      </c>
      <c r="D27" s="33">
        <v>1</v>
      </c>
      <c r="E27" s="34">
        <v>175.95</v>
      </c>
      <c r="F27" s="34">
        <v>175.95</v>
      </c>
      <c r="G27" s="4"/>
      <c r="H27" s="5"/>
    </row>
    <row r="28" spans="1:8" ht="11.25">
      <c r="A28" s="32" t="s">
        <v>29</v>
      </c>
      <c r="B28" s="32" t="s">
        <v>48</v>
      </c>
      <c r="C28" s="32" t="s">
        <v>46</v>
      </c>
      <c r="D28" s="33">
        <v>1</v>
      </c>
      <c r="E28" s="34">
        <v>172.04</v>
      </c>
      <c r="F28" s="34">
        <v>172.04</v>
      </c>
      <c r="G28" s="4">
        <v>643</v>
      </c>
      <c r="H28" s="5">
        <f>G28*1.05</f>
        <v>675.15</v>
      </c>
    </row>
    <row r="29" spans="1:8" ht="11.25">
      <c r="A29" s="32" t="s">
        <v>26</v>
      </c>
      <c r="B29" s="32" t="s">
        <v>27</v>
      </c>
      <c r="C29" s="32" t="s">
        <v>28</v>
      </c>
      <c r="D29" s="33">
        <v>1</v>
      </c>
      <c r="E29" s="34">
        <v>295.21</v>
      </c>
      <c r="F29" s="34">
        <v>295.21</v>
      </c>
      <c r="G29" s="4"/>
      <c r="H29" s="5"/>
    </row>
    <row r="30" spans="1:8" ht="11.25">
      <c r="A30" s="35" t="s">
        <v>53</v>
      </c>
      <c r="B30" s="36"/>
      <c r="C30" s="36"/>
      <c r="D30" s="36"/>
      <c r="E30" s="36"/>
      <c r="F30" s="36"/>
      <c r="G30" s="4"/>
      <c r="H30" s="5"/>
    </row>
    <row r="31" spans="1:8" ht="11.25">
      <c r="A31" s="28" t="s">
        <v>47</v>
      </c>
      <c r="B31" s="28" t="s">
        <v>51</v>
      </c>
      <c r="C31" s="28" t="s">
        <v>54</v>
      </c>
      <c r="D31" s="29">
        <v>1</v>
      </c>
      <c r="E31" s="30">
        <v>272.72</v>
      </c>
      <c r="F31" s="30">
        <v>272.72</v>
      </c>
      <c r="G31" s="4">
        <v>273</v>
      </c>
      <c r="H31" s="5">
        <f>G31*1.05</f>
        <v>286.65000000000003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2016-12-09T09:47:40Z</cp:lastPrinted>
  <dcterms:created xsi:type="dcterms:W3CDTF">2016-12-09T09:47:40Z</dcterms:created>
  <dcterms:modified xsi:type="dcterms:W3CDTF">2016-12-10T07:53:32Z</dcterms:modified>
  <cp:category/>
  <cp:version/>
  <cp:contentType/>
  <cp:contentStatus/>
  <cp:revision>1</cp:revision>
</cp:coreProperties>
</file>