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<sst xmlns="http://schemas.openxmlformats.org/spreadsheetml/2006/main" count="29" uniqueCount="27">
  <si>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Ник</t>
  </si>
  <si>
    <t>Наименование, размер</t>
  </si>
  <si>
    <t>Цена</t>
  </si>
  <si>
    <t>С орг%</t>
  </si>
  <si>
    <t>Сдано</t>
  </si>
  <si>
    <t>Трансп</t>
  </si>
  <si>
    <t>Долг</t>
  </si>
  <si>
    <t>nurenji</t>
  </si>
  <si>
    <t>Леггинсы Legz SUSIE Black Coating S_L1</t>
  </si>
  <si>
    <t>Леггинсы Legzskin SUSIE Bordeaux S_L1</t>
  </si>
  <si>
    <t>sheffer</t>
  </si>
  <si>
    <t>SorAn</t>
  </si>
  <si>
    <t>Леггинсы Legzskin ARABELLA Brown Faded Wax S_L1</t>
  </si>
  <si>
    <t>Tatyana Fedorova</t>
  </si>
  <si>
    <t>Lучик</t>
  </si>
  <si>
    <t>Olya Yana</t>
  </si>
  <si>
    <t>Леггинсы Legz VALERIE Black\Black L / L1</t>
  </si>
  <si>
    <t>Лореляй</t>
  </si>
  <si>
    <t>Леггинсы Legz VALBONA Lula Blue S / L2</t>
  </si>
  <si>
    <t>Леди Анна</t>
  </si>
  <si>
    <t>Мири</t>
  </si>
  <si>
    <t>Леггинсы Legz VIXEN Blue Norm WASH L / L1</t>
  </si>
  <si>
    <t>Леггинсы Legz VALERIE Red XL_L2</t>
  </si>
  <si>
    <t>Леггинсы Legz PRISCILLA White S_L2</t>
  </si>
  <si>
    <t>Леггинсы Legzskin BILLE White L_L1</t>
  </si>
  <si>
    <t>Леггинсы Legz PAULA Blue M / L1</t>
  </si>
  <si>
    <t>Леггинсы Legz LULA 7.5 BLACK S_L2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</si>
</sst>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9.57421875" style="0" customWidth="1"/>
    <col min="2" max="2" width="61.00390625" style="0" customWidth="1"/>
    <col min="3" max="3" width="9.140625" style="11" customWidth="1"/>
    <col min="4" max="4" width="9.140625" style="6" customWidth="1"/>
    <col min="6" max="6" width="9.140625" style="6" customWidth="1"/>
    <col min="7" max="7" width="9.140625" style="11" customWidth="1"/>
  </cols>
  <sheetData>
    <row r="1" spans="1:7" ht="15">
      <c r="A1" s="3" t="s">
        <v>0</v>
      </c>
      <c r="B1" s="3" t="s">
        <v>1</v>
      </c>
      <c r="C1" s="9" t="s">
        <v>2</v>
      </c>
      <c r="D1" s="4" t="s">
        <v>3</v>
      </c>
      <c r="E1" s="3" t="s">
        <v>4</v>
      </c>
      <c r="F1" s="4" t="s">
        <v>5</v>
      </c>
      <c r="G1" s="9" t="s">
        <v>6</v>
      </c>
    </row>
    <row r="2" spans="1:7" ht="15">
      <c r="A2" s="2" t="s">
        <v>14</v>
      </c>
      <c r="B2" s="8" t="s">
        <v>26</v>
      </c>
      <c r="C2" s="10">
        <v>987</v>
      </c>
      <c r="D2" s="5">
        <f>C2*1.15</f>
        <v>1135.05</v>
      </c>
      <c r="E2" s="1">
        <v>1136</v>
      </c>
      <c r="F2" s="5">
        <f>700/11*1</f>
        <v>63.63636363636363</v>
      </c>
      <c r="G2" s="10">
        <f>D2+F2-E2</f>
        <v>62.686363636363694</v>
      </c>
    </row>
    <row r="3" spans="1:8" ht="15">
      <c r="A3" s="2" t="s">
        <v>7</v>
      </c>
      <c r="B3" s="8" t="s">
        <v>24</v>
      </c>
      <c r="C3" s="10">
        <v>1400</v>
      </c>
      <c r="D3" s="5">
        <f>C3*1.15</f>
        <v>1609.9999999999998</v>
      </c>
      <c r="E3" s="1">
        <v>1610</v>
      </c>
      <c r="F3" s="5">
        <f>700/11*1</f>
        <v>63.63636363636363</v>
      </c>
      <c r="G3" s="10">
        <f>D3+F3-E3</f>
        <v>63.63636363636351</v>
      </c>
      <c r="H3" s="7"/>
    </row>
    <row r="4" spans="1:7" ht="15">
      <c r="A4" s="2" t="s">
        <v>15</v>
      </c>
      <c r="B4" s="8" t="s">
        <v>16</v>
      </c>
      <c r="C4" s="10">
        <v>1242</v>
      </c>
      <c r="D4" s="5">
        <f>C4*1.15</f>
        <v>1428.3</v>
      </c>
      <c r="E4" s="1">
        <v>1429</v>
      </c>
      <c r="F4" s="5">
        <f>700/11*1</f>
        <v>63.63636363636363</v>
      </c>
      <c r="G4" s="10">
        <f>D4+F4-E4</f>
        <v>62.936363636363694</v>
      </c>
    </row>
    <row r="5" spans="1:7" ht="15">
      <c r="A5" s="2" t="s">
        <v>10</v>
      </c>
      <c r="B5" s="8" t="s">
        <v>25</v>
      </c>
      <c r="C5" s="10">
        <v>1292</v>
      </c>
      <c r="D5" s="5">
        <f>C5*1.15</f>
        <v>1485.8</v>
      </c>
      <c r="E5" s="1">
        <v>1486</v>
      </c>
      <c r="F5" s="5">
        <f>700/11*1</f>
        <v>63.63636363636363</v>
      </c>
      <c r="G5" s="10">
        <f>D5+F5-E5</f>
        <v>63.436363636363694</v>
      </c>
    </row>
    <row r="6" spans="1:7" ht="15">
      <c r="A6" s="2" t="s">
        <v>11</v>
      </c>
      <c r="B6" s="8" t="s">
        <v>22</v>
      </c>
      <c r="C6" s="10">
        <v>1355</v>
      </c>
      <c r="D6" s="5">
        <f>C6*1.15</f>
        <v>1558.2499999999998</v>
      </c>
      <c r="E6" s="1">
        <v>1558.25</v>
      </c>
      <c r="F6" s="5">
        <f>700/11*1</f>
        <v>63.63636363636363</v>
      </c>
      <c r="G6" s="10">
        <f>D6+F6-E6</f>
        <v>63.63636363636351</v>
      </c>
    </row>
    <row r="7" spans="1:7" ht="15">
      <c r="A7" s="2" t="s">
        <v>13</v>
      </c>
      <c r="B7" s="8" t="s">
        <v>12</v>
      </c>
      <c r="C7" s="10">
        <v>1638</v>
      </c>
      <c r="D7" s="5"/>
      <c r="E7" s="1"/>
      <c r="F7" s="5"/>
      <c r="G7" s="10"/>
    </row>
    <row r="8" spans="1:7" ht="15">
      <c r="A8" s="2" t="s">
        <v>13</v>
      </c>
      <c r="B8" s="8" t="s">
        <v>8</v>
      </c>
      <c r="C8" s="10">
        <v>1512</v>
      </c>
      <c r="D8" s="5"/>
      <c r="E8" s="1"/>
      <c r="F8" s="5"/>
      <c r="G8" s="10"/>
    </row>
    <row r="9" spans="1:7" ht="15">
      <c r="A9" s="2" t="s">
        <v>13</v>
      </c>
      <c r="B9" s="8" t="s">
        <v>9</v>
      </c>
      <c r="C9" s="10">
        <v>1554</v>
      </c>
      <c r="D9" s="5">
        <f>SUM(C7:C9)*1.1</f>
        <v>5174.400000000001</v>
      </c>
      <c r="E9" s="1">
        <v>5174.4</v>
      </c>
      <c r="F9" s="5">
        <f>700/11*3</f>
        <v>190.9090909090909</v>
      </c>
      <c r="G9" s="10">
        <f>D9+F9-E9</f>
        <v>190.9090909090919</v>
      </c>
    </row>
    <row r="10" spans="1:7" ht="15">
      <c r="A10" s="2" t="s">
        <v>19</v>
      </c>
      <c r="B10" s="8" t="s">
        <v>23</v>
      </c>
      <c r="C10" s="10">
        <v>861</v>
      </c>
      <c r="D10" s="5">
        <f>C10*1.15</f>
        <v>990.15</v>
      </c>
      <c r="E10" s="1">
        <v>991</v>
      </c>
      <c r="F10" s="5">
        <f>700/11*1</f>
        <v>63.63636363636363</v>
      </c>
      <c r="G10" s="10">
        <f>D10+F10-E10</f>
        <v>62.7863636363636</v>
      </c>
    </row>
    <row r="11" spans="1:7" ht="15">
      <c r="A11" s="2" t="s">
        <v>17</v>
      </c>
      <c r="B11" s="8" t="s">
        <v>18</v>
      </c>
      <c r="C11" s="10">
        <v>1211</v>
      </c>
      <c r="D11" s="5">
        <f>C11*1.15</f>
        <v>1392.6499999999999</v>
      </c>
      <c r="E11" s="1">
        <v>1393</v>
      </c>
      <c r="F11" s="5">
        <f>700/11*1</f>
        <v>63.63636363636363</v>
      </c>
      <c r="G11" s="10">
        <f>D11+F11-E11</f>
        <v>63.2863636363636</v>
      </c>
    </row>
    <row r="12" spans="1:7" ht="15">
      <c r="A12" s="2" t="s">
        <v>20</v>
      </c>
      <c r="B12" s="8" t="s">
        <v>21</v>
      </c>
      <c r="C12" s="10">
        <v>1214</v>
      </c>
      <c r="D12" s="5">
        <f>C12*1.15</f>
        <v>1396.1</v>
      </c>
      <c r="E12" s="8">
        <v>1396.1</v>
      </c>
      <c r="F12" s="5">
        <f>700/11*1</f>
        <v>63.63636363636363</v>
      </c>
      <c r="G12" s="10">
        <f>D12+F12-E12</f>
        <v>63.63636363636374</v>
      </c>
    </row>
    <row r="17" ht="15">
      <c r="H1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2012-01-19T07:58:30Z</dcterms:created>
  <dcterms:modified xsi:type="dcterms:W3CDTF">2014-06-30T04:06:11Z</dcterms:modified>
  <cp:category/>
  <cp:version/>
  <cp:contentType/>
  <cp:contentStatus/>
</cp:coreProperties>
</file>