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'Лист1'!$B$1:$D$1</definedName>
  </definedNames>
  <calcPr fullCalcOnLoad="1"/>
</workbook>
</file>

<file path=xl/sharedStrings.xml><?xml version="1.0" encoding="utf-8"?>
<sst xmlns="http://schemas.openxmlformats.org/spreadsheetml/2006/main" count="93" uniqueCount="65">
  <si>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</si>
  <si>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</si>
  <si>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</si>
  <si>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</si>
  <si>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</si>
  <si>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</si>
  <si>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</si>
  <si>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</si>
  <si>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</si>
  <si>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красный</t>
  </si>
  <si>
    <t>черный</t>
  </si>
  <si>
    <t>коралл</t>
  </si>
  <si>
    <t>горький шоколад</t>
  </si>
  <si>
    <t>Евгения Сав</t>
  </si>
  <si>
    <t>Леди стиль</t>
  </si>
  <si>
    <t>jenechkatihonova</t>
  </si>
  <si>
    <t>БелкинаНадежда</t>
  </si>
  <si>
    <t>ната-ВД</t>
  </si>
  <si>
    <t>ЕАПас</t>
  </si>
  <si>
    <t>Lyutik</t>
  </si>
  <si>
    <t>klio555</t>
  </si>
  <si>
    <t>Свети</t>
  </si>
  <si>
    <t>СВЕТСТОМ</t>
  </si>
  <si>
    <t>zvezda75.75</t>
  </si>
  <si>
    <t>Ульяшка123</t>
  </si>
  <si>
    <t>фуксия</t>
  </si>
  <si>
    <t>апельсин</t>
  </si>
  <si>
    <t>табак</t>
  </si>
  <si>
    <t>Чер+цик</t>
  </si>
  <si>
    <t>152 - 2 шт</t>
  </si>
  <si>
    <t>хаки</t>
  </si>
  <si>
    <t>А 570</t>
  </si>
  <si>
    <t>кремовый</t>
  </si>
  <si>
    <t>Цена</t>
  </si>
  <si>
    <t xml:space="preserve">Цвет </t>
  </si>
  <si>
    <t>Надиша</t>
  </si>
  <si>
    <t>71cowboy</t>
  </si>
  <si>
    <t>Veточка</t>
  </si>
  <si>
    <t>marini</t>
  </si>
  <si>
    <t>Вредная Врединка</t>
  </si>
  <si>
    <t>Фатиль</t>
  </si>
  <si>
    <t>ya_tysia</t>
  </si>
  <si>
    <t>maugli81</t>
  </si>
  <si>
    <t>А-37</t>
  </si>
  <si>
    <t>малина или сапфир</t>
  </si>
  <si>
    <t>антрацит</t>
  </si>
  <si>
    <t>коричневый</t>
  </si>
  <si>
    <t>А-540</t>
  </si>
  <si>
    <t>синий или бирюза</t>
  </si>
  <si>
    <t>коралл или аквамарин или капучино</t>
  </si>
  <si>
    <t>А-36</t>
  </si>
  <si>
    <t>зеленое яблоко</t>
  </si>
  <si>
    <t xml:space="preserve">А-37 </t>
  </si>
  <si>
    <t>т.хаки</t>
  </si>
  <si>
    <t>шоколад</t>
  </si>
  <si>
    <t>св.кремовый</t>
  </si>
  <si>
    <t>140 - 2 шт</t>
  </si>
  <si>
    <t>можно и 1 шт., или 2 шт разных цветов</t>
  </si>
  <si>
    <t>бирюза, красный или сапфир</t>
  </si>
  <si>
    <t>на замену 1447 лесной орех 46</t>
  </si>
  <si>
    <t>на замену 1445 коричневый 52</t>
  </si>
  <si>
    <t>Вишневая Леди</t>
  </si>
  <si>
    <t>ольга8787</t>
  </si>
  <si>
    <t xml:space="preserve">красный </t>
  </si>
  <si>
    <t>синий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</si>
</sst>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0.00390625" style="9" customWidth="1"/>
    <col min="2" max="2" width="14.00390625" style="12" customWidth="1"/>
    <col min="3" max="3" width="24.8515625" style="0" customWidth="1"/>
    <col min="4" max="4" width="9.421875" style="0" customWidth="1"/>
    <col min="5" max="5" width="10.57421875" style="0" customWidth="1"/>
    <col min="6" max="6" width="10.8515625" style="0" customWidth="1"/>
    <col min="7" max="7" width="10.28125" style="0" customWidth="1"/>
    <col min="8" max="8" width="10.00390625" style="0" customWidth="1"/>
    <col min="9" max="9" width="10.00390625" style="6" customWidth="1"/>
    <col min="10" max="10" width="9.140625" style="8" customWidth="1"/>
    <col min="11" max="11" width="9.140625" style="3" customWidth="1"/>
  </cols>
  <sheetData>
    <row r="1" spans="1:10" ht="15">
      <c r="A1" s="1" t="s">
        <v>2</v>
      </c>
      <c r="B1" s="10" t="s">
        <v>0</v>
      </c>
      <c r="C1" s="1" t="s">
        <v>34</v>
      </c>
      <c r="D1" s="1" t="s">
        <v>1</v>
      </c>
      <c r="E1" s="1" t="s">
        <v>33</v>
      </c>
      <c r="F1" s="2" t="s">
        <v>7</v>
      </c>
      <c r="G1" s="2" t="s">
        <v>3</v>
      </c>
      <c r="H1" s="2" t="s">
        <v>4</v>
      </c>
      <c r="I1" s="5" t="s">
        <v>5</v>
      </c>
      <c r="J1" s="7" t="s">
        <v>6</v>
      </c>
    </row>
    <row r="2" spans="1:10" ht="15">
      <c r="A2" s="1" t="s">
        <v>36</v>
      </c>
      <c r="B2" s="11">
        <v>1458</v>
      </c>
      <c r="C2" s="15" t="s">
        <v>45</v>
      </c>
      <c r="D2" s="15">
        <v>48</v>
      </c>
      <c r="E2" s="15">
        <v>6300</v>
      </c>
      <c r="F2" s="15">
        <f aca="true" t="shared" si="0" ref="F2:F9">E2</f>
        <v>6300</v>
      </c>
      <c r="G2" s="15">
        <f>F2*1.1</f>
        <v>6930.000000000001</v>
      </c>
      <c r="H2" s="15"/>
      <c r="I2" s="16"/>
      <c r="J2" s="17"/>
    </row>
    <row r="3" spans="1:10" ht="15">
      <c r="A3" s="10" t="s">
        <v>15</v>
      </c>
      <c r="B3" s="11">
        <v>1440</v>
      </c>
      <c r="C3" s="4" t="s">
        <v>32</v>
      </c>
      <c r="D3" s="4">
        <v>44</v>
      </c>
      <c r="E3" s="4">
        <v>4400</v>
      </c>
      <c r="F3" s="4">
        <f t="shared" si="0"/>
        <v>4400</v>
      </c>
      <c r="G3" s="4">
        <f aca="true" t="shared" si="1" ref="G3:G9">F3*1.15</f>
        <v>5060</v>
      </c>
      <c r="H3" s="4"/>
      <c r="I3" s="13"/>
      <c r="J3" s="14"/>
    </row>
    <row r="4" spans="1:10" ht="15">
      <c r="A4" s="10" t="s">
        <v>20</v>
      </c>
      <c r="B4" s="11">
        <v>1305</v>
      </c>
      <c r="C4" s="4" t="s">
        <v>8</v>
      </c>
      <c r="D4" s="4">
        <v>52</v>
      </c>
      <c r="E4" s="15">
        <v>800</v>
      </c>
      <c r="F4" s="15">
        <f t="shared" si="0"/>
        <v>800</v>
      </c>
      <c r="G4" s="4">
        <f t="shared" si="1"/>
        <v>919.9999999999999</v>
      </c>
      <c r="H4" s="15"/>
      <c r="I4" s="16"/>
      <c r="J4" s="17"/>
    </row>
    <row r="5" spans="1:10" ht="15">
      <c r="A5" s="10" t="s">
        <v>19</v>
      </c>
      <c r="B5" s="11">
        <v>298</v>
      </c>
      <c r="C5" s="4" t="s">
        <v>27</v>
      </c>
      <c r="D5" s="4">
        <v>52</v>
      </c>
      <c r="E5" s="15">
        <v>1280</v>
      </c>
      <c r="F5" s="15">
        <f t="shared" si="0"/>
        <v>1280</v>
      </c>
      <c r="G5" s="4">
        <f t="shared" si="1"/>
        <v>1472</v>
      </c>
      <c r="H5" s="15"/>
      <c r="I5" s="16"/>
      <c r="J5" s="17"/>
    </row>
    <row r="6" spans="1:10" ht="15">
      <c r="A6" s="1" t="s">
        <v>38</v>
      </c>
      <c r="B6" s="11">
        <v>1406</v>
      </c>
      <c r="C6" s="15" t="s">
        <v>11</v>
      </c>
      <c r="D6" s="15">
        <v>54</v>
      </c>
      <c r="E6" s="15">
        <v>2640</v>
      </c>
      <c r="F6" s="15">
        <f t="shared" si="0"/>
        <v>2640</v>
      </c>
      <c r="G6" s="15">
        <f t="shared" si="1"/>
        <v>3035.9999999999995</v>
      </c>
      <c r="H6" s="15"/>
      <c r="I6" s="16"/>
      <c r="J6" s="17"/>
    </row>
    <row r="7" spans="1:10" ht="15">
      <c r="A7" s="1" t="s">
        <v>42</v>
      </c>
      <c r="B7" s="11">
        <v>1440</v>
      </c>
      <c r="C7" s="15" t="s">
        <v>55</v>
      </c>
      <c r="D7" s="15">
        <v>46</v>
      </c>
      <c r="E7" s="15">
        <v>4400</v>
      </c>
      <c r="F7" s="15">
        <f t="shared" si="0"/>
        <v>4400</v>
      </c>
      <c r="G7" s="15">
        <f t="shared" si="1"/>
        <v>5060</v>
      </c>
      <c r="H7" s="15"/>
      <c r="I7" s="16"/>
      <c r="J7" s="17"/>
    </row>
    <row r="8" spans="1:10" ht="15">
      <c r="A8" s="1" t="s">
        <v>37</v>
      </c>
      <c r="B8" s="11" t="s">
        <v>47</v>
      </c>
      <c r="C8" s="15" t="s">
        <v>64</v>
      </c>
      <c r="D8" s="15">
        <v>48</v>
      </c>
      <c r="E8" s="15">
        <v>800</v>
      </c>
      <c r="F8" s="15">
        <f t="shared" si="0"/>
        <v>800</v>
      </c>
      <c r="G8" s="15">
        <f t="shared" si="1"/>
        <v>919.9999999999999</v>
      </c>
      <c r="H8" s="15"/>
      <c r="I8" s="16"/>
      <c r="J8" s="17"/>
    </row>
    <row r="9" spans="1:10" ht="15">
      <c r="A9" s="1" t="s">
        <v>41</v>
      </c>
      <c r="B9" s="11">
        <v>1442</v>
      </c>
      <c r="C9" s="15" t="s">
        <v>54</v>
      </c>
      <c r="D9" s="15">
        <v>52</v>
      </c>
      <c r="E9" s="15">
        <v>4400</v>
      </c>
      <c r="F9" s="15">
        <f t="shared" si="0"/>
        <v>4400</v>
      </c>
      <c r="G9" s="15">
        <f t="shared" si="1"/>
        <v>5060</v>
      </c>
      <c r="H9" s="15"/>
      <c r="I9" s="16"/>
      <c r="J9" s="17"/>
    </row>
    <row r="10" spans="1:10" ht="15">
      <c r="A10" s="1" t="s">
        <v>23</v>
      </c>
      <c r="B10" s="11">
        <v>123</v>
      </c>
      <c r="C10" s="15" t="s">
        <v>8</v>
      </c>
      <c r="D10" s="15" t="s">
        <v>29</v>
      </c>
      <c r="E10" s="15">
        <v>2000</v>
      </c>
      <c r="F10" s="15"/>
      <c r="G10" s="4"/>
      <c r="H10" s="15"/>
      <c r="I10" s="16"/>
      <c r="J10" s="17"/>
    </row>
    <row r="11" spans="1:10" ht="15">
      <c r="A11" s="1" t="s">
        <v>23</v>
      </c>
      <c r="B11" s="11" t="s">
        <v>43</v>
      </c>
      <c r="C11" s="15" t="s">
        <v>63</v>
      </c>
      <c r="D11" s="15">
        <v>140</v>
      </c>
      <c r="E11" s="15">
        <v>500</v>
      </c>
      <c r="F11" s="15">
        <f>SUM(E10:E11)</f>
        <v>2500</v>
      </c>
      <c r="G11" s="15">
        <f>F11*1.15</f>
        <v>2875</v>
      </c>
      <c r="H11" s="15"/>
      <c r="I11" s="16"/>
      <c r="J11" s="17"/>
    </row>
    <row r="12" spans="1:10" ht="15">
      <c r="A12" s="10" t="s">
        <v>16</v>
      </c>
      <c r="B12" s="11">
        <v>1305</v>
      </c>
      <c r="C12" s="4" t="s">
        <v>8</v>
      </c>
      <c r="D12" s="4">
        <v>48</v>
      </c>
      <c r="E12" s="4">
        <v>800</v>
      </c>
      <c r="F12" s="4"/>
      <c r="G12" s="4"/>
      <c r="H12" s="4"/>
      <c r="I12" s="13"/>
      <c r="J12" s="14"/>
    </row>
    <row r="13" spans="1:10" ht="15">
      <c r="A13" s="10" t="s">
        <v>16</v>
      </c>
      <c r="B13" s="11">
        <v>1247</v>
      </c>
      <c r="C13" s="4" t="s">
        <v>10</v>
      </c>
      <c r="D13" s="4">
        <v>44</v>
      </c>
      <c r="E13" s="4">
        <v>800</v>
      </c>
      <c r="F13" s="4">
        <f>SUM(E12:E13)</f>
        <v>1600</v>
      </c>
      <c r="G13" s="4">
        <f>F13*1.15</f>
        <v>1839.9999999999998</v>
      </c>
      <c r="H13" s="4"/>
      <c r="I13" s="13"/>
      <c r="J13" s="14"/>
    </row>
    <row r="14" spans="1:10" ht="15">
      <c r="A14" s="1" t="s">
        <v>61</v>
      </c>
      <c r="B14" s="11">
        <v>298</v>
      </c>
      <c r="C14" s="15" t="s">
        <v>27</v>
      </c>
      <c r="D14" s="15">
        <v>50</v>
      </c>
      <c r="E14" s="15">
        <v>1280</v>
      </c>
      <c r="F14" s="15">
        <f>E14</f>
        <v>1280</v>
      </c>
      <c r="G14" s="15">
        <f>F14*1.15</f>
        <v>1472</v>
      </c>
      <c r="H14" s="15"/>
      <c r="I14" s="16"/>
      <c r="J14" s="17"/>
    </row>
    <row r="15" spans="1:10" ht="15">
      <c r="A15" s="1" t="s">
        <v>39</v>
      </c>
      <c r="B15" s="11" t="s">
        <v>50</v>
      </c>
      <c r="C15" s="15" t="s">
        <v>51</v>
      </c>
      <c r="D15" s="15">
        <v>140</v>
      </c>
      <c r="E15" s="15">
        <v>500</v>
      </c>
      <c r="F15" s="15"/>
      <c r="G15" s="15"/>
      <c r="H15" s="15"/>
      <c r="I15" s="16"/>
      <c r="J15" s="17"/>
    </row>
    <row r="16" spans="1:10" ht="15">
      <c r="A16" s="1" t="s">
        <v>39</v>
      </c>
      <c r="B16" s="11" t="s">
        <v>52</v>
      </c>
      <c r="C16" s="15" t="s">
        <v>8</v>
      </c>
      <c r="D16" s="15">
        <v>140</v>
      </c>
      <c r="E16" s="15">
        <v>500</v>
      </c>
      <c r="F16" s="15">
        <f>SUM(E15:E16)</f>
        <v>1000</v>
      </c>
      <c r="G16" s="15">
        <f>F16*1.15</f>
        <v>1150</v>
      </c>
      <c r="H16" s="15"/>
      <c r="I16" s="16"/>
      <c r="J16" s="17"/>
    </row>
    <row r="17" spans="1:10" ht="15">
      <c r="A17" s="10" t="s">
        <v>18</v>
      </c>
      <c r="B17" s="11">
        <v>1323</v>
      </c>
      <c r="C17" s="4" t="s">
        <v>25</v>
      </c>
      <c r="D17" s="4">
        <v>44</v>
      </c>
      <c r="E17" s="4">
        <v>1000</v>
      </c>
      <c r="F17" s="15"/>
      <c r="G17" s="15"/>
      <c r="H17" s="15"/>
      <c r="I17" s="16"/>
      <c r="J17" s="17"/>
    </row>
    <row r="18" spans="1:10" ht="15">
      <c r="A18" s="10" t="s">
        <v>18</v>
      </c>
      <c r="B18" s="11">
        <v>1324</v>
      </c>
      <c r="C18" s="4" t="s">
        <v>26</v>
      </c>
      <c r="D18" s="4">
        <v>44</v>
      </c>
      <c r="E18" s="4">
        <v>800</v>
      </c>
      <c r="F18" s="15">
        <f>SUM(E17:E18)</f>
        <v>1800</v>
      </c>
      <c r="G18" s="4">
        <f>F18*1.15</f>
        <v>2070</v>
      </c>
      <c r="H18" s="15"/>
      <c r="I18" s="16"/>
      <c r="J18" s="17"/>
    </row>
    <row r="19" spans="1:10" ht="15">
      <c r="A19" s="10" t="s">
        <v>13</v>
      </c>
      <c r="B19" s="11">
        <v>298</v>
      </c>
      <c r="C19" s="4" t="s">
        <v>27</v>
      </c>
      <c r="D19" s="4">
        <v>54</v>
      </c>
      <c r="E19" s="4">
        <v>1280</v>
      </c>
      <c r="F19" s="4"/>
      <c r="G19" s="4"/>
      <c r="H19" s="4"/>
      <c r="I19" s="13"/>
      <c r="J19" s="14"/>
    </row>
    <row r="20" spans="1:10" ht="15">
      <c r="A20" s="10" t="s">
        <v>13</v>
      </c>
      <c r="B20" s="11">
        <v>318</v>
      </c>
      <c r="C20" s="4" t="s">
        <v>10</v>
      </c>
      <c r="D20" s="4">
        <v>54</v>
      </c>
      <c r="E20" s="4">
        <v>800</v>
      </c>
      <c r="F20" s="4">
        <f>SUM(E19:E20)</f>
        <v>2080</v>
      </c>
      <c r="G20" s="4">
        <f>F20*1.15</f>
        <v>2392</v>
      </c>
      <c r="H20" s="4"/>
      <c r="I20" s="13"/>
      <c r="J20" s="14"/>
    </row>
    <row r="21" spans="1:10" ht="15">
      <c r="A21" s="10" t="s">
        <v>14</v>
      </c>
      <c r="B21" s="11">
        <v>12</v>
      </c>
      <c r="C21" s="4" t="s">
        <v>8</v>
      </c>
      <c r="D21" s="4">
        <v>146</v>
      </c>
      <c r="E21" s="4">
        <v>1000</v>
      </c>
      <c r="F21" s="4">
        <f>E21</f>
        <v>1000</v>
      </c>
      <c r="G21" s="4">
        <f>F21*1.15</f>
        <v>1150</v>
      </c>
      <c r="H21" s="4"/>
      <c r="I21" s="13"/>
      <c r="J21" s="14"/>
    </row>
    <row r="22" spans="1:10" ht="15">
      <c r="A22" s="1" t="s">
        <v>35</v>
      </c>
      <c r="B22" s="11">
        <v>1458</v>
      </c>
      <c r="C22" s="4" t="s">
        <v>8</v>
      </c>
      <c r="D22" s="4">
        <v>50</v>
      </c>
      <c r="E22" s="4">
        <v>6300</v>
      </c>
      <c r="F22" s="15">
        <f>E22</f>
        <v>6300</v>
      </c>
      <c r="G22" s="4">
        <f>F22*1.1</f>
        <v>6930.000000000001</v>
      </c>
      <c r="H22" s="15"/>
      <c r="I22" s="16"/>
      <c r="J22" s="17"/>
    </row>
    <row r="23" spans="1:10" ht="15">
      <c r="A23" s="10" t="s">
        <v>17</v>
      </c>
      <c r="B23" s="11">
        <v>297</v>
      </c>
      <c r="C23" s="4" t="s">
        <v>27</v>
      </c>
      <c r="D23" s="4">
        <v>52</v>
      </c>
      <c r="E23" s="4">
        <v>1000</v>
      </c>
      <c r="F23" s="4">
        <f>E23</f>
        <v>1000</v>
      </c>
      <c r="G23" s="4">
        <f>F23*1.15</f>
        <v>1150</v>
      </c>
      <c r="H23" s="4"/>
      <c r="I23" s="13"/>
      <c r="J23" s="14"/>
    </row>
    <row r="24" spans="1:10" ht="15">
      <c r="A24" s="1" t="s">
        <v>62</v>
      </c>
      <c r="B24" s="11">
        <v>1356</v>
      </c>
      <c r="C24" s="15" t="s">
        <v>8</v>
      </c>
      <c r="D24" s="15">
        <v>52</v>
      </c>
      <c r="E24" s="15">
        <v>3800</v>
      </c>
      <c r="F24" s="15">
        <f>E24</f>
        <v>3800</v>
      </c>
      <c r="G24" s="15">
        <f>F24*1.15</f>
        <v>4370</v>
      </c>
      <c r="H24" s="15"/>
      <c r="I24" s="16"/>
      <c r="J24" s="17"/>
    </row>
    <row r="25" spans="1:10" ht="15">
      <c r="A25" s="10" t="s">
        <v>21</v>
      </c>
      <c r="B25" s="11">
        <v>1409</v>
      </c>
      <c r="C25" s="4" t="s">
        <v>12</v>
      </c>
      <c r="D25" s="4">
        <v>48</v>
      </c>
      <c r="E25" s="15">
        <v>2400</v>
      </c>
      <c r="F25" s="15"/>
      <c r="G25" s="15"/>
      <c r="H25" s="15"/>
      <c r="I25" s="16"/>
      <c r="J25" s="17"/>
    </row>
    <row r="26" spans="1:10" ht="15">
      <c r="A26" s="10" t="s">
        <v>21</v>
      </c>
      <c r="B26" s="11">
        <v>1409</v>
      </c>
      <c r="C26" s="4" t="s">
        <v>12</v>
      </c>
      <c r="D26" s="4">
        <v>46</v>
      </c>
      <c r="E26" s="15">
        <v>2400</v>
      </c>
      <c r="F26" s="15"/>
      <c r="G26" s="15"/>
      <c r="H26" s="15"/>
      <c r="I26" s="16"/>
      <c r="J26" s="17"/>
    </row>
    <row r="27" spans="1:10" ht="15">
      <c r="A27" s="10" t="s">
        <v>21</v>
      </c>
      <c r="B27" s="11">
        <v>1418</v>
      </c>
      <c r="C27" s="4" t="s">
        <v>9</v>
      </c>
      <c r="D27" s="4">
        <v>46</v>
      </c>
      <c r="E27" s="15">
        <v>2080</v>
      </c>
      <c r="F27" s="15">
        <f>SUM(E25:E27)</f>
        <v>6880</v>
      </c>
      <c r="G27" s="4">
        <f>F27*1.1</f>
        <v>7568.000000000001</v>
      </c>
      <c r="H27" s="15"/>
      <c r="I27" s="16"/>
      <c r="J27" s="17"/>
    </row>
    <row r="28" spans="1:10" ht="15">
      <c r="A28" s="10" t="s">
        <v>22</v>
      </c>
      <c r="B28" s="11">
        <v>1240</v>
      </c>
      <c r="C28" s="15" t="s">
        <v>28</v>
      </c>
      <c r="D28" s="4">
        <v>52</v>
      </c>
      <c r="E28" s="15">
        <v>600</v>
      </c>
      <c r="F28" s="15">
        <f>E28</f>
        <v>600</v>
      </c>
      <c r="G28" s="4">
        <f>F28*1.15</f>
        <v>690</v>
      </c>
      <c r="H28" s="15"/>
      <c r="I28" s="16"/>
      <c r="J28" s="17"/>
    </row>
    <row r="29" spans="1:10" ht="15">
      <c r="A29" s="1" t="s">
        <v>24</v>
      </c>
      <c r="B29" s="11">
        <v>1263</v>
      </c>
      <c r="C29" s="15" t="s">
        <v>30</v>
      </c>
      <c r="D29" s="15">
        <v>42</v>
      </c>
      <c r="E29" s="15">
        <v>1500</v>
      </c>
      <c r="F29" s="15"/>
      <c r="G29" s="15"/>
      <c r="H29" s="15"/>
      <c r="I29" s="16"/>
      <c r="J29" s="17"/>
    </row>
    <row r="30" spans="1:10" ht="15">
      <c r="A30" s="1" t="s">
        <v>24</v>
      </c>
      <c r="B30" s="11" t="s">
        <v>31</v>
      </c>
      <c r="C30" s="15" t="s">
        <v>11</v>
      </c>
      <c r="D30" s="15">
        <v>42</v>
      </c>
      <c r="E30" s="15">
        <v>800</v>
      </c>
      <c r="F30" s="15">
        <f>SUM(E29:E30)</f>
        <v>2300</v>
      </c>
      <c r="G30" s="4">
        <f>F30*1.15</f>
        <v>2645</v>
      </c>
      <c r="H30" s="15"/>
      <c r="I30" s="16"/>
      <c r="J30" s="17"/>
    </row>
    <row r="31" spans="1:10" ht="15">
      <c r="A31" s="1" t="s">
        <v>40</v>
      </c>
      <c r="B31" s="11">
        <v>1467</v>
      </c>
      <c r="C31" s="15" t="s">
        <v>53</v>
      </c>
      <c r="D31" s="15">
        <v>50</v>
      </c>
      <c r="E31" s="15">
        <v>5000</v>
      </c>
      <c r="F31" s="15">
        <f>E31</f>
        <v>5000</v>
      </c>
      <c r="G31" s="15">
        <f>F31*1.1</f>
        <v>5500</v>
      </c>
      <c r="H31" s="15"/>
      <c r="I31" s="16"/>
      <c r="J31" s="17"/>
    </row>
  </sheetData>
  <sheetProtection/>
  <autoFilter ref="B1:D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41.57421875" style="0" customWidth="1"/>
  </cols>
  <sheetData>
    <row r="4" spans="1:3" ht="15">
      <c r="A4">
        <v>123</v>
      </c>
      <c r="B4" t="s">
        <v>44</v>
      </c>
      <c r="C4">
        <v>140</v>
      </c>
    </row>
    <row r="5" spans="1:3" ht="15">
      <c r="A5">
        <v>506</v>
      </c>
      <c r="B5" t="s">
        <v>46</v>
      </c>
      <c r="C5">
        <v>52</v>
      </c>
    </row>
    <row r="6" spans="1:3" ht="15">
      <c r="A6">
        <v>1406</v>
      </c>
      <c r="B6" t="s">
        <v>49</v>
      </c>
      <c r="C6">
        <v>54</v>
      </c>
    </row>
    <row r="7" spans="1:4" ht="15">
      <c r="A7">
        <v>1440</v>
      </c>
      <c r="B7" t="s">
        <v>55</v>
      </c>
      <c r="C7">
        <v>46</v>
      </c>
      <c r="D7" t="s">
        <v>59</v>
      </c>
    </row>
    <row r="8" spans="1:4" ht="15">
      <c r="A8">
        <v>1442</v>
      </c>
      <c r="B8" t="s">
        <v>54</v>
      </c>
      <c r="C8">
        <v>52</v>
      </c>
      <c r="D8" t="s">
        <v>60</v>
      </c>
    </row>
    <row r="9" spans="1:3" ht="15">
      <c r="A9">
        <v>1458</v>
      </c>
      <c r="B9" t="s">
        <v>45</v>
      </c>
      <c r="C9">
        <v>48</v>
      </c>
    </row>
    <row r="10" spans="1:3" ht="15">
      <c r="A10">
        <v>1467</v>
      </c>
      <c r="B10" t="s">
        <v>53</v>
      </c>
      <c r="C10">
        <v>50</v>
      </c>
    </row>
    <row r="11" spans="1:3" ht="15">
      <c r="A11" t="s">
        <v>50</v>
      </c>
      <c r="B11" t="s">
        <v>51</v>
      </c>
      <c r="C11">
        <v>140</v>
      </c>
    </row>
    <row r="12" spans="1:4" ht="15">
      <c r="A12" t="s">
        <v>43</v>
      </c>
      <c r="B12" t="s">
        <v>58</v>
      </c>
      <c r="C12" t="s">
        <v>56</v>
      </c>
      <c r="D12" t="s">
        <v>57</v>
      </c>
    </row>
    <row r="13" spans="1:3" ht="15">
      <c r="A13" t="s">
        <v>47</v>
      </c>
      <c r="B13" t="s">
        <v>48</v>
      </c>
      <c r="C13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2014-09-22T13:42:01Z</dcterms:modified>
  <cp:category/>
  <cp:version/>
  <cp:contentType/>
  <cp:contentStatus/>
</cp:coreProperties>
</file>