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'Лист1'!$B$1:$D$11</definedName>
  </definedNames>
  <calcPr fullCalcOnLoad="1" refMode="R1C1"/>
</workbook>
</file>

<file path=xl/sharedStrings.xml><?xml version="1.0" encoding="utf-8"?>
<sst xmlns="http://schemas.openxmlformats.org/spreadsheetml/2006/main" count="87" uniqueCount="57">
  <si>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</si>
  <si>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</si>
  <si>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</si>
  <si>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</si>
  <si>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</si>
  <si>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</si>
  <si>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</si>
  <si>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</si>
  <si>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</si>
  <si>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kozochka))) </t>
  </si>
  <si>
    <t>Вербочка74 </t>
  </si>
  <si>
    <t>бирюза</t>
  </si>
  <si>
    <t>Цвет</t>
  </si>
  <si>
    <t>индиго</t>
  </si>
  <si>
    <t>Фатиль </t>
  </si>
  <si>
    <t>Sane4ka22 </t>
  </si>
  <si>
    <t>Светланасветлая </t>
  </si>
  <si>
    <t>hramcova_n </t>
  </si>
  <si>
    <t>Lenlenok </t>
  </si>
  <si>
    <t>Флориана </t>
  </si>
  <si>
    <t>Lapin </t>
  </si>
  <si>
    <t>Катерина и Наташа </t>
  </si>
  <si>
    <t>Ягодка0803 </t>
  </si>
  <si>
    <t>OlgaKa** </t>
  </si>
  <si>
    <t>малиновый</t>
  </si>
  <si>
    <t>капучино</t>
  </si>
  <si>
    <t>серый</t>
  </si>
  <si>
    <t>пломбир</t>
  </si>
  <si>
    <t>кор</t>
  </si>
  <si>
    <t>персик</t>
  </si>
  <si>
    <t>беж+кор</t>
  </si>
  <si>
    <t>перс</t>
  </si>
  <si>
    <t>гол бир</t>
  </si>
  <si>
    <t>черное море</t>
  </si>
  <si>
    <t>голубой</t>
  </si>
  <si>
    <t>1313 </t>
  </si>
  <si>
    <t>Светланасветлая</t>
  </si>
  <si>
    <t>Ol'ga</t>
  </si>
  <si>
    <t>черный</t>
  </si>
  <si>
    <t>Vasek</t>
  </si>
  <si>
    <t>васильковый</t>
  </si>
  <si>
    <t>ptichka_81</t>
  </si>
  <si>
    <t>TanyaP</t>
  </si>
  <si>
    <t>Fotinija</t>
  </si>
  <si>
    <t>Цена</t>
  </si>
  <si>
    <t>желтый</t>
  </si>
  <si>
    <t>красный</t>
  </si>
  <si>
    <t>лайм+т.зел</t>
  </si>
  <si>
    <t>белый</t>
  </si>
  <si>
    <t>лайм+зел</t>
  </si>
  <si>
    <t>Palanez </t>
  </si>
  <si>
    <t>Sveta2101 </t>
  </si>
  <si>
    <t>Чер+цик</t>
  </si>
  <si>
    <t>svetlihok </t>
  </si>
  <si>
    <t>розовый</t>
  </si>
  <si>
    <t>Ночной ангел </t>
  </si>
  <si>
    <t>Эллинка 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</si>
</sst>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23.8515625" style="12" customWidth="1"/>
    <col min="2" max="2" width="11.7109375" style="3" customWidth="1"/>
    <col min="3" max="3" width="14.421875" style="0" customWidth="1"/>
    <col min="4" max="4" width="10.8515625" style="0" customWidth="1"/>
    <col min="5" max="5" width="10.00390625" style="0" customWidth="1"/>
    <col min="8" max="8" width="10.00390625" style="0" customWidth="1"/>
    <col min="9" max="9" width="9.140625" style="8" customWidth="1"/>
    <col min="10" max="10" width="9.140625" style="11" customWidth="1"/>
  </cols>
  <sheetData>
    <row r="1" spans="1:10" ht="15">
      <c r="A1" s="1" t="s">
        <v>2</v>
      </c>
      <c r="B1" s="2" t="s">
        <v>0</v>
      </c>
      <c r="C1" s="1" t="s">
        <v>12</v>
      </c>
      <c r="D1" s="1" t="s">
        <v>1</v>
      </c>
      <c r="E1" s="2" t="s">
        <v>44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1" t="s">
        <v>43</v>
      </c>
      <c r="B2" s="5">
        <v>1304</v>
      </c>
      <c r="C2" s="4" t="s">
        <v>8</v>
      </c>
      <c r="D2" s="4">
        <v>50</v>
      </c>
      <c r="E2" s="4">
        <v>800</v>
      </c>
      <c r="F2" s="4">
        <f>E2</f>
        <v>800</v>
      </c>
      <c r="G2" s="4">
        <f>F2*1.15</f>
        <v>919.9999999999999</v>
      </c>
      <c r="H2" s="4"/>
      <c r="I2" s="7"/>
      <c r="J2" s="10"/>
    </row>
    <row r="3" spans="1:10" ht="15">
      <c r="A3" s="2" t="s">
        <v>17</v>
      </c>
      <c r="B3" s="5">
        <v>1306</v>
      </c>
      <c r="C3" s="5" t="s">
        <v>28</v>
      </c>
      <c r="D3" s="5">
        <v>56</v>
      </c>
      <c r="E3" s="4">
        <v>800</v>
      </c>
      <c r="F3" s="4"/>
      <c r="G3" s="4"/>
      <c r="H3" s="4"/>
      <c r="I3" s="7"/>
      <c r="J3" s="10"/>
    </row>
    <row r="4" spans="1:10" ht="15">
      <c r="A4" s="2" t="s">
        <v>17</v>
      </c>
      <c r="B4" s="5">
        <v>1305</v>
      </c>
      <c r="C4" s="5" t="s">
        <v>8</v>
      </c>
      <c r="D4" s="5">
        <v>54</v>
      </c>
      <c r="E4" s="4">
        <v>800</v>
      </c>
      <c r="F4" s="4">
        <f>SUM(E3:E4)</f>
        <v>1600</v>
      </c>
      <c r="G4" s="4">
        <f>F4*1.15</f>
        <v>1839.9999999999998</v>
      </c>
      <c r="H4" s="4"/>
      <c r="I4" s="7"/>
      <c r="J4" s="10"/>
    </row>
    <row r="5" spans="1:10" ht="15">
      <c r="A5" s="2" t="s">
        <v>9</v>
      </c>
      <c r="B5" s="5">
        <v>1305</v>
      </c>
      <c r="C5" s="4" t="s">
        <v>11</v>
      </c>
      <c r="D5" s="4">
        <v>44</v>
      </c>
      <c r="E5" s="4">
        <v>800</v>
      </c>
      <c r="F5" s="4">
        <f>E5</f>
        <v>800</v>
      </c>
      <c r="G5" s="4">
        <f>F5*1.15</f>
        <v>919.9999999999999</v>
      </c>
      <c r="H5" s="4"/>
      <c r="I5" s="7"/>
      <c r="J5" s="10"/>
    </row>
    <row r="6" spans="1:10" ht="15">
      <c r="A6" s="2" t="s">
        <v>20</v>
      </c>
      <c r="B6" s="5">
        <v>1306</v>
      </c>
      <c r="C6" s="5" t="s">
        <v>31</v>
      </c>
      <c r="D6" s="5">
        <v>48</v>
      </c>
      <c r="E6" s="4">
        <v>800</v>
      </c>
      <c r="F6" s="4"/>
      <c r="G6" s="4"/>
      <c r="H6" s="4"/>
      <c r="I6" s="7"/>
      <c r="J6" s="10"/>
    </row>
    <row r="7" spans="1:10" ht="15">
      <c r="A7" s="2" t="s">
        <v>20</v>
      </c>
      <c r="B7" s="5">
        <v>1336</v>
      </c>
      <c r="C7" s="5" t="s">
        <v>32</v>
      </c>
      <c r="D7" s="5">
        <v>48</v>
      </c>
      <c r="E7" s="4">
        <v>1000</v>
      </c>
      <c r="F7" s="4">
        <f>SUM(E6:E7)</f>
        <v>1800</v>
      </c>
      <c r="G7" s="4">
        <f>F7*1.15</f>
        <v>2070</v>
      </c>
      <c r="H7" s="4"/>
      <c r="I7" s="7"/>
      <c r="J7" s="10"/>
    </row>
    <row r="8" spans="1:10" ht="15">
      <c r="A8" s="2" t="s">
        <v>18</v>
      </c>
      <c r="B8" s="5">
        <v>1250</v>
      </c>
      <c r="C8" s="5" t="s">
        <v>8</v>
      </c>
      <c r="D8" s="5">
        <v>44</v>
      </c>
      <c r="E8" s="4">
        <v>800</v>
      </c>
      <c r="F8" s="4">
        <f>E8</f>
        <v>800</v>
      </c>
      <c r="G8" s="4">
        <f>F8*1.15</f>
        <v>919.9999999999999</v>
      </c>
      <c r="H8" s="4"/>
      <c r="I8" s="7"/>
      <c r="J8" s="10"/>
    </row>
    <row r="9" spans="1:10" ht="15">
      <c r="A9" s="1" t="s">
        <v>37</v>
      </c>
      <c r="B9" s="5">
        <v>301</v>
      </c>
      <c r="C9" s="4" t="s">
        <v>33</v>
      </c>
      <c r="D9" s="4">
        <v>56</v>
      </c>
      <c r="E9" s="4">
        <v>800</v>
      </c>
      <c r="F9" s="4"/>
      <c r="G9" s="4"/>
      <c r="H9" s="4"/>
      <c r="I9" s="7"/>
      <c r="J9" s="10"/>
    </row>
    <row r="10" spans="1:10" ht="15">
      <c r="A10" s="1" t="s">
        <v>37</v>
      </c>
      <c r="B10" s="5">
        <v>319</v>
      </c>
      <c r="C10" s="4" t="s">
        <v>38</v>
      </c>
      <c r="D10" s="4">
        <v>56</v>
      </c>
      <c r="E10" s="4">
        <v>800</v>
      </c>
      <c r="F10" s="4">
        <f>SUM(E9:E10)</f>
        <v>1600</v>
      </c>
      <c r="G10" s="4">
        <f>F10*1.15</f>
        <v>1839.9999999999998</v>
      </c>
      <c r="H10" s="4"/>
      <c r="I10" s="7"/>
      <c r="J10" s="10"/>
    </row>
    <row r="11" spans="1:10" ht="15">
      <c r="A11" s="2" t="s">
        <v>23</v>
      </c>
      <c r="B11" s="5">
        <v>1327</v>
      </c>
      <c r="C11" s="4" t="s">
        <v>48</v>
      </c>
      <c r="D11" s="4">
        <v>44</v>
      </c>
      <c r="E11" s="4">
        <v>800</v>
      </c>
      <c r="F11" s="4">
        <f>E11</f>
        <v>800</v>
      </c>
      <c r="G11" s="4">
        <f>F11*1.15</f>
        <v>919.9999999999999</v>
      </c>
      <c r="H11" s="4"/>
      <c r="I11" s="7"/>
      <c r="J11" s="10"/>
    </row>
    <row r="12" spans="1:10" ht="15">
      <c r="A12" s="1" t="s">
        <v>50</v>
      </c>
      <c r="B12" s="5">
        <v>318</v>
      </c>
      <c r="C12" s="4" t="s">
        <v>38</v>
      </c>
      <c r="D12" s="4">
        <v>48</v>
      </c>
      <c r="E12" s="4">
        <v>800</v>
      </c>
      <c r="F12" s="4">
        <v>800</v>
      </c>
      <c r="G12" s="4">
        <v>919.9999999999999</v>
      </c>
      <c r="H12" s="4">
        <v>920</v>
      </c>
      <c r="I12" s="7"/>
      <c r="J12" s="10"/>
    </row>
    <row r="13" spans="1:10" ht="15">
      <c r="A13" s="1" t="s">
        <v>41</v>
      </c>
      <c r="B13" s="5">
        <v>1322</v>
      </c>
      <c r="C13" s="4" t="s">
        <v>49</v>
      </c>
      <c r="D13" s="4">
        <v>50</v>
      </c>
      <c r="E13" s="4">
        <v>1000</v>
      </c>
      <c r="F13" s="4">
        <f>E13</f>
        <v>1000</v>
      </c>
      <c r="G13" s="4">
        <f>F13*1.15</f>
        <v>1150</v>
      </c>
      <c r="H13" s="4"/>
      <c r="I13" s="7"/>
      <c r="J13" s="10"/>
    </row>
    <row r="14" spans="1:10" ht="15">
      <c r="A14" s="2" t="s">
        <v>15</v>
      </c>
      <c r="B14" s="5">
        <v>1424</v>
      </c>
      <c r="C14" s="5" t="s">
        <v>25</v>
      </c>
      <c r="D14" s="5">
        <v>56</v>
      </c>
      <c r="E14" s="4">
        <v>2100</v>
      </c>
      <c r="F14" s="4"/>
      <c r="G14" s="4"/>
      <c r="H14" s="4"/>
      <c r="I14" s="7"/>
      <c r="J14" s="10"/>
    </row>
    <row r="15" spans="1:10" ht="15">
      <c r="A15" s="2" t="s">
        <v>15</v>
      </c>
      <c r="B15" s="5">
        <v>1415</v>
      </c>
      <c r="C15" s="5" t="s">
        <v>26</v>
      </c>
      <c r="D15" s="5">
        <v>56</v>
      </c>
      <c r="E15" s="4">
        <v>3500</v>
      </c>
      <c r="F15" s="4"/>
      <c r="G15" s="4"/>
      <c r="H15" s="4"/>
      <c r="I15" s="7"/>
      <c r="J15" s="10"/>
    </row>
    <row r="16" spans="1:10" ht="15">
      <c r="A16" s="2" t="s">
        <v>15</v>
      </c>
      <c r="B16" s="5">
        <v>1419</v>
      </c>
      <c r="C16" s="5" t="s">
        <v>27</v>
      </c>
      <c r="D16" s="5">
        <v>54</v>
      </c>
      <c r="E16" s="4">
        <v>2600</v>
      </c>
      <c r="F16" s="4">
        <f>SUM(E14:E16)</f>
        <v>8200</v>
      </c>
      <c r="G16" s="4">
        <f>F16*1.1</f>
        <v>9020</v>
      </c>
      <c r="H16" s="4"/>
      <c r="I16" s="7"/>
      <c r="J16" s="10"/>
    </row>
    <row r="17" spans="1:10" ht="15">
      <c r="A17" s="1" t="s">
        <v>51</v>
      </c>
      <c r="B17" s="5">
        <v>1240</v>
      </c>
      <c r="C17" s="4" t="s">
        <v>52</v>
      </c>
      <c r="D17" s="4">
        <v>46</v>
      </c>
      <c r="E17" s="4">
        <v>600</v>
      </c>
      <c r="F17" s="4">
        <v>600</v>
      </c>
      <c r="G17" s="4">
        <v>690</v>
      </c>
      <c r="H17" s="4">
        <v>690</v>
      </c>
      <c r="I17" s="7"/>
      <c r="J17" s="10"/>
    </row>
    <row r="18" spans="1:10" ht="15">
      <c r="A18" s="1" t="s">
        <v>53</v>
      </c>
      <c r="B18" s="5">
        <v>1304</v>
      </c>
      <c r="C18" s="4" t="s">
        <v>8</v>
      </c>
      <c r="D18" s="4">
        <v>48</v>
      </c>
      <c r="E18" s="4">
        <v>800</v>
      </c>
      <c r="F18" s="4">
        <v>800</v>
      </c>
      <c r="G18" s="4">
        <v>919.9999999999999</v>
      </c>
      <c r="H18" s="4">
        <v>920</v>
      </c>
      <c r="I18" s="7"/>
      <c r="J18" s="10"/>
    </row>
    <row r="19" spans="1:10" ht="15">
      <c r="A19" s="1" t="s">
        <v>42</v>
      </c>
      <c r="B19" s="5">
        <v>1306</v>
      </c>
      <c r="C19" s="4" t="s">
        <v>11</v>
      </c>
      <c r="D19" s="4">
        <v>46</v>
      </c>
      <c r="E19" s="4">
        <v>800</v>
      </c>
      <c r="F19" s="4">
        <f>E19</f>
        <v>800</v>
      </c>
      <c r="G19" s="4">
        <f>F19*1.15</f>
        <v>919.9999999999999</v>
      </c>
      <c r="H19" s="4"/>
      <c r="I19" s="7"/>
      <c r="J19" s="10"/>
    </row>
    <row r="20" spans="1:10" ht="15">
      <c r="A20" s="1" t="s">
        <v>39</v>
      </c>
      <c r="B20" s="5">
        <v>1158</v>
      </c>
      <c r="C20" s="4" t="s">
        <v>40</v>
      </c>
      <c r="D20" s="4">
        <v>48</v>
      </c>
      <c r="E20" s="4">
        <v>2900</v>
      </c>
      <c r="F20" s="4">
        <f>E20</f>
        <v>2900</v>
      </c>
      <c r="G20" s="4">
        <f>F20*1.15</f>
        <v>3334.9999999999995</v>
      </c>
      <c r="H20" s="4"/>
      <c r="I20" s="7"/>
      <c r="J20" s="10"/>
    </row>
    <row r="21" spans="1:10" ht="15">
      <c r="A21" s="2" t="s">
        <v>10</v>
      </c>
      <c r="B21" s="5">
        <v>1334</v>
      </c>
      <c r="C21" s="5" t="s">
        <v>47</v>
      </c>
      <c r="D21" s="5">
        <v>48</v>
      </c>
      <c r="E21" s="5">
        <v>1000</v>
      </c>
      <c r="F21" s="4">
        <f>E21</f>
        <v>1000</v>
      </c>
      <c r="G21" s="4">
        <f>F21*1.15</f>
        <v>1150</v>
      </c>
      <c r="H21" s="4"/>
      <c r="I21" s="7"/>
      <c r="J21" s="10"/>
    </row>
    <row r="22" spans="1:10" ht="15">
      <c r="A22" s="1" t="s">
        <v>10</v>
      </c>
      <c r="B22" s="5">
        <v>1306</v>
      </c>
      <c r="C22" s="4" t="s">
        <v>29</v>
      </c>
      <c r="D22" s="4">
        <v>48</v>
      </c>
      <c r="E22" s="4">
        <v>800</v>
      </c>
      <c r="F22" s="4"/>
      <c r="G22" s="4"/>
      <c r="H22" s="4"/>
      <c r="I22" s="7"/>
      <c r="J22" s="10"/>
    </row>
    <row r="23" spans="1:10" ht="15">
      <c r="A23" s="1" t="s">
        <v>10</v>
      </c>
      <c r="B23" s="5">
        <v>1333</v>
      </c>
      <c r="C23" s="4" t="s">
        <v>11</v>
      </c>
      <c r="D23" s="4">
        <v>52</v>
      </c>
      <c r="E23" s="4">
        <v>1000</v>
      </c>
      <c r="F23" s="4"/>
      <c r="G23" s="4"/>
      <c r="H23" s="4"/>
      <c r="I23" s="7"/>
      <c r="J23" s="10"/>
    </row>
    <row r="24" spans="1:10" ht="15">
      <c r="A24" s="1" t="s">
        <v>10</v>
      </c>
      <c r="B24" s="5">
        <v>1321</v>
      </c>
      <c r="C24" s="4" t="s">
        <v>54</v>
      </c>
      <c r="D24" s="4">
        <v>50</v>
      </c>
      <c r="E24" s="4">
        <v>1000</v>
      </c>
      <c r="F24" s="4">
        <f>SUM(E22:E24)</f>
        <v>2800</v>
      </c>
      <c r="G24" s="4">
        <f>F24*1.15</f>
        <v>3219.9999999999995</v>
      </c>
      <c r="H24" s="4">
        <v>3200</v>
      </c>
      <c r="I24" s="7"/>
      <c r="J24" s="10"/>
    </row>
    <row r="25" spans="1:10" ht="15">
      <c r="A25" s="2" t="s">
        <v>21</v>
      </c>
      <c r="B25" s="5">
        <v>313</v>
      </c>
      <c r="C25" s="5" t="s">
        <v>26</v>
      </c>
      <c r="D25" s="5">
        <v>56</v>
      </c>
      <c r="E25" s="4">
        <v>800</v>
      </c>
      <c r="F25" s="4"/>
      <c r="G25" s="4"/>
      <c r="H25" s="4"/>
      <c r="I25" s="7"/>
      <c r="J25" s="10"/>
    </row>
    <row r="26" spans="1:10" ht="15">
      <c r="A26" s="2" t="s">
        <v>21</v>
      </c>
      <c r="B26" s="5">
        <v>1304</v>
      </c>
      <c r="C26" s="5" t="s">
        <v>13</v>
      </c>
      <c r="D26" s="5">
        <v>44</v>
      </c>
      <c r="E26" s="4">
        <v>800</v>
      </c>
      <c r="F26" s="4">
        <f>SUM(E25:E26)</f>
        <v>1600</v>
      </c>
      <c r="G26" s="4">
        <f>F26*1.15</f>
        <v>1839.9999999999998</v>
      </c>
      <c r="H26" s="4"/>
      <c r="I26" s="7"/>
      <c r="J26" s="10"/>
    </row>
    <row r="27" spans="1:10" ht="15">
      <c r="A27" s="1" t="s">
        <v>55</v>
      </c>
      <c r="B27" s="5">
        <v>1305</v>
      </c>
      <c r="C27" s="4" t="s">
        <v>8</v>
      </c>
      <c r="D27" s="4">
        <v>50</v>
      </c>
      <c r="E27" s="4">
        <v>800</v>
      </c>
      <c r="F27" s="4"/>
      <c r="G27" s="4"/>
      <c r="H27" s="4"/>
      <c r="I27" s="7"/>
      <c r="J27" s="10"/>
    </row>
    <row r="28" spans="1:10" ht="15">
      <c r="A28" s="1" t="s">
        <v>55</v>
      </c>
      <c r="B28" s="5">
        <v>1309</v>
      </c>
      <c r="C28" s="4" t="s">
        <v>46</v>
      </c>
      <c r="D28" s="4">
        <v>50</v>
      </c>
      <c r="E28" s="4">
        <v>800</v>
      </c>
      <c r="F28" s="4">
        <v>1600</v>
      </c>
      <c r="G28" s="4">
        <v>1839.9999999999998</v>
      </c>
      <c r="H28" s="4">
        <v>1840</v>
      </c>
      <c r="I28" s="7"/>
      <c r="J28" s="10"/>
    </row>
    <row r="29" spans="1:10" ht="15">
      <c r="A29" s="1" t="s">
        <v>36</v>
      </c>
      <c r="B29" s="5">
        <v>1306</v>
      </c>
      <c r="C29" s="4" t="s">
        <v>29</v>
      </c>
      <c r="D29" s="4">
        <v>50</v>
      </c>
      <c r="E29" s="4">
        <v>800</v>
      </c>
      <c r="F29" s="4"/>
      <c r="G29" s="4"/>
      <c r="H29" s="4"/>
      <c r="I29" s="7"/>
      <c r="J29" s="10"/>
    </row>
    <row r="30" spans="1:10" ht="15">
      <c r="A30" s="2" t="s">
        <v>16</v>
      </c>
      <c r="B30" s="5">
        <v>1306</v>
      </c>
      <c r="C30" s="5" t="s">
        <v>11</v>
      </c>
      <c r="D30" s="5">
        <v>48</v>
      </c>
      <c r="E30" s="4">
        <v>800</v>
      </c>
      <c r="F30" s="4"/>
      <c r="G30" s="4"/>
      <c r="H30" s="4"/>
      <c r="I30" s="7"/>
      <c r="J30" s="10"/>
    </row>
    <row r="31" spans="1:10" ht="15">
      <c r="A31" s="2" t="s">
        <v>16</v>
      </c>
      <c r="B31" s="5" t="s">
        <v>35</v>
      </c>
      <c r="C31" s="4" t="s">
        <v>34</v>
      </c>
      <c r="D31" s="4">
        <v>44</v>
      </c>
      <c r="E31" s="4">
        <v>800</v>
      </c>
      <c r="F31" s="4">
        <f>SUM(E29:E31)</f>
        <v>2400</v>
      </c>
      <c r="G31" s="4">
        <f>F31*1.15</f>
        <v>2760</v>
      </c>
      <c r="H31" s="4"/>
      <c r="I31" s="7"/>
      <c r="J31" s="10"/>
    </row>
    <row r="32" spans="1:10" ht="15">
      <c r="A32" s="2" t="s">
        <v>14</v>
      </c>
      <c r="B32" s="5">
        <v>1309</v>
      </c>
      <c r="C32" s="5" t="s">
        <v>46</v>
      </c>
      <c r="D32" s="5">
        <v>46</v>
      </c>
      <c r="E32" s="4">
        <v>800</v>
      </c>
      <c r="F32" s="4"/>
      <c r="G32" s="4"/>
      <c r="H32" s="4"/>
      <c r="I32" s="7"/>
      <c r="J32" s="10"/>
    </row>
    <row r="33" spans="1:10" ht="15">
      <c r="A33" s="2" t="s">
        <v>14</v>
      </c>
      <c r="B33" s="5">
        <v>1319</v>
      </c>
      <c r="C33" s="5" t="s">
        <v>24</v>
      </c>
      <c r="D33" s="5">
        <v>50</v>
      </c>
      <c r="E33" s="4">
        <v>800</v>
      </c>
      <c r="F33" s="4">
        <f>SUM(E32:E33)</f>
        <v>1600</v>
      </c>
      <c r="G33" s="4">
        <f>F33*1.15</f>
        <v>1839.9999999999998</v>
      </c>
      <c r="H33" s="4"/>
      <c r="I33" s="7"/>
      <c r="J33" s="10"/>
    </row>
    <row r="34" spans="1:10" ht="15">
      <c r="A34" s="2" t="s">
        <v>19</v>
      </c>
      <c r="B34" s="5">
        <v>1304</v>
      </c>
      <c r="C34" s="5" t="s">
        <v>8</v>
      </c>
      <c r="D34" s="5">
        <v>46</v>
      </c>
      <c r="E34" s="4">
        <v>800</v>
      </c>
      <c r="F34" s="4"/>
      <c r="G34" s="4"/>
      <c r="H34" s="4"/>
      <c r="I34" s="7"/>
      <c r="J34" s="10"/>
    </row>
    <row r="35" spans="1:10" ht="15">
      <c r="A35" s="2" t="s">
        <v>19</v>
      </c>
      <c r="B35" s="5">
        <v>1306</v>
      </c>
      <c r="C35" s="5" t="s">
        <v>29</v>
      </c>
      <c r="D35" s="5">
        <v>46</v>
      </c>
      <c r="E35" s="4">
        <v>800</v>
      </c>
      <c r="F35" s="4"/>
      <c r="G35" s="4"/>
      <c r="H35" s="4"/>
      <c r="I35" s="7"/>
      <c r="J35" s="10"/>
    </row>
    <row r="36" spans="1:10" ht="15">
      <c r="A36" s="2" t="s">
        <v>19</v>
      </c>
      <c r="B36" s="5">
        <v>1322</v>
      </c>
      <c r="C36" s="5" t="s">
        <v>30</v>
      </c>
      <c r="D36" s="5">
        <v>50</v>
      </c>
      <c r="E36" s="4">
        <v>1000</v>
      </c>
      <c r="F36" s="4">
        <f>SUM(E34:E36)</f>
        <v>2600</v>
      </c>
      <c r="G36" s="4">
        <f>F36*1.15</f>
        <v>2989.9999999999995</v>
      </c>
      <c r="H36" s="4"/>
      <c r="I36" s="7"/>
      <c r="J36" s="10"/>
    </row>
    <row r="37" spans="1:10" ht="15">
      <c r="A37" s="1" t="s">
        <v>56</v>
      </c>
      <c r="B37" s="5">
        <v>1204</v>
      </c>
      <c r="C37" s="4" t="s">
        <v>28</v>
      </c>
      <c r="D37" s="4">
        <v>50</v>
      </c>
      <c r="E37" s="4">
        <v>800</v>
      </c>
      <c r="F37" s="4">
        <v>800</v>
      </c>
      <c r="G37" s="4">
        <v>919.9999999999999</v>
      </c>
      <c r="H37" s="4">
        <v>920</v>
      </c>
      <c r="I37" s="7"/>
      <c r="J37" s="10"/>
    </row>
    <row r="38" spans="1:10" ht="15">
      <c r="A38" s="2" t="s">
        <v>22</v>
      </c>
      <c r="B38" s="5">
        <v>1306</v>
      </c>
      <c r="C38" s="5" t="s">
        <v>29</v>
      </c>
      <c r="D38" s="5">
        <v>52</v>
      </c>
      <c r="E38" s="4">
        <v>800</v>
      </c>
      <c r="F38" s="4"/>
      <c r="G38" s="4"/>
      <c r="H38" s="4"/>
      <c r="I38" s="7"/>
      <c r="J38" s="10"/>
    </row>
    <row r="39" spans="1:10" ht="15">
      <c r="A39" s="2" t="s">
        <v>22</v>
      </c>
      <c r="B39" s="5">
        <v>1307</v>
      </c>
      <c r="C39" s="5" t="s">
        <v>45</v>
      </c>
      <c r="D39" s="5">
        <v>42</v>
      </c>
      <c r="E39" s="4">
        <v>800</v>
      </c>
      <c r="F39" s="4">
        <f>SUM(E38:E39)</f>
        <v>1600</v>
      </c>
      <c r="G39" s="4">
        <f>F39*1.15</f>
        <v>1839.9999999999998</v>
      </c>
      <c r="H39" s="4"/>
      <c r="I39" s="7"/>
      <c r="J39" s="10"/>
    </row>
  </sheetData>
  <sheetProtection/>
  <autoFilter ref="B1:D1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2014-04-30T09:58:55Z</dcterms:modified>
  <cp:category/>
  <cp:version/>
  <cp:contentType/>
  <cp:contentStatus/>
</cp:coreProperties>
</file>