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'Лист1'!$A$1:$D$18</definedName>
  </definedNames>
  <calcPr fullCalcOnLoad="1" refMode="R1C1"/>
</workbook>
</file>

<file path=xl/sharedStrings.xml><?xml version="1.0" encoding="utf-8"?>
<sst xmlns="http://schemas.openxmlformats.org/spreadsheetml/2006/main" count="46" uniqueCount="36">
  <si>
    <t>сапфир</t>
  </si>
  <si>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</si>
  <si>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</si>
  <si>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</si>
  <si>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</si>
  <si>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</si>
  <si>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</si>
  <si>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</si>
  <si>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 xml:space="preserve">Цвет </t>
  </si>
  <si>
    <t>Алена33</t>
  </si>
  <si>
    <t>черный</t>
  </si>
  <si>
    <t>горький шоколад</t>
  </si>
  <si>
    <t>Шиншила 1979</t>
  </si>
  <si>
    <t>Lelik_super</t>
  </si>
  <si>
    <t>Юлия-Дан</t>
  </si>
  <si>
    <t>Дрозденок</t>
  </si>
  <si>
    <t>Olakulik</t>
  </si>
  <si>
    <t>hramcova_n</t>
  </si>
  <si>
    <t>crystal tear</t>
  </si>
  <si>
    <t>Вишневая Леди</t>
  </si>
  <si>
    <t>Мурзил Мурзиловна</t>
  </si>
  <si>
    <t>irenkaN</t>
  </si>
  <si>
    <t>Марина 777</t>
  </si>
  <si>
    <t>Vera_Sam</t>
  </si>
  <si>
    <t>Ол_га</t>
  </si>
  <si>
    <t>121-69</t>
  </si>
  <si>
    <t>коричневый</t>
  </si>
  <si>
    <t>121-90</t>
  </si>
  <si>
    <t>Оля_мама_Егорки</t>
  </si>
  <si>
    <t>tatka*</t>
  </si>
  <si>
    <t>Дели</t>
  </si>
  <si>
    <t>бургундское вино</t>
  </si>
  <si>
    <t>аквамарин</t>
  </si>
  <si>
    <t xml:space="preserve">83-95 </t>
  </si>
  <si>
    <t>темно-красный</t>
  </si>
  <si>
    <t>Цена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</si>
</sst>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1.140625" style="6" customWidth="1"/>
    <col min="2" max="2" width="10.57421875" style="4" customWidth="1"/>
    <col min="3" max="3" width="18.421875" style="0" customWidth="1"/>
    <col min="5" max="5" width="9.8515625" style="0" customWidth="1"/>
    <col min="6" max="6" width="9.7109375" style="0" customWidth="1"/>
    <col min="8" max="8" width="9.140625" style="9" customWidth="1"/>
  </cols>
  <sheetData>
    <row r="1" spans="1:9" ht="15">
      <c r="A1" s="2" t="s">
        <v>1</v>
      </c>
      <c r="B1" s="2" t="s">
        <v>2</v>
      </c>
      <c r="C1" s="1" t="s">
        <v>8</v>
      </c>
      <c r="D1" s="1" t="s">
        <v>3</v>
      </c>
      <c r="E1" s="1" t="s">
        <v>35</v>
      </c>
      <c r="F1" s="2" t="s">
        <v>4</v>
      </c>
      <c r="G1" s="2" t="s">
        <v>5</v>
      </c>
      <c r="H1" s="7" t="s">
        <v>6</v>
      </c>
      <c r="I1" s="2" t="s">
        <v>7</v>
      </c>
    </row>
    <row r="2" spans="1:9" ht="15">
      <c r="A2" s="2" t="s">
        <v>18</v>
      </c>
      <c r="B2" s="3">
        <v>1346</v>
      </c>
      <c r="C2" s="5" t="s">
        <v>32</v>
      </c>
      <c r="D2" s="3">
        <v>46</v>
      </c>
      <c r="E2" s="3">
        <v>6100</v>
      </c>
      <c r="F2" s="5">
        <f>E2*1.1</f>
        <v>6710.000000000001</v>
      </c>
      <c r="G2" s="5">
        <v>6710</v>
      </c>
      <c r="H2" s="8">
        <f>950/17*1</f>
        <v>55.88235294117647</v>
      </c>
      <c r="I2" s="8">
        <f>F2+H2-G2</f>
        <v>55.88235294117749</v>
      </c>
    </row>
    <row r="3" spans="1:9" ht="15">
      <c r="A3" s="2" t="s">
        <v>17</v>
      </c>
      <c r="B3" s="3">
        <v>1202</v>
      </c>
      <c r="C3" s="3" t="s">
        <v>10</v>
      </c>
      <c r="D3" s="3">
        <v>52</v>
      </c>
      <c r="E3" s="5">
        <v>1500</v>
      </c>
      <c r="F3" s="5">
        <f>E3*1.15</f>
        <v>1724.9999999999998</v>
      </c>
      <c r="G3" s="5">
        <v>1725</v>
      </c>
      <c r="H3" s="8">
        <f>950/17*1</f>
        <v>55.88235294117647</v>
      </c>
      <c r="I3" s="8">
        <f>F3+H3-G3</f>
        <v>55.88235294117635</v>
      </c>
    </row>
    <row r="4" spans="1:9" ht="15">
      <c r="A4" s="2" t="s">
        <v>21</v>
      </c>
      <c r="B4" s="3">
        <v>1268</v>
      </c>
      <c r="C4" s="5" t="s">
        <v>0</v>
      </c>
      <c r="D4" s="3">
        <v>44</v>
      </c>
      <c r="E4" s="5">
        <v>5000</v>
      </c>
      <c r="F4" s="5">
        <f>E4*1.1</f>
        <v>5500</v>
      </c>
      <c r="G4" s="5">
        <v>5500</v>
      </c>
      <c r="H4" s="8">
        <f>950/17*1</f>
        <v>55.88235294117647</v>
      </c>
      <c r="I4" s="8">
        <f>F4+H4-G4</f>
        <v>55.88235294117658</v>
      </c>
    </row>
    <row r="5" spans="1:9" ht="15">
      <c r="A5" s="2" t="s">
        <v>13</v>
      </c>
      <c r="B5" s="3">
        <v>1360</v>
      </c>
      <c r="C5" s="5" t="s">
        <v>26</v>
      </c>
      <c r="D5" s="5">
        <v>56</v>
      </c>
      <c r="E5" s="5">
        <v>3900</v>
      </c>
      <c r="F5" s="5">
        <f>E5*1.15</f>
        <v>4485</v>
      </c>
      <c r="G5" s="5">
        <v>4485</v>
      </c>
      <c r="H5" s="8">
        <f>950/17*1</f>
        <v>55.88235294117647</v>
      </c>
      <c r="I5" s="8">
        <f>F5+H5-G5</f>
        <v>55.88235294117658</v>
      </c>
    </row>
    <row r="6" spans="1:9" ht="15">
      <c r="A6" s="2" t="s">
        <v>16</v>
      </c>
      <c r="B6" s="3">
        <v>136</v>
      </c>
      <c r="C6" s="3" t="s">
        <v>0</v>
      </c>
      <c r="D6" s="3">
        <v>50</v>
      </c>
      <c r="E6" s="5">
        <v>3500</v>
      </c>
      <c r="F6" s="5">
        <f>E6*1.15</f>
        <v>4024.9999999999995</v>
      </c>
      <c r="G6" s="5">
        <v>4025</v>
      </c>
      <c r="H6" s="8">
        <f>950/17*1</f>
        <v>55.88235294117647</v>
      </c>
      <c r="I6" s="8">
        <f>F6+H6-G6</f>
        <v>55.88235294117612</v>
      </c>
    </row>
    <row r="7" spans="1:9" ht="15">
      <c r="A7" s="2" t="s">
        <v>29</v>
      </c>
      <c r="B7" s="3" t="s">
        <v>33</v>
      </c>
      <c r="C7" s="5" t="s">
        <v>10</v>
      </c>
      <c r="D7" s="5">
        <v>48</v>
      </c>
      <c r="E7" s="5">
        <v>7800</v>
      </c>
      <c r="F7" s="5">
        <f>E7*1.1</f>
        <v>8580</v>
      </c>
      <c r="G7" s="5">
        <v>8580</v>
      </c>
      <c r="H7" s="8">
        <f>950/17*1</f>
        <v>55.88235294117647</v>
      </c>
      <c r="I7" s="8">
        <f>F7+H7-G7</f>
        <v>55.88235294117658</v>
      </c>
    </row>
    <row r="8" spans="1:9" ht="15">
      <c r="A8" s="2" t="s">
        <v>23</v>
      </c>
      <c r="B8" s="3">
        <v>137</v>
      </c>
      <c r="C8" s="5" t="s">
        <v>0</v>
      </c>
      <c r="D8" s="3">
        <v>48</v>
      </c>
      <c r="E8" s="5">
        <v>3500</v>
      </c>
      <c r="F8" s="5">
        <f>E8*1.15</f>
        <v>4024.9999999999995</v>
      </c>
      <c r="G8" s="5">
        <v>4025</v>
      </c>
      <c r="H8" s="8">
        <f>950/17*1</f>
        <v>55.88235294117647</v>
      </c>
      <c r="I8" s="8">
        <f>F8+H8-G8</f>
        <v>55.88235294117612</v>
      </c>
    </row>
    <row r="9" spans="1:9" ht="15">
      <c r="A9" s="2" t="s">
        <v>9</v>
      </c>
      <c r="B9" s="3">
        <v>136</v>
      </c>
      <c r="C9" s="5" t="s">
        <v>0</v>
      </c>
      <c r="D9" s="3">
        <v>44</v>
      </c>
      <c r="E9" s="5">
        <v>3500</v>
      </c>
      <c r="F9" s="5">
        <f>E9*1.15</f>
        <v>4024.9999999999995</v>
      </c>
      <c r="G9" s="5">
        <v>4025</v>
      </c>
      <c r="H9" s="8">
        <f>950/17*1</f>
        <v>55.88235294117647</v>
      </c>
      <c r="I9" s="8">
        <f>F9+H9-G9</f>
        <v>55.88235294117612</v>
      </c>
    </row>
    <row r="10" spans="1:9" ht="15">
      <c r="A10" s="2" t="s">
        <v>19</v>
      </c>
      <c r="B10" s="3">
        <v>135</v>
      </c>
      <c r="C10" s="5" t="s">
        <v>0</v>
      </c>
      <c r="D10" s="3">
        <v>44</v>
      </c>
      <c r="E10" s="3">
        <v>5800</v>
      </c>
      <c r="F10" s="5">
        <f>E10*1.1</f>
        <v>6380.000000000001</v>
      </c>
      <c r="G10" s="5">
        <v>6380</v>
      </c>
      <c r="H10" s="8">
        <f>950/17*1</f>
        <v>55.88235294117647</v>
      </c>
      <c r="I10" s="8">
        <f>F10+H10-G10</f>
        <v>55.88235294117749</v>
      </c>
    </row>
    <row r="11" spans="1:9" ht="15">
      <c r="A11" s="2" t="s">
        <v>30</v>
      </c>
      <c r="B11" s="3" t="s">
        <v>25</v>
      </c>
      <c r="C11" s="5" t="s">
        <v>0</v>
      </c>
      <c r="D11" s="5">
        <v>50</v>
      </c>
      <c r="E11" s="5">
        <v>6400</v>
      </c>
      <c r="F11" s="5">
        <f>E11*1.1</f>
        <v>7040.000000000001</v>
      </c>
      <c r="G11" s="5">
        <v>7040</v>
      </c>
      <c r="H11" s="8">
        <f>950/17*1</f>
        <v>55.88235294117647</v>
      </c>
      <c r="I11" s="8">
        <f>F11+H11-G11</f>
        <v>55.88235294117749</v>
      </c>
    </row>
    <row r="12" spans="1:9" ht="15">
      <c r="A12" s="2" t="s">
        <v>15</v>
      </c>
      <c r="B12" s="3">
        <v>1346</v>
      </c>
      <c r="C12" s="3" t="s">
        <v>31</v>
      </c>
      <c r="D12" s="3">
        <v>52</v>
      </c>
      <c r="E12" s="3">
        <v>6100</v>
      </c>
      <c r="F12" s="5">
        <f>E12*1.1</f>
        <v>6710.000000000001</v>
      </c>
      <c r="G12" s="5">
        <v>6710</v>
      </c>
      <c r="H12" s="8">
        <f>950/17*1</f>
        <v>55.88235294117647</v>
      </c>
      <c r="I12" s="8">
        <f>F12+H12-G12</f>
        <v>55.88235294117749</v>
      </c>
    </row>
    <row r="13" spans="1:9" ht="15">
      <c r="A13" s="2" t="s">
        <v>22</v>
      </c>
      <c r="B13" s="3">
        <v>1362</v>
      </c>
      <c r="C13" s="5" t="s">
        <v>34</v>
      </c>
      <c r="D13" s="5">
        <v>44</v>
      </c>
      <c r="E13" s="5">
        <v>3800</v>
      </c>
      <c r="F13" s="5">
        <f>E13*1.15</f>
        <v>4370</v>
      </c>
      <c r="G13" s="5">
        <v>4370</v>
      </c>
      <c r="H13" s="8">
        <f>950/17*1</f>
        <v>55.88235294117647</v>
      </c>
      <c r="I13" s="8">
        <f>F13+H13-G13</f>
        <v>55.88235294117658</v>
      </c>
    </row>
    <row r="14" spans="1:9" ht="15">
      <c r="A14" s="2" t="s">
        <v>20</v>
      </c>
      <c r="B14" s="3" t="s">
        <v>27</v>
      </c>
      <c r="C14" s="5" t="s">
        <v>26</v>
      </c>
      <c r="D14" s="3">
        <v>46</v>
      </c>
      <c r="E14" s="5">
        <v>7700</v>
      </c>
      <c r="F14" s="5">
        <f>E14*1.1</f>
        <v>8470</v>
      </c>
      <c r="G14" s="5">
        <v>8470</v>
      </c>
      <c r="H14" s="8">
        <f>950/17*1</f>
        <v>55.88235294117647</v>
      </c>
      <c r="I14" s="8">
        <f>F14+H14-G14</f>
        <v>55.88235294117658</v>
      </c>
    </row>
    <row r="15" spans="1:9" ht="15">
      <c r="A15" s="2" t="s">
        <v>24</v>
      </c>
      <c r="B15" s="3">
        <v>136</v>
      </c>
      <c r="C15" s="5" t="s">
        <v>0</v>
      </c>
      <c r="D15" s="3">
        <v>44</v>
      </c>
      <c r="E15" s="3">
        <v>3500</v>
      </c>
      <c r="F15" s="5">
        <f>E15*1.15</f>
        <v>4024.9999999999995</v>
      </c>
      <c r="G15" s="5">
        <v>4025</v>
      </c>
      <c r="H15" s="8">
        <f>950/17*1</f>
        <v>55.88235294117647</v>
      </c>
      <c r="I15" s="8">
        <f>F15+H15-G15</f>
        <v>55.88235294117612</v>
      </c>
    </row>
    <row r="16" spans="1:9" ht="15">
      <c r="A16" s="2" t="s">
        <v>28</v>
      </c>
      <c r="B16" s="3">
        <v>1275</v>
      </c>
      <c r="C16" s="5" t="s">
        <v>11</v>
      </c>
      <c r="D16" s="5">
        <v>50</v>
      </c>
      <c r="E16" s="5">
        <v>4500</v>
      </c>
      <c r="F16" s="5">
        <f>E16*1.15</f>
        <v>5175</v>
      </c>
      <c r="G16" s="5">
        <v>5175</v>
      </c>
      <c r="H16" s="8">
        <f>950/17*1</f>
        <v>55.88235294117647</v>
      </c>
      <c r="I16" s="8">
        <f>F16+H16-G16</f>
        <v>55.88235294117658</v>
      </c>
    </row>
    <row r="17" spans="1:9" ht="15">
      <c r="A17" s="2" t="s">
        <v>12</v>
      </c>
      <c r="B17" s="3">
        <v>1275</v>
      </c>
      <c r="C17" s="5" t="s">
        <v>11</v>
      </c>
      <c r="D17" s="5">
        <v>50</v>
      </c>
      <c r="E17" s="5">
        <v>4500</v>
      </c>
      <c r="F17" s="5">
        <f>E17*1.15</f>
        <v>5175</v>
      </c>
      <c r="G17" s="5">
        <v>5175</v>
      </c>
      <c r="H17" s="8">
        <f>950/17*1</f>
        <v>55.88235294117647</v>
      </c>
      <c r="I17" s="8">
        <f>F17+H17-G17</f>
        <v>55.88235294117658</v>
      </c>
    </row>
    <row r="18" spans="1:9" ht="15">
      <c r="A18" s="2" t="s">
        <v>14</v>
      </c>
      <c r="B18" s="3">
        <v>136</v>
      </c>
      <c r="C18" s="3" t="s">
        <v>11</v>
      </c>
      <c r="D18" s="3">
        <v>46</v>
      </c>
      <c r="E18" s="3">
        <v>3500</v>
      </c>
      <c r="F18" s="5">
        <f>E18*1.15</f>
        <v>4024.9999999999995</v>
      </c>
      <c r="G18" s="5">
        <v>4025</v>
      </c>
      <c r="H18" s="8">
        <f>950/17*1</f>
        <v>55.88235294117647</v>
      </c>
      <c r="I18" s="8">
        <f>F18+H18-G18</f>
        <v>55.88235294117612</v>
      </c>
    </row>
  </sheetData>
  <sheetProtection/>
  <autoFilter ref="A1:D18">
    <sortState ref="A2:D18">
      <sortCondition sortBy="value" ref="A2:A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2013-03-26T05:42:20Z</dcterms:created>
  <dcterms:modified xsi:type="dcterms:W3CDTF">2013-10-31T03:27:10Z</dcterms:modified>
  <cp:category/>
  <cp:version/>
  <cp:contentType/>
  <cp:contentStatus/>
</cp:coreProperties>
</file>