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355" windowHeight="418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<sst xmlns="http://schemas.openxmlformats.org/spreadsheetml/2006/main" count="52" uniqueCount="45">
  <si>
    <t>Ник</t>
  </si>
  <si>
    <t>Артикул, цвет</t>
  </si>
  <si>
    <t>Цена</t>
  </si>
  <si>
    <t>Всего</t>
  </si>
  <si>
    <t>С орг%</t>
  </si>
  <si>
    <t>Оплачено</t>
  </si>
  <si>
    <t>Доставка</t>
  </si>
  <si>
    <t>Долг</t>
  </si>
  <si>
    <t>Tonika</t>
  </si>
  <si>
    <t>Света101</t>
  </si>
  <si>
    <t>Иринка1986</t>
  </si>
  <si>
    <t>irenium</t>
  </si>
  <si>
    <t>LenYsichek</t>
  </si>
  <si>
    <t>&lt;Маруселька&gt;</t>
  </si>
  <si>
    <t>Джонни Д</t>
  </si>
  <si>
    <t>КОШАТНИЦА63</t>
  </si>
  <si>
    <t>Ларисенция</t>
  </si>
  <si>
    <t>Not</t>
  </si>
  <si>
    <t>Omea</t>
  </si>
  <si>
    <t>Харламова Анна</t>
  </si>
  <si>
    <t>солнечная гостья</t>
  </si>
  <si>
    <t>счастливая мама Даша</t>
  </si>
  <si>
    <t>VAsis</t>
  </si>
  <si>
    <t>Берет 344036 Fidel  3 (черный)</t>
  </si>
  <si>
    <t>S 398 помп.искус.1/2флис жен. Шапка 3 (св.серый)</t>
  </si>
  <si>
    <t>S 409 жен.иск.мех.Ушанка 3 (белый-красный)</t>
  </si>
  <si>
    <t>329 замша/кожа пдк.трик.жен. (6-8/5) П-ч  HM (7, черный)</t>
  </si>
  <si>
    <t>349-C кожа подк.плис.жен.(6,5-8,5/5) П-ч HM (7, черный)</t>
  </si>
  <si>
    <t>04B-109 W кожа подк.мех жен.(S-2XL/5) П-ч Holms 3 (XL, черный)</t>
  </si>
  <si>
    <t>405 кожа подк.тр.жен. П-ч Holms (8, черный)</t>
  </si>
  <si>
    <t>Алина Шапка Лапл.3 (св.серый)</t>
  </si>
  <si>
    <t>Лера помп.мех.К-т Лапл 3 (белый)</t>
  </si>
  <si>
    <t>Шапка Софи (Лапл.) (красный)</t>
  </si>
  <si>
    <t>4474/1 пом.трик.жен.флис 50/50 Ушанка (белый)</t>
  </si>
  <si>
    <t>4723 жен.10% альп. Шапка (бежевый)</t>
  </si>
  <si>
    <t>1438 жен.2 помп.мех.Шапка 60% шерсть Angel 3 (черный-бирюза)</t>
  </si>
  <si>
    <t>6002 помп.трик.жен.1/2флис Шапка (80% шерсть) (032 фуксия)</t>
  </si>
  <si>
    <t>8201 жен помп.трик.флис Шапка (80% шерсть) (034 фуксия)</t>
  </si>
  <si>
    <t>Шапка 3721 50/50 флис(статик) (черный)</t>
  </si>
  <si>
    <t>К-т 0761/С (stigler) (св.маренго-св.астра)</t>
  </si>
  <si>
    <t>13.103.1а Берет 3 (серый)</t>
  </si>
  <si>
    <t>Шапка Алан-2 (тренд) (черный-серый)</t>
  </si>
  <si>
    <t>4099 помп.трик.1/2флис Шапка (40% альпака.) (т.серый)</t>
  </si>
  <si>
    <t>9999-1 1/2 флис Шапка (20% кашем.) (375 ярко-белый )</t>
  </si>
  <si>
    <t>8611 жен помп.трик.флис Шапка (10% альпака) (т.серый)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</si>
</sst>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Alignment="1">
      <alignment/>
    </xf>
    <xf numFmtId="1" fontId="28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2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2" fontId="28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24.8515625" style="3" customWidth="1"/>
    <col min="2" max="2" width="61.8515625" style="9" customWidth="1"/>
    <col min="5" max="5" width="9.140625" style="6" customWidth="1"/>
    <col min="7" max="7" width="10.28125" style="12" customWidth="1"/>
    <col min="8" max="8" width="9.140625" style="6" customWidth="1"/>
  </cols>
  <sheetData>
    <row r="1" spans="1:8" ht="15">
      <c r="A1" s="2" t="s">
        <v>0</v>
      </c>
      <c r="B1" s="7" t="s">
        <v>1</v>
      </c>
      <c r="C1" s="2" t="s">
        <v>2</v>
      </c>
      <c r="D1" s="2" t="s">
        <v>3</v>
      </c>
      <c r="E1" s="4" t="s">
        <v>4</v>
      </c>
      <c r="F1" s="2" t="s">
        <v>5</v>
      </c>
      <c r="G1" s="10" t="s">
        <v>6</v>
      </c>
      <c r="H1" s="4" t="s">
        <v>7</v>
      </c>
    </row>
    <row r="2" spans="1:8" ht="15">
      <c r="A2" s="2" t="s">
        <v>13</v>
      </c>
      <c r="B2" s="8" t="s">
        <v>42</v>
      </c>
      <c r="C2" s="1">
        <v>360</v>
      </c>
      <c r="D2" s="1"/>
      <c r="E2" s="5"/>
      <c r="F2" s="1"/>
      <c r="G2" s="11"/>
      <c r="H2" s="5"/>
    </row>
    <row r="3" spans="1:8" ht="15">
      <c r="A3" s="2" t="s">
        <v>13</v>
      </c>
      <c r="B3" s="8" t="s">
        <v>43</v>
      </c>
      <c r="C3" s="1">
        <v>360</v>
      </c>
      <c r="D3" s="1">
        <f>SUM(C2:C3)</f>
        <v>720</v>
      </c>
      <c r="E3" s="5">
        <f>D3*1.15</f>
        <v>827.9999999999999</v>
      </c>
      <c r="F3" s="1"/>
      <c r="G3" s="11"/>
      <c r="H3" s="5"/>
    </row>
    <row r="4" spans="1:8" ht="15">
      <c r="A4" s="2" t="s">
        <v>11</v>
      </c>
      <c r="B4" s="8" t="s">
        <v>27</v>
      </c>
      <c r="C4" s="1">
        <v>600</v>
      </c>
      <c r="D4" s="1">
        <f>C4</f>
        <v>600</v>
      </c>
      <c r="E4" s="5">
        <f>D4*1.15</f>
        <v>690</v>
      </c>
      <c r="F4" s="1"/>
      <c r="G4" s="11"/>
      <c r="H4" s="5"/>
    </row>
    <row r="5" spans="1:8" ht="15">
      <c r="A5" s="2" t="s">
        <v>12</v>
      </c>
      <c r="B5" s="8" t="s">
        <v>44</v>
      </c>
      <c r="C5" s="1">
        <v>250</v>
      </c>
      <c r="D5" s="1">
        <f>C5</f>
        <v>250</v>
      </c>
      <c r="E5" s="5">
        <f>D5*1.15</f>
        <v>287.5</v>
      </c>
      <c r="F5" s="1"/>
      <c r="G5" s="11"/>
      <c r="H5" s="5"/>
    </row>
    <row r="6" spans="1:8" ht="15">
      <c r="A6" s="2" t="s">
        <v>17</v>
      </c>
      <c r="B6" s="8" t="s">
        <v>33</v>
      </c>
      <c r="C6" s="1">
        <v>430</v>
      </c>
      <c r="D6" s="1">
        <f>C6</f>
        <v>430</v>
      </c>
      <c r="E6" s="5">
        <f>D6*1.15</f>
        <v>494.49999999999994</v>
      </c>
      <c r="F6" s="1"/>
      <c r="G6" s="11"/>
      <c r="H6" s="5"/>
    </row>
    <row r="7" spans="1:8" ht="15">
      <c r="A7" s="2" t="s">
        <v>18</v>
      </c>
      <c r="B7" s="8" t="s">
        <v>25</v>
      </c>
      <c r="C7" s="1">
        <v>720</v>
      </c>
      <c r="D7" s="1"/>
      <c r="E7" s="5"/>
      <c r="F7" s="1"/>
      <c r="G7" s="11"/>
      <c r="H7" s="5"/>
    </row>
    <row r="8" spans="1:8" ht="15">
      <c r="A8" s="2" t="s">
        <v>18</v>
      </c>
      <c r="B8" s="8" t="s">
        <v>34</v>
      </c>
      <c r="C8" s="1">
        <v>430</v>
      </c>
      <c r="D8" s="1"/>
      <c r="E8" s="5"/>
      <c r="F8" s="1"/>
      <c r="G8" s="11"/>
      <c r="H8" s="5"/>
    </row>
    <row r="9" spans="1:8" ht="15">
      <c r="A9" s="2" t="s">
        <v>18</v>
      </c>
      <c r="B9" s="8" t="s">
        <v>37</v>
      </c>
      <c r="C9" s="1">
        <v>310</v>
      </c>
      <c r="D9" s="1">
        <f>SUM(C7:C9)</f>
        <v>1460</v>
      </c>
      <c r="E9" s="5">
        <f>D9*1.15</f>
        <v>1678.9999999999998</v>
      </c>
      <c r="F9" s="1"/>
      <c r="G9" s="11"/>
      <c r="H9" s="5"/>
    </row>
    <row r="10" spans="1:8" ht="15">
      <c r="A10" s="2" t="s">
        <v>8</v>
      </c>
      <c r="B10" s="8" t="s">
        <v>23</v>
      </c>
      <c r="C10" s="1">
        <v>310</v>
      </c>
      <c r="D10" s="1">
        <f>C10</f>
        <v>310</v>
      </c>
      <c r="E10" s="5">
        <f>D10*1.15</f>
        <v>356.5</v>
      </c>
      <c r="F10" s="1"/>
      <c r="G10" s="11"/>
      <c r="H10" s="5"/>
    </row>
    <row r="11" spans="1:8" ht="15">
      <c r="A11" s="2" t="s">
        <v>22</v>
      </c>
      <c r="B11" s="8" t="s">
        <v>36</v>
      </c>
      <c r="C11" s="1">
        <v>310</v>
      </c>
      <c r="D11" s="1">
        <f>C11</f>
        <v>310</v>
      </c>
      <c r="E11" s="5">
        <f>D11*1.15</f>
        <v>356.5</v>
      </c>
      <c r="F11" s="1"/>
      <c r="G11" s="11"/>
      <c r="H11" s="5"/>
    </row>
    <row r="12" spans="1:8" ht="15">
      <c r="A12" s="2" t="s">
        <v>14</v>
      </c>
      <c r="B12" s="8" t="s">
        <v>35</v>
      </c>
      <c r="C12" s="1">
        <v>700</v>
      </c>
      <c r="D12" s="1"/>
      <c r="E12" s="5"/>
      <c r="F12" s="1"/>
      <c r="G12" s="11"/>
      <c r="H12" s="5"/>
    </row>
    <row r="13" spans="1:8" ht="15">
      <c r="A13" s="2" t="s">
        <v>14</v>
      </c>
      <c r="B13" s="8" t="s">
        <v>39</v>
      </c>
      <c r="C13" s="1">
        <v>740</v>
      </c>
      <c r="D13" s="1"/>
      <c r="E13" s="5"/>
      <c r="F13" s="1"/>
      <c r="G13" s="11"/>
      <c r="H13" s="5"/>
    </row>
    <row r="14" spans="1:8" ht="15">
      <c r="A14" s="2" t="s">
        <v>14</v>
      </c>
      <c r="B14" s="8" t="s">
        <v>40</v>
      </c>
      <c r="C14" s="1">
        <v>2100</v>
      </c>
      <c r="D14" s="1">
        <f>SUM(C12:C14)</f>
        <v>3540</v>
      </c>
      <c r="E14" s="5">
        <f>D14*1.15</f>
        <v>4070.9999999999995</v>
      </c>
      <c r="F14" s="1"/>
      <c r="G14" s="11"/>
      <c r="H14" s="5"/>
    </row>
    <row r="15" spans="1:8" ht="15">
      <c r="A15" s="2" t="s">
        <v>10</v>
      </c>
      <c r="B15" s="8" t="s">
        <v>24</v>
      </c>
      <c r="C15" s="1">
        <v>500</v>
      </c>
      <c r="D15" s="1"/>
      <c r="E15" s="5"/>
      <c r="F15" s="1"/>
      <c r="G15" s="11"/>
      <c r="H15" s="5"/>
    </row>
    <row r="16" spans="1:8" ht="15">
      <c r="A16" s="2" t="s">
        <v>10</v>
      </c>
      <c r="B16" s="8" t="s">
        <v>38</v>
      </c>
      <c r="C16" s="1">
        <v>170</v>
      </c>
      <c r="D16" s="1">
        <f>SUM(C15:C16)</f>
        <v>670</v>
      </c>
      <c r="E16" s="5">
        <f>D16*1.15</f>
        <v>770.4999999999999</v>
      </c>
      <c r="F16" s="1"/>
      <c r="G16" s="11"/>
      <c r="H16" s="5"/>
    </row>
    <row r="17" spans="1:8" ht="15">
      <c r="A17" s="2" t="s">
        <v>15</v>
      </c>
      <c r="B17" s="8" t="s">
        <v>28</v>
      </c>
      <c r="C17" s="1">
        <v>470</v>
      </c>
      <c r="D17" s="1"/>
      <c r="E17" s="5"/>
      <c r="F17" s="1"/>
      <c r="G17" s="11"/>
      <c r="H17" s="5"/>
    </row>
    <row r="18" spans="1:8" ht="15">
      <c r="A18" s="2" t="s">
        <v>15</v>
      </c>
      <c r="B18" s="8" t="s">
        <v>32</v>
      </c>
      <c r="C18" s="1">
        <v>200</v>
      </c>
      <c r="D18" s="1">
        <f>SUM(C17:C18)</f>
        <v>670</v>
      </c>
      <c r="E18" s="5">
        <f aca="true" t="shared" si="0" ref="E18:E23">D18*1.15</f>
        <v>770.4999999999999</v>
      </c>
      <c r="F18" s="1"/>
      <c r="G18" s="11"/>
      <c r="H18" s="5"/>
    </row>
    <row r="19" spans="1:8" ht="15">
      <c r="A19" s="2" t="s">
        <v>16</v>
      </c>
      <c r="B19" s="8" t="s">
        <v>31</v>
      </c>
      <c r="C19" s="1">
        <v>1400</v>
      </c>
      <c r="D19" s="1">
        <f>C19</f>
        <v>1400</v>
      </c>
      <c r="E19" s="5">
        <f t="shared" si="0"/>
        <v>1609.9999999999998</v>
      </c>
      <c r="F19" s="1"/>
      <c r="G19" s="11"/>
      <c r="H19" s="5"/>
    </row>
    <row r="20" spans="1:8" ht="15">
      <c r="A20" s="2" t="s">
        <v>9</v>
      </c>
      <c r="B20" s="8" t="s">
        <v>30</v>
      </c>
      <c r="C20" s="1">
        <v>570</v>
      </c>
      <c r="D20" s="1">
        <f>C20</f>
        <v>570</v>
      </c>
      <c r="E20" s="5">
        <f t="shared" si="0"/>
        <v>655.5</v>
      </c>
      <c r="F20" s="1"/>
      <c r="G20" s="11"/>
      <c r="H20" s="5"/>
    </row>
    <row r="21" spans="1:8" ht="15">
      <c r="A21" s="2" t="s">
        <v>20</v>
      </c>
      <c r="B21" s="8" t="s">
        <v>41</v>
      </c>
      <c r="C21" s="1">
        <v>250</v>
      </c>
      <c r="D21" s="1">
        <f>C21</f>
        <v>250</v>
      </c>
      <c r="E21" s="5">
        <f t="shared" si="0"/>
        <v>287.5</v>
      </c>
      <c r="F21" s="1"/>
      <c r="G21" s="11"/>
      <c r="H21" s="5"/>
    </row>
    <row r="22" spans="1:8" ht="15">
      <c r="A22" s="2" t="s">
        <v>21</v>
      </c>
      <c r="B22" s="8" t="s">
        <v>29</v>
      </c>
      <c r="C22" s="1">
        <v>350</v>
      </c>
      <c r="D22" s="1">
        <f>C22</f>
        <v>350</v>
      </c>
      <c r="E22" s="5">
        <f t="shared" si="0"/>
        <v>402.49999999999994</v>
      </c>
      <c r="F22" s="1"/>
      <c r="G22" s="11"/>
      <c r="H22" s="5"/>
    </row>
    <row r="23" spans="1:8" ht="15">
      <c r="A23" s="2" t="s">
        <v>19</v>
      </c>
      <c r="B23" s="8" t="s">
        <v>26</v>
      </c>
      <c r="C23" s="1">
        <v>540</v>
      </c>
      <c r="D23" s="1">
        <f>C23</f>
        <v>540</v>
      </c>
      <c r="E23" s="5">
        <f t="shared" si="0"/>
        <v>621</v>
      </c>
      <c r="F23" s="1"/>
      <c r="G23" s="11"/>
      <c r="H23" s="5"/>
    </row>
    <row r="24" spans="1:8" ht="15">
      <c r="A24" s="2"/>
      <c r="B24" s="8"/>
      <c r="C24" s="1"/>
      <c r="D24" s="1"/>
      <c r="E24" s="5"/>
      <c r="F24" s="1"/>
      <c r="G24" s="11"/>
      <c r="H24" s="5"/>
    </row>
    <row r="25" spans="1:8" ht="15">
      <c r="A25" s="2"/>
      <c r="B25" s="8"/>
      <c r="C25" s="1"/>
      <c r="D25" s="1"/>
      <c r="E25" s="5"/>
      <c r="F25" s="1"/>
      <c r="G25" s="11"/>
      <c r="H25" s="5"/>
    </row>
    <row r="26" spans="1:8" ht="15">
      <c r="A26" s="2"/>
      <c r="B26" s="8"/>
      <c r="C26" s="1"/>
      <c r="D26" s="1"/>
      <c r="E26" s="5"/>
      <c r="F26" s="1"/>
      <c r="G26" s="11"/>
      <c r="H26" s="5"/>
    </row>
    <row r="27" spans="1:8" ht="15">
      <c r="A27" s="2"/>
      <c r="B27" s="8"/>
      <c r="C27" s="1"/>
      <c r="D27" s="1"/>
      <c r="E27" s="5"/>
      <c r="F27" s="1"/>
      <c r="G27" s="11"/>
      <c r="H27" s="5"/>
    </row>
    <row r="28" spans="1:8" ht="15">
      <c r="A28" s="2"/>
      <c r="B28" s="8"/>
      <c r="C28" s="1"/>
      <c r="D28" s="1"/>
      <c r="E28" s="5"/>
      <c r="F28" s="1"/>
      <c r="G28" s="11"/>
      <c r="H28" s="5"/>
    </row>
    <row r="29" spans="1:8" ht="15">
      <c r="A29" s="2"/>
      <c r="B29" s="8"/>
      <c r="C29" s="1"/>
      <c r="D29" s="1"/>
      <c r="E29" s="5"/>
      <c r="F29" s="1"/>
      <c r="G29" s="11"/>
      <c r="H29" s="5"/>
    </row>
    <row r="30" spans="1:8" ht="15">
      <c r="A30" s="2"/>
      <c r="B30" s="8"/>
      <c r="C30" s="1"/>
      <c r="D30" s="1"/>
      <c r="E30" s="5"/>
      <c r="F30" s="1"/>
      <c r="G30" s="11"/>
      <c r="H30" s="5"/>
    </row>
    <row r="31" spans="1:8" ht="15">
      <c r="A31" s="2"/>
      <c r="B31" s="8"/>
      <c r="C31" s="1"/>
      <c r="D31" s="1"/>
      <c r="E31" s="5"/>
      <c r="F31" s="1"/>
      <c r="G31" s="11"/>
      <c r="H31" s="5"/>
    </row>
    <row r="32" spans="1:8" ht="15">
      <c r="A32" s="2"/>
      <c r="B32" s="8"/>
      <c r="C32" s="1"/>
      <c r="D32" s="1"/>
      <c r="E32" s="5"/>
      <c r="F32" s="1"/>
      <c r="G32" s="11"/>
      <c r="H32" s="5"/>
    </row>
    <row r="33" spans="1:8" ht="15">
      <c r="A33" s="2"/>
      <c r="B33" s="8"/>
      <c r="C33" s="1"/>
      <c r="D33" s="1"/>
      <c r="E33" s="5"/>
      <c r="F33" s="1"/>
      <c r="G33" s="11"/>
      <c r="H33" s="5"/>
    </row>
    <row r="34" spans="1:8" ht="15">
      <c r="A34" s="2"/>
      <c r="B34" s="8"/>
      <c r="C34" s="1"/>
      <c r="D34" s="1"/>
      <c r="E34" s="5"/>
      <c r="F34" s="1"/>
      <c r="G34" s="11"/>
      <c r="H34" s="5"/>
    </row>
    <row r="35" spans="1:8" ht="15">
      <c r="A35" s="2"/>
      <c r="B35" s="8"/>
      <c r="C35" s="1"/>
      <c r="D35" s="1"/>
      <c r="E35" s="5"/>
      <c r="F35" s="1"/>
      <c r="G35" s="11"/>
      <c r="H35" s="5"/>
    </row>
    <row r="36" spans="1:8" ht="15">
      <c r="A36" s="2"/>
      <c r="B36" s="8"/>
      <c r="C36" s="1"/>
      <c r="D36" s="1"/>
      <c r="E36" s="5"/>
      <c r="F36" s="1"/>
      <c r="G36" s="11"/>
      <c r="H36" s="5"/>
    </row>
    <row r="37" spans="1:8" ht="15">
      <c r="A37" s="2"/>
      <c r="B37" s="8"/>
      <c r="C37" s="1"/>
      <c r="D37" s="1"/>
      <c r="E37" s="5"/>
      <c r="F37" s="1"/>
      <c r="G37" s="11"/>
      <c r="H37" s="5"/>
    </row>
    <row r="38" spans="1:8" ht="15">
      <c r="A38" s="2"/>
      <c r="B38" s="8"/>
      <c r="C38" s="1"/>
      <c r="D38" s="1"/>
      <c r="E38" s="5"/>
      <c r="F38" s="1"/>
      <c r="G38" s="11"/>
      <c r="H38" s="5"/>
    </row>
    <row r="39" spans="1:8" ht="15">
      <c r="A39" s="2"/>
      <c r="B39" s="8"/>
      <c r="C39" s="1"/>
      <c r="D39" s="1"/>
      <c r="E39" s="5"/>
      <c r="F39" s="1"/>
      <c r="G39" s="11"/>
      <c r="H39" s="5"/>
    </row>
    <row r="40" spans="1:8" ht="15">
      <c r="A40" s="2"/>
      <c r="B40" s="8"/>
      <c r="C40" s="1"/>
      <c r="D40" s="1"/>
      <c r="E40" s="5"/>
      <c r="F40" s="1"/>
      <c r="G40" s="11"/>
      <c r="H40" s="5"/>
    </row>
    <row r="62" ht="15">
      <c r="B62" s="9">
        <f>12/2.5</f>
        <v>4.8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Гаврина</dc:creator>
  <cp:keywords/>
  <dc:description/>
  <cp:lastModifiedBy>Ultra</cp:lastModifiedBy>
  <dcterms:created xsi:type="dcterms:W3CDTF">2013-09-20T02:14:04Z</dcterms:created>
  <dcterms:modified xsi:type="dcterms:W3CDTF">2014-01-20T07:06:32Z</dcterms:modified>
  <cp:category/>
  <cp:version/>
  <cp:contentType/>
  <cp:contentStatus/>
</cp:coreProperties>
</file>