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27" i="1"/>
  <c r="J25"/>
  <c r="J24"/>
  <c r="J23"/>
  <c r="J22"/>
  <c r="J21"/>
  <c r="J20"/>
  <c r="J19"/>
  <c r="J18"/>
  <c r="J17"/>
  <c r="J16"/>
  <c r="J15"/>
  <c r="J13"/>
  <c r="J12"/>
  <c r="J11"/>
  <c r="J9"/>
  <c r="J5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"/>
  <c r="H11"/>
  <c r="H10"/>
</calcChain>
</file>

<file path=xl/sharedStrings.xml><?xml version="1.0" encoding="utf-8"?>
<sst xmlns="http://schemas.openxmlformats.org/spreadsheetml/2006/main" count="105" uniqueCount="81">
  <si>
    <t>Отметка времени</t>
  </si>
  <si>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</si>
  <si>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</si>
  <si>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</si>
  <si>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</si>
  <si>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</si>
  <si>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</si>
  <si>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</si>
  <si>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синий</t>
  </si>
  <si>
    <t>как на фото</t>
  </si>
  <si>
    <t>белый</t>
  </si>
  <si>
    <t>Футболка м к/р</t>
  </si>
  <si>
    <t>бирюза</t>
  </si>
  <si>
    <t>*голубоглазая*</t>
  </si>
  <si>
    <t>680712 мол</t>
  </si>
  <si>
    <t>Водолазка дл/р д</t>
  </si>
  <si>
    <t>молочный</t>
  </si>
  <si>
    <t>10050-1</t>
  </si>
  <si>
    <t>блуза</t>
  </si>
  <si>
    <t>платье</t>
  </si>
  <si>
    <t>Кофта д</t>
  </si>
  <si>
    <t>корал 8 лет</t>
  </si>
  <si>
    <t>корал</t>
  </si>
  <si>
    <t>681260-1</t>
  </si>
  <si>
    <t>Платье</t>
  </si>
  <si>
    <t>серый</t>
  </si>
  <si>
    <t>Арся</t>
  </si>
  <si>
    <t>красный</t>
  </si>
  <si>
    <t>Ксюша11</t>
  </si>
  <si>
    <t>1010309 роз</t>
  </si>
  <si>
    <t xml:space="preserve">Шорты д </t>
  </si>
  <si>
    <t>полоска розовые/белые -как на фото</t>
  </si>
  <si>
    <t>розовый</t>
  </si>
  <si>
    <t>Мишка Гамми</t>
  </si>
  <si>
    <t>2410322 б</t>
  </si>
  <si>
    <t>бриджи</t>
  </si>
  <si>
    <t>Оксан@</t>
  </si>
  <si>
    <t xml:space="preserve">BL-1324850 </t>
  </si>
  <si>
    <t>6 лет</t>
  </si>
  <si>
    <t>оляшка1986</t>
  </si>
  <si>
    <t>J-653</t>
  </si>
  <si>
    <t>Брюки ДЖ</t>
  </si>
  <si>
    <t>голубой</t>
  </si>
  <si>
    <t>Стриповна</t>
  </si>
  <si>
    <t xml:space="preserve">Водолазка ШК </t>
  </si>
  <si>
    <t>Татьяна-@555</t>
  </si>
  <si>
    <t>Джинсы м</t>
  </si>
  <si>
    <t>830030 A</t>
  </si>
  <si>
    <t>Джинсы флис м</t>
  </si>
  <si>
    <t>Блуза</t>
  </si>
  <si>
    <t>Mariiy</t>
  </si>
  <si>
    <t>mariiy</t>
  </si>
  <si>
    <t>майка</t>
  </si>
  <si>
    <t xml:space="preserve"> Юбка шк</t>
  </si>
  <si>
    <t>2шт 122 и одна 146</t>
  </si>
  <si>
    <t>черная</t>
  </si>
  <si>
    <t>633096 513061</t>
  </si>
  <si>
    <t>комплект</t>
  </si>
  <si>
    <t>1 штука 146 и 2 штуки 122</t>
  </si>
  <si>
    <t>голубые шорты</t>
  </si>
  <si>
    <t xml:space="preserve">Natasha T. </t>
  </si>
  <si>
    <t>Красный</t>
  </si>
  <si>
    <t>Белый</t>
  </si>
  <si>
    <t>Noki$$ing</t>
  </si>
  <si>
    <t>Толстовка с капюшоном</t>
  </si>
  <si>
    <t>glu</t>
  </si>
  <si>
    <t>темно-синий</t>
  </si>
  <si>
    <t>9808 син</t>
  </si>
  <si>
    <t>брюки болонь</t>
  </si>
  <si>
    <t>темно синий</t>
  </si>
  <si>
    <t>mirind@</t>
  </si>
  <si>
    <t xml:space="preserve"> 16708-1</t>
  </si>
  <si>
    <t>КэтиЯщерка</t>
  </si>
  <si>
    <t>misanytkaa</t>
  </si>
  <si>
    <t>платье-сарафан</t>
  </si>
  <si>
    <t>Как на фото</t>
  </si>
  <si>
    <t xml:space="preserve">Блуза дл/р шк </t>
  </si>
  <si>
    <t>Мама Лизи</t>
  </si>
  <si>
    <t>ПРИСТРОЙ</t>
  </si>
  <si>
    <t xml:space="preserve">Итого с ОРГ </t>
  </si>
  <si>
    <t>К Оплате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</si>
</sst>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#,##0.00&quot;р.&quot;"/>
  </numFmts>
  <fonts count="4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0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topLeftCell="B1" workbookViewId="0">
      <pane ySplit="1" topLeftCell="A2" activePane="bottomLeft" state="frozen"/>
      <selection pane="bottomLeft" activeCell="H4" sqref="H4"/>
    </sheetView>
  </sheetViews>
  <sheetFormatPr defaultColWidth="14.42578125" defaultRowHeight="12.75" customHeight="1"/>
  <cols>
    <col min="1" max="1" width="17.28515625" style="2" hidden="1" customWidth="1"/>
    <col min="2" max="8" width="17.28515625" style="2" customWidth="1"/>
    <col min="9" max="9" width="12" style="12" bestFit="1" customWidth="1"/>
    <col min="10" max="10" width="9.5703125" style="12" bestFit="1" customWidth="1"/>
    <col min="11" max="21" width="17.28515625" style="2" customWidth="1"/>
    <col min="22" max="16384" width="14.42578125" style="2"/>
  </cols>
  <sheetData>
    <row r="1" spans="1:2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79</v>
      </c>
      <c r="J1" s="10" t="s">
        <v>80</v>
      </c>
    </row>
    <row r="2" spans="1:21" ht="12" customHeight="1">
      <c r="A2" s="3">
        <v>42078.022649502309</v>
      </c>
      <c r="B2" s="4" t="s">
        <v>13</v>
      </c>
      <c r="C2" s="4" t="s">
        <v>14</v>
      </c>
      <c r="D2" s="4" t="s">
        <v>15</v>
      </c>
      <c r="E2" s="4">
        <v>130</v>
      </c>
      <c r="F2" s="4">
        <v>1</v>
      </c>
      <c r="G2" s="4" t="s">
        <v>16</v>
      </c>
      <c r="H2" s="4">
        <v>320</v>
      </c>
      <c r="I2" s="11">
        <f>H2*1.15</f>
        <v>368</v>
      </c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3">
        <v>42082.724309270838</v>
      </c>
      <c r="B3" s="4" t="s">
        <v>13</v>
      </c>
      <c r="C3" s="4" t="s">
        <v>17</v>
      </c>
      <c r="D3" s="4" t="s">
        <v>18</v>
      </c>
      <c r="E3" s="4">
        <v>130</v>
      </c>
      <c r="F3" s="4">
        <v>1</v>
      </c>
      <c r="G3" s="4" t="s">
        <v>32</v>
      </c>
      <c r="H3" s="4">
        <v>280</v>
      </c>
      <c r="I3" s="11">
        <f t="shared" ref="I3:I27" si="0">H3*1.15</f>
        <v>322</v>
      </c>
      <c r="J3" s="11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3">
        <v>42094.436137083336</v>
      </c>
      <c r="B4" s="4" t="s">
        <v>13</v>
      </c>
      <c r="C4" s="4">
        <v>2050</v>
      </c>
      <c r="D4" s="4" t="s">
        <v>20</v>
      </c>
      <c r="E4" s="4" t="s">
        <v>21</v>
      </c>
      <c r="F4" s="4">
        <v>1</v>
      </c>
      <c r="G4" s="4" t="s">
        <v>22</v>
      </c>
      <c r="H4" s="4">
        <v>450</v>
      </c>
      <c r="I4" s="11">
        <f t="shared" si="0"/>
        <v>517.5</v>
      </c>
      <c r="J4" s="11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8" customFormat="1">
      <c r="A5" s="6">
        <v>42094.437326481479</v>
      </c>
      <c r="B5" s="7" t="s">
        <v>13</v>
      </c>
      <c r="C5" s="7" t="s">
        <v>23</v>
      </c>
      <c r="D5" s="7" t="s">
        <v>24</v>
      </c>
      <c r="E5" s="7">
        <v>106</v>
      </c>
      <c r="F5" s="7">
        <v>1</v>
      </c>
      <c r="G5" s="7" t="s">
        <v>25</v>
      </c>
      <c r="H5" s="7">
        <v>460</v>
      </c>
      <c r="I5" s="13">
        <f t="shared" si="0"/>
        <v>529</v>
      </c>
      <c r="J5" s="13">
        <f>I2+I3+I4+I5</f>
        <v>1736.5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>
      <c r="A6" s="3">
        <v>42104.712493379629</v>
      </c>
      <c r="B6" s="4" t="s">
        <v>65</v>
      </c>
      <c r="C6" s="4">
        <v>7126</v>
      </c>
      <c r="D6" s="4" t="s">
        <v>52</v>
      </c>
      <c r="E6" s="4">
        <v>100</v>
      </c>
      <c r="F6" s="4">
        <v>1</v>
      </c>
      <c r="G6" s="4" t="s">
        <v>66</v>
      </c>
      <c r="H6" s="4">
        <v>150</v>
      </c>
      <c r="I6" s="11">
        <f t="shared" si="0"/>
        <v>172.5</v>
      </c>
      <c r="J6" s="11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3">
        <v>42104.713281458331</v>
      </c>
      <c r="B7" s="4" t="s">
        <v>65</v>
      </c>
      <c r="C7" s="4">
        <v>7126</v>
      </c>
      <c r="D7" s="4" t="s">
        <v>52</v>
      </c>
      <c r="E7" s="4">
        <v>100</v>
      </c>
      <c r="F7" s="4">
        <v>1</v>
      </c>
      <c r="G7" s="4" t="s">
        <v>27</v>
      </c>
      <c r="H7" s="4">
        <v>150</v>
      </c>
      <c r="I7" s="11">
        <f t="shared" si="0"/>
        <v>172.5</v>
      </c>
      <c r="J7" s="11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3">
        <v>42104.729469756945</v>
      </c>
      <c r="B8" s="4" t="s">
        <v>65</v>
      </c>
      <c r="C8" s="4" t="s">
        <v>67</v>
      </c>
      <c r="D8" s="4" t="s">
        <v>68</v>
      </c>
      <c r="E8" s="4">
        <v>100</v>
      </c>
      <c r="F8" s="4">
        <v>1</v>
      </c>
      <c r="G8" s="4" t="s">
        <v>69</v>
      </c>
      <c r="H8" s="4">
        <v>380</v>
      </c>
      <c r="I8" s="11">
        <f t="shared" si="0"/>
        <v>436.99999999999994</v>
      </c>
      <c r="J8" s="11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8" customFormat="1">
      <c r="A9" s="6">
        <v>42108.427478240737</v>
      </c>
      <c r="B9" s="7" t="s">
        <v>65</v>
      </c>
      <c r="C9" s="7">
        <v>23109</v>
      </c>
      <c r="D9" s="7" t="s">
        <v>11</v>
      </c>
      <c r="E9" s="7">
        <v>80</v>
      </c>
      <c r="F9" s="7">
        <v>1</v>
      </c>
      <c r="G9" s="7" t="s">
        <v>12</v>
      </c>
      <c r="H9" s="7">
        <v>240</v>
      </c>
      <c r="I9" s="13">
        <f t="shared" si="0"/>
        <v>276</v>
      </c>
      <c r="J9" s="14">
        <f>I6+I7+I8+I9</f>
        <v>1058</v>
      </c>
    </row>
    <row r="10" spans="1:21" ht="25.5">
      <c r="A10" s="3">
        <v>42085.06236979166</v>
      </c>
      <c r="B10" s="4" t="s">
        <v>51</v>
      </c>
      <c r="C10" s="4">
        <v>180554</v>
      </c>
      <c r="D10" s="4" t="s">
        <v>53</v>
      </c>
      <c r="E10" s="4" t="s">
        <v>54</v>
      </c>
      <c r="F10" s="4">
        <v>3</v>
      </c>
      <c r="G10" s="4" t="s">
        <v>55</v>
      </c>
      <c r="H10" s="4">
        <f>560*3</f>
        <v>1680</v>
      </c>
      <c r="I10" s="11">
        <f t="shared" si="0"/>
        <v>1931.9999999999998</v>
      </c>
      <c r="J10" s="1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8" customFormat="1" ht="25.5">
      <c r="A11" s="6">
        <v>42085.067036273154</v>
      </c>
      <c r="B11" s="7" t="s">
        <v>50</v>
      </c>
      <c r="C11" s="7" t="s">
        <v>56</v>
      </c>
      <c r="D11" s="7" t="s">
        <v>57</v>
      </c>
      <c r="E11" s="7" t="s">
        <v>58</v>
      </c>
      <c r="F11" s="7">
        <v>3</v>
      </c>
      <c r="G11" s="7" t="s">
        <v>59</v>
      </c>
      <c r="H11" s="7">
        <f>3*900</f>
        <v>2700</v>
      </c>
      <c r="I11" s="13">
        <f t="shared" si="0"/>
        <v>3104.9999999999995</v>
      </c>
      <c r="J11" s="13">
        <f>I10+I11</f>
        <v>5036.9999999999991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8" customFormat="1">
      <c r="A12" s="6">
        <v>42106.998114108799</v>
      </c>
      <c r="B12" s="7" t="s">
        <v>70</v>
      </c>
      <c r="C12" s="7" t="s">
        <v>71</v>
      </c>
      <c r="D12" s="7" t="s">
        <v>68</v>
      </c>
      <c r="E12" s="7">
        <v>120</v>
      </c>
      <c r="F12" s="7">
        <v>1</v>
      </c>
      <c r="G12" s="7" t="s">
        <v>8</v>
      </c>
      <c r="H12" s="7">
        <v>480</v>
      </c>
      <c r="I12" s="13">
        <f t="shared" si="0"/>
        <v>552</v>
      </c>
      <c r="J12" s="13">
        <f>I12</f>
        <v>552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8" customFormat="1">
      <c r="A13" s="6">
        <v>42109.650370254625</v>
      </c>
      <c r="B13" s="7" t="s">
        <v>73</v>
      </c>
      <c r="C13" s="7">
        <v>8916</v>
      </c>
      <c r="D13" s="7" t="s">
        <v>74</v>
      </c>
      <c r="E13" s="7">
        <v>90</v>
      </c>
      <c r="F13" s="7">
        <v>1</v>
      </c>
      <c r="G13" s="7" t="s">
        <v>75</v>
      </c>
      <c r="H13" s="7">
        <v>320</v>
      </c>
      <c r="I13" s="13">
        <f t="shared" si="0"/>
        <v>368</v>
      </c>
      <c r="J13" s="13">
        <f>I13</f>
        <v>368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>
      <c r="A14" s="3">
        <v>42075.35724665509</v>
      </c>
      <c r="B14" s="4" t="s">
        <v>60</v>
      </c>
      <c r="C14" s="4">
        <v>23200</v>
      </c>
      <c r="D14" s="4" t="s">
        <v>20</v>
      </c>
      <c r="E14" s="4">
        <v>100</v>
      </c>
      <c r="F14" s="4">
        <v>1</v>
      </c>
      <c r="G14" s="4" t="s">
        <v>61</v>
      </c>
      <c r="H14" s="4">
        <v>340</v>
      </c>
      <c r="I14" s="11">
        <f t="shared" si="0"/>
        <v>390.99999999999994</v>
      </c>
      <c r="J14" s="1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8" customFormat="1">
      <c r="A15" s="6">
        <v>42075.367006099536</v>
      </c>
      <c r="B15" s="7" t="s">
        <v>60</v>
      </c>
      <c r="C15" s="7">
        <v>23285</v>
      </c>
      <c r="D15" s="7" t="s">
        <v>20</v>
      </c>
      <c r="E15" s="7">
        <v>110</v>
      </c>
      <c r="F15" s="7">
        <v>1</v>
      </c>
      <c r="G15" s="7" t="s">
        <v>62</v>
      </c>
      <c r="H15" s="7">
        <v>490</v>
      </c>
      <c r="I15" s="13">
        <f t="shared" si="0"/>
        <v>563.5</v>
      </c>
      <c r="J15" s="13">
        <f>I14+I15</f>
        <v>954.5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8" customFormat="1" ht="25.5">
      <c r="A16" s="6">
        <v>42093.977995555564</v>
      </c>
      <c r="B16" s="7" t="s">
        <v>63</v>
      </c>
      <c r="C16" s="7">
        <v>133071</v>
      </c>
      <c r="D16" s="7" t="s">
        <v>64</v>
      </c>
      <c r="E16" s="7">
        <v>100</v>
      </c>
      <c r="F16" s="7">
        <v>1</v>
      </c>
      <c r="G16" s="7" t="s">
        <v>9</v>
      </c>
      <c r="H16" s="7">
        <v>490</v>
      </c>
      <c r="I16" s="13">
        <f t="shared" si="0"/>
        <v>563.5</v>
      </c>
      <c r="J16" s="13">
        <f t="shared" ref="J16:J25" si="1">I16</f>
        <v>563.5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8" customFormat="1">
      <c r="A17" s="6">
        <v>42113.512645578703</v>
      </c>
      <c r="B17" s="7" t="s">
        <v>26</v>
      </c>
      <c r="C17" s="7">
        <v>180164</v>
      </c>
      <c r="D17" s="7" t="s">
        <v>76</v>
      </c>
      <c r="E17" s="7">
        <v>154</v>
      </c>
      <c r="F17" s="7">
        <v>1</v>
      </c>
      <c r="G17" s="7" t="s">
        <v>9</v>
      </c>
      <c r="H17" s="7">
        <v>400</v>
      </c>
      <c r="I17" s="13">
        <f t="shared" si="0"/>
        <v>459.99999999999994</v>
      </c>
      <c r="J17" s="13">
        <f t="shared" si="1"/>
        <v>459.99999999999994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8" customFormat="1" ht="38.25">
      <c r="A18" s="6">
        <v>42096.835286655092</v>
      </c>
      <c r="B18" s="7" t="s">
        <v>28</v>
      </c>
      <c r="C18" s="7" t="s">
        <v>29</v>
      </c>
      <c r="D18" s="7" t="s">
        <v>30</v>
      </c>
      <c r="E18" s="7">
        <v>114</v>
      </c>
      <c r="F18" s="7">
        <v>1</v>
      </c>
      <c r="G18" s="7" t="s">
        <v>31</v>
      </c>
      <c r="H18" s="7">
        <v>290</v>
      </c>
      <c r="I18" s="13">
        <f t="shared" si="0"/>
        <v>333.5</v>
      </c>
      <c r="J18" s="13">
        <f t="shared" si="1"/>
        <v>333.5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8" customFormat="1">
      <c r="A19" s="6">
        <v>42107.897880416662</v>
      </c>
      <c r="B19" s="7" t="s">
        <v>72</v>
      </c>
      <c r="C19" s="7">
        <v>8011687</v>
      </c>
      <c r="D19" s="7" t="s">
        <v>24</v>
      </c>
      <c r="E19" s="7">
        <v>150</v>
      </c>
      <c r="F19" s="7">
        <v>1</v>
      </c>
      <c r="G19" s="7" t="s">
        <v>9</v>
      </c>
      <c r="H19" s="7">
        <v>790</v>
      </c>
      <c r="I19" s="13">
        <f t="shared" si="0"/>
        <v>908.49999999999989</v>
      </c>
      <c r="J19" s="13">
        <f t="shared" si="1"/>
        <v>908.49999999999989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8" customFormat="1">
      <c r="B20" s="9" t="s">
        <v>77</v>
      </c>
      <c r="C20" s="9" t="s">
        <v>17</v>
      </c>
      <c r="D20" s="9" t="s">
        <v>49</v>
      </c>
      <c r="E20" s="8">
        <v>110</v>
      </c>
      <c r="F20" s="8">
        <v>1</v>
      </c>
      <c r="G20" s="9" t="s">
        <v>32</v>
      </c>
      <c r="H20" s="8">
        <v>280</v>
      </c>
      <c r="I20" s="13">
        <f t="shared" si="0"/>
        <v>322</v>
      </c>
      <c r="J20" s="13">
        <f t="shared" si="1"/>
        <v>322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8" customFormat="1">
      <c r="A21" s="6">
        <v>42086.651717210647</v>
      </c>
      <c r="B21" s="7" t="s">
        <v>33</v>
      </c>
      <c r="C21" s="7" t="s">
        <v>34</v>
      </c>
      <c r="D21" s="7" t="s">
        <v>35</v>
      </c>
      <c r="E21" s="7">
        <v>116</v>
      </c>
      <c r="F21" s="7">
        <v>1</v>
      </c>
      <c r="G21" s="7" t="s">
        <v>10</v>
      </c>
      <c r="H21" s="7">
        <v>570</v>
      </c>
      <c r="I21" s="13">
        <f t="shared" si="0"/>
        <v>655.5</v>
      </c>
      <c r="J21" s="13">
        <f t="shared" si="1"/>
        <v>655.5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8" customFormat="1">
      <c r="A22" s="6">
        <v>42098.833737581015</v>
      </c>
      <c r="B22" s="7" t="s">
        <v>36</v>
      </c>
      <c r="C22" s="7" t="s">
        <v>37</v>
      </c>
      <c r="D22" s="7" t="s">
        <v>19</v>
      </c>
      <c r="E22" s="7" t="s">
        <v>38</v>
      </c>
      <c r="F22" s="7">
        <v>1</v>
      </c>
      <c r="G22" s="7" t="s">
        <v>16</v>
      </c>
      <c r="H22" s="7">
        <v>1530</v>
      </c>
      <c r="I22" s="13">
        <f t="shared" si="0"/>
        <v>1759.4999999999998</v>
      </c>
      <c r="J22" s="14">
        <f t="shared" si="1"/>
        <v>1759.4999999999998</v>
      </c>
    </row>
    <row r="23" spans="1:21" s="8" customFormat="1">
      <c r="A23" s="6">
        <v>41961.691481481481</v>
      </c>
      <c r="B23" s="7" t="s">
        <v>39</v>
      </c>
      <c r="C23" s="7" t="s">
        <v>40</v>
      </c>
      <c r="D23" s="7" t="s">
        <v>41</v>
      </c>
      <c r="E23" s="7">
        <v>146</v>
      </c>
      <c r="F23" s="7">
        <v>1</v>
      </c>
      <c r="G23" s="7" t="s">
        <v>42</v>
      </c>
      <c r="H23" s="7">
        <v>390</v>
      </c>
      <c r="I23" s="13">
        <f t="shared" si="0"/>
        <v>448.49999999999994</v>
      </c>
      <c r="J23" s="14">
        <f t="shared" si="1"/>
        <v>448.49999999999994</v>
      </c>
    </row>
    <row r="24" spans="1:21" s="8" customFormat="1">
      <c r="B24" s="9" t="s">
        <v>78</v>
      </c>
      <c r="C24" s="9" t="s">
        <v>17</v>
      </c>
      <c r="D24" s="9" t="s">
        <v>18</v>
      </c>
      <c r="E24" s="8">
        <v>100</v>
      </c>
      <c r="F24" s="8">
        <v>1</v>
      </c>
      <c r="G24" s="9" t="s">
        <v>32</v>
      </c>
      <c r="H24" s="8">
        <v>280</v>
      </c>
      <c r="I24" s="13">
        <f t="shared" si="0"/>
        <v>322</v>
      </c>
      <c r="J24" s="13">
        <f t="shared" si="1"/>
        <v>322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8" customFormat="1">
      <c r="A25" s="6">
        <v>42094.659056840275</v>
      </c>
      <c r="B25" s="7" t="s">
        <v>43</v>
      </c>
      <c r="C25" s="7">
        <v>71982</v>
      </c>
      <c r="D25" s="7" t="s">
        <v>44</v>
      </c>
      <c r="E25" s="7">
        <v>154</v>
      </c>
      <c r="F25" s="7">
        <v>1</v>
      </c>
      <c r="G25" s="7" t="s">
        <v>10</v>
      </c>
      <c r="H25" s="7">
        <v>390</v>
      </c>
      <c r="I25" s="13">
        <f t="shared" si="0"/>
        <v>448.49999999999994</v>
      </c>
      <c r="J25" s="14">
        <f t="shared" si="1"/>
        <v>448.49999999999994</v>
      </c>
    </row>
    <row r="26" spans="1:21" ht="12.75" customHeight="1">
      <c r="A26" s="3">
        <v>42091.425706678245</v>
      </c>
      <c r="B26" s="4" t="s">
        <v>45</v>
      </c>
      <c r="C26" s="4">
        <v>8002</v>
      </c>
      <c r="D26" s="4" t="s">
        <v>46</v>
      </c>
      <c r="E26" s="4">
        <v>152</v>
      </c>
      <c r="F26" s="4">
        <v>1</v>
      </c>
      <c r="G26" s="4" t="s">
        <v>9</v>
      </c>
      <c r="H26" s="4">
        <v>820</v>
      </c>
      <c r="I26" s="11">
        <f t="shared" si="0"/>
        <v>942.99999999999989</v>
      </c>
    </row>
    <row r="27" spans="1:21" s="8" customFormat="1" ht="12.75" customHeight="1">
      <c r="A27" s="6">
        <v>42091.433702326394</v>
      </c>
      <c r="B27" s="7" t="s">
        <v>45</v>
      </c>
      <c r="C27" s="7" t="s">
        <v>47</v>
      </c>
      <c r="D27" s="7" t="s">
        <v>48</v>
      </c>
      <c r="E27" s="7">
        <v>152</v>
      </c>
      <c r="F27" s="7">
        <v>1</v>
      </c>
      <c r="G27" s="7" t="s">
        <v>8</v>
      </c>
      <c r="H27" s="7">
        <v>990</v>
      </c>
      <c r="I27" s="13">
        <f t="shared" si="0"/>
        <v>1138.5</v>
      </c>
      <c r="J27" s="14">
        <f>I26+I27</f>
        <v>2081.5</v>
      </c>
    </row>
    <row r="32" spans="1:21">
      <c r="D32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2015-04-21T08:09:20Z</dcterms:created>
  <dcterms:modified xsi:type="dcterms:W3CDTF">2015-04-23T08:28:27Z</dcterms:modified>
</cp:coreProperties>
</file>