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17" activeTab="0"/>
  </bookViews>
  <sheets>
    <sheet name="Цены" sheetId="1" r:id="rId1"/>
  </sheets>
  <definedNames>
    <definedName name="_xlnm.Print_Area" localSheetId="0">'Цены'!$A$1:$H$181</definedName>
  </definedNames>
  <calcPr fullCalcOnLoad="1"/>
</workbook>
</file>

<file path=xl/sharedStrings.xml><?xml version="1.0" encoding="utf-8"?>
<sst xmlns="http://schemas.openxmlformats.org/spreadsheetml/2006/main" count="377" uniqueCount="336">
  <si>
    <t>Ярославль</t>
  </si>
  <si>
    <t>Тел/факс +7 (4852) 49 52 90,  
отд.продаж: +7 980 7077375
skazkidereva@mail.ru; www.skazkidereva.ru</t>
  </si>
  <si>
    <t>Мелкий опт</t>
  </si>
  <si>
    <t>Цена на 
Вернисаже,
Москва</t>
  </si>
  <si>
    <t>Для заказа на сумму менее 15000 руб на листе заказа используйте повышающие коэфф.</t>
  </si>
  <si>
    <t>Прайс-лист оптовый</t>
  </si>
  <si>
    <t xml:space="preserve">4-8 тыс.руб </t>
  </si>
  <si>
    <t>8-15 тыс.руб</t>
  </si>
  <si>
    <t>просьба заказ оформлять на бланке заказа - 
на другом листе-закладка слева внизу</t>
  </si>
  <si>
    <t>розница</t>
  </si>
  <si>
    <t>опт</t>
  </si>
  <si>
    <t>рекомендуемая</t>
  </si>
  <si>
    <r>
      <t xml:space="preserve">основная
</t>
    </r>
    <r>
      <rPr>
        <sz val="9"/>
        <color indexed="8"/>
        <rFont val="Arial"/>
        <family val="2"/>
      </rPr>
      <t>15-30 тыс.руб.</t>
    </r>
  </si>
  <si>
    <r>
      <t xml:space="preserve">скидка 5%
</t>
    </r>
    <r>
      <rPr>
        <sz val="9"/>
        <color indexed="8"/>
        <rFont val="Arial"/>
        <family val="2"/>
      </rPr>
      <t>30-50 тыс.руб.</t>
    </r>
  </si>
  <si>
    <r>
      <t xml:space="preserve">скидка 9%
</t>
    </r>
    <r>
      <rPr>
        <sz val="9"/>
        <color indexed="8"/>
        <rFont val="Arial"/>
        <family val="2"/>
      </rPr>
      <t>50-100 тыс.руб.</t>
    </r>
  </si>
  <si>
    <r>
      <t xml:space="preserve">скидка 13%
</t>
    </r>
    <r>
      <rPr>
        <sz val="9"/>
        <color indexed="8"/>
        <rFont val="Arial"/>
        <family val="2"/>
      </rPr>
      <t>&gt;100 тыс.р.</t>
    </r>
  </si>
  <si>
    <t>дополнительная
комплектация
(входит в цену)</t>
  </si>
  <si>
    <t>коэффициент в процентах (для заполнения 
 бланка заказа - закладка слева внизу)</t>
  </si>
  <si>
    <t>Артикул</t>
  </si>
  <si>
    <t>Наименование товаров</t>
  </si>
  <si>
    <t>цена</t>
  </si>
  <si>
    <t>13xxx</t>
  </si>
  <si>
    <t>Игры</t>
  </si>
  <si>
    <t>Найди пару (овощи)</t>
  </si>
  <si>
    <t>мешочек</t>
  </si>
  <si>
    <t>Найди пару (фрукты)</t>
  </si>
  <si>
    <t>Ледяной театр</t>
  </si>
  <si>
    <t>13010-г</t>
  </si>
  <si>
    <t>Два веселых гуся (игровой набор для Ледяного театра)</t>
  </si>
  <si>
    <t>13010-р</t>
  </si>
  <si>
    <t>Репка (игровой набор для Ледяного театра)</t>
  </si>
  <si>
    <t>13010-т</t>
  </si>
  <si>
    <t>Теремок (игровой набор для Ледяного театра)</t>
  </si>
  <si>
    <t>Трещотка (собери сам)</t>
  </si>
  <si>
    <t>Бродячий цирк (собери сам)</t>
  </si>
  <si>
    <t>Катана</t>
  </si>
  <si>
    <t>13003</t>
  </si>
  <si>
    <t>Меч</t>
  </si>
  <si>
    <t>Томагавк</t>
  </si>
  <si>
    <t>13021</t>
  </si>
  <si>
    <t>Улитка Саша</t>
  </si>
  <si>
    <t>коробка</t>
  </si>
  <si>
    <t>Игры: наборы для строительства</t>
  </si>
  <si>
    <t>Домик</t>
  </si>
  <si>
    <t>поддон</t>
  </si>
  <si>
    <t>Домик с мебелью</t>
  </si>
  <si>
    <t>13020</t>
  </si>
  <si>
    <t>Домик южный</t>
  </si>
  <si>
    <t>Купола</t>
  </si>
  <si>
    <t>13008-н</t>
  </si>
  <si>
    <t>Купола (неокраш)</t>
  </si>
  <si>
    <t>Круг Гёте (бол) 24 элемента</t>
  </si>
  <si>
    <t>Круг Гёте (мал) 16 злементов</t>
  </si>
  <si>
    <t>13018</t>
  </si>
  <si>
    <t>Звезда Гете 18 элементов</t>
  </si>
  <si>
    <t>04xxx</t>
  </si>
  <si>
    <t>Каталки</t>
  </si>
  <si>
    <t>04002-м</t>
  </si>
  <si>
    <t>Конь малинка</t>
  </si>
  <si>
    <t>04002-н</t>
  </si>
  <si>
    <t>Конь неокрашенный</t>
  </si>
  <si>
    <t>04002-р</t>
  </si>
  <si>
    <t>Конь рябинка</t>
  </si>
  <si>
    <t>04002-с</t>
  </si>
  <si>
    <t>Конь с седлом</t>
  </si>
  <si>
    <t>04009</t>
  </si>
  <si>
    <t>Лошадка на платформе</t>
  </si>
  <si>
    <t>04009-н</t>
  </si>
  <si>
    <t>Лошадка на платформе неокрашенная</t>
  </si>
  <si>
    <t>04007-н</t>
  </si>
  <si>
    <t>Черепаха большая неокрашенная</t>
  </si>
  <si>
    <t>04007</t>
  </si>
  <si>
    <t>Черепаха большая с Землей</t>
  </si>
  <si>
    <t>04001-н</t>
  </si>
  <si>
    <t>Черепаха маленькая неокрашенная</t>
  </si>
  <si>
    <t>04001</t>
  </si>
  <si>
    <t>Черепаха маленькая с жуками</t>
  </si>
  <si>
    <t>03xxx</t>
  </si>
  <si>
    <t>Качалки</t>
  </si>
  <si>
    <t>03006</t>
  </si>
  <si>
    <t>Кай и Герда зима</t>
  </si>
  <si>
    <t>03001-я</t>
  </si>
  <si>
    <t>Лошадка в яблочках</t>
  </si>
  <si>
    <t>03001-р</t>
  </si>
  <si>
    <t>Лошадка рябинка</t>
  </si>
  <si>
    <t>03001-с</t>
  </si>
  <si>
    <t>Лошадка с седлом</t>
  </si>
  <si>
    <t>03007-м</t>
  </si>
  <si>
    <t>Лошадка средняя малина</t>
  </si>
  <si>
    <t>03007-н</t>
  </si>
  <si>
    <t>Лошадка средняя неокрашенная</t>
  </si>
  <si>
    <t>03007-р</t>
  </si>
  <si>
    <t>Лошадка средняя рябинка</t>
  </si>
  <si>
    <t>03007-с</t>
  </si>
  <si>
    <t>Лошадка средняя с седлом</t>
  </si>
  <si>
    <t>03009</t>
  </si>
  <si>
    <t>Козочка</t>
  </si>
  <si>
    <t>03008</t>
  </si>
  <si>
    <t>Овечка</t>
  </si>
  <si>
    <t>10xxx</t>
  </si>
  <si>
    <t>Композиции</t>
  </si>
  <si>
    <t>Домик в лесу (игровой элемент)</t>
  </si>
  <si>
    <t>10018</t>
  </si>
  <si>
    <t>Илья Муромец на коне</t>
  </si>
  <si>
    <t>10003</t>
  </si>
  <si>
    <t>Маша и медведь (2 фигуры)</t>
  </si>
  <si>
    <t>10009</t>
  </si>
  <si>
    <t>Маша и медведь (5 фигур)</t>
  </si>
  <si>
    <t>10001</t>
  </si>
  <si>
    <t>Рождество с пастухами</t>
  </si>
  <si>
    <t>10002</t>
  </si>
  <si>
    <t>Рождество с царями</t>
  </si>
  <si>
    <t>Рождество, хлев</t>
  </si>
  <si>
    <t>10006</t>
  </si>
  <si>
    <t>Рыцарь на коне, дракон, принцесса</t>
  </si>
  <si>
    <t>11xxx</t>
  </si>
  <si>
    <t>Магниты</t>
  </si>
  <si>
    <t>11002</t>
  </si>
  <si>
    <t>Ангел маленький (в ассорт) магнит</t>
  </si>
  <si>
    <t>11003</t>
  </si>
  <si>
    <t>Два ангелочка, магнит</t>
  </si>
  <si>
    <t>11007</t>
  </si>
  <si>
    <t>Девочка с самоваром (2 вида) магнит</t>
  </si>
  <si>
    <t>11008</t>
  </si>
  <si>
    <t>Девочка с хлебом-солью (2 вида) магнит</t>
  </si>
  <si>
    <t>11004</t>
  </si>
  <si>
    <t>Мальчик с балалайкой (2 вида) магнит</t>
  </si>
  <si>
    <t>11006</t>
  </si>
  <si>
    <t>Мальчик с гармошкой (2 вида) магнит</t>
  </si>
  <si>
    <t>11009</t>
  </si>
  <si>
    <t>Петух (2 вида) магнит</t>
  </si>
  <si>
    <t>Репка (магнит) (фанера)</t>
  </si>
  <si>
    <t>11045</t>
  </si>
  <si>
    <t>Теремок (магнит) (фанера)</t>
  </si>
  <si>
    <t>11042</t>
  </si>
  <si>
    <t>Солнце (лазерное) (наклейка, фанера)</t>
  </si>
  <si>
    <t>11010</t>
  </si>
  <si>
    <t>Цыпленок магнит</t>
  </si>
  <si>
    <t>05xxx</t>
  </si>
  <si>
    <t>Машинки</t>
  </si>
  <si>
    <t>05015</t>
  </si>
  <si>
    <t>Автобус</t>
  </si>
  <si>
    <t>05005</t>
  </si>
  <si>
    <t>Бульдозер</t>
  </si>
  <si>
    <t>05019</t>
  </si>
  <si>
    <t>Грузовичок цветной (в ассорт.)</t>
  </si>
  <si>
    <t>05019н</t>
  </si>
  <si>
    <t>Грузовичок натур</t>
  </si>
  <si>
    <t>05016</t>
  </si>
  <si>
    <t>Джип</t>
  </si>
  <si>
    <t>05018</t>
  </si>
  <si>
    <t>Жучок</t>
  </si>
  <si>
    <t>05002</t>
  </si>
  <si>
    <t>Машина ретро</t>
  </si>
  <si>
    <t>05014</t>
  </si>
  <si>
    <t>Паровозик Тутя</t>
  </si>
  <si>
    <t>05017</t>
  </si>
  <si>
    <t>Фордик</t>
  </si>
  <si>
    <t>06xxx</t>
  </si>
  <si>
    <t>Наборы</t>
  </si>
  <si>
    <t>06003</t>
  </si>
  <si>
    <t>Животные (8 шт)</t>
  </si>
  <si>
    <t>06003-н</t>
  </si>
  <si>
    <t>Животные (8 шт) (для росписи)</t>
  </si>
  <si>
    <t>книжка раскраска</t>
  </si>
  <si>
    <t>06005</t>
  </si>
  <si>
    <t>Крестоносцы (рыцари) (5 шт)</t>
  </si>
  <si>
    <t>06004</t>
  </si>
  <si>
    <t>Славяне (воины) (5 шт)</t>
  </si>
  <si>
    <t>06015</t>
  </si>
  <si>
    <t>Человечки разноцветные (12 шт)</t>
  </si>
  <si>
    <t>06016</t>
  </si>
  <si>
    <t>Набор лазерных заготовок под роспись (козочка и овечка)</t>
  </si>
  <si>
    <t>06020н</t>
  </si>
  <si>
    <t>Набор снежинок на елку под роспись</t>
  </si>
  <si>
    <t>06020</t>
  </si>
  <si>
    <t>Набор снежинок на елку</t>
  </si>
  <si>
    <t>06021</t>
  </si>
  <si>
    <t>Набор игрушек на елку</t>
  </si>
  <si>
    <t>08xxx</t>
  </si>
  <si>
    <t>Пазлы</t>
  </si>
  <si>
    <t>08027</t>
  </si>
  <si>
    <t>Аквариум</t>
  </si>
  <si>
    <t>08016</t>
  </si>
  <si>
    <t>Ангел в церкви пасхальный</t>
  </si>
  <si>
    <t>08014</t>
  </si>
  <si>
    <t>Ангел в церкви рождественский</t>
  </si>
  <si>
    <t>08017</t>
  </si>
  <si>
    <t>Бременские музыканты на дереве</t>
  </si>
  <si>
    <t>08018</t>
  </si>
  <si>
    <t>Бременские музыканты пирамида</t>
  </si>
  <si>
    <t>08030</t>
  </si>
  <si>
    <t xml:space="preserve">Ворона и лисица </t>
  </si>
  <si>
    <t>08003</t>
  </si>
  <si>
    <t>Гном в дереве</t>
  </si>
  <si>
    <t>08013</t>
  </si>
  <si>
    <t>Гуси-лебеди печка</t>
  </si>
  <si>
    <t>08023</t>
  </si>
  <si>
    <t>Гуси-лебеди яблоня</t>
  </si>
  <si>
    <t>08002</t>
  </si>
  <si>
    <t>Дед Мороз в доме</t>
  </si>
  <si>
    <t>08012</t>
  </si>
  <si>
    <t>Заяц в дереве</t>
  </si>
  <si>
    <t>08024</t>
  </si>
  <si>
    <t>Колобок</t>
  </si>
  <si>
    <t>08019</t>
  </si>
  <si>
    <t>Кошки на дереве</t>
  </si>
  <si>
    <t>08001</t>
  </si>
  <si>
    <t>Курица и цыплята</t>
  </si>
  <si>
    <t>08021</t>
  </si>
  <si>
    <t>Курочка Ряба</t>
  </si>
  <si>
    <t>08022</t>
  </si>
  <si>
    <t>Новогодняя семейка</t>
  </si>
  <si>
    <t>08009</t>
  </si>
  <si>
    <t>Под грибом</t>
  </si>
  <si>
    <t>08025</t>
  </si>
  <si>
    <t>Репка</t>
  </si>
  <si>
    <t>коробка, книжка по сказке</t>
  </si>
  <si>
    <t>08028</t>
  </si>
  <si>
    <t>Рождество белое</t>
  </si>
  <si>
    <t>08029</t>
  </si>
  <si>
    <t>Рождество цветное</t>
  </si>
  <si>
    <t>08020</t>
  </si>
  <si>
    <t>Семеро козлят</t>
  </si>
  <si>
    <t>08015</t>
  </si>
  <si>
    <t>Теремок с медведем</t>
  </si>
  <si>
    <t>08010</t>
  </si>
  <si>
    <t>Три поросенка</t>
  </si>
  <si>
    <t>01xxx</t>
  </si>
  <si>
    <t>Подвесные</t>
  </si>
  <si>
    <t>01001</t>
  </si>
  <si>
    <t>Ангел</t>
  </si>
  <si>
    <t>01036</t>
  </si>
  <si>
    <t>Ангел маленький (в ассорт)</t>
  </si>
  <si>
    <t>01037</t>
  </si>
  <si>
    <t>Ангел маленький с бубенчиком</t>
  </si>
  <si>
    <t>01002</t>
  </si>
  <si>
    <t>Ангел на луне большой</t>
  </si>
  <si>
    <t>01006</t>
  </si>
  <si>
    <t>Ангел с арфой</t>
  </si>
  <si>
    <t>01007</t>
  </si>
  <si>
    <t>Ангел со свечой</t>
  </si>
  <si>
    <t>01004</t>
  </si>
  <si>
    <t>Ангел со скрипкой</t>
  </si>
  <si>
    <t>01008</t>
  </si>
  <si>
    <t>Ангел спящий</t>
  </si>
  <si>
    <t>01016</t>
  </si>
  <si>
    <t>Дед Мороз и снегурочка</t>
  </si>
  <si>
    <t>01032</t>
  </si>
  <si>
    <t>Елка с домиком</t>
  </si>
  <si>
    <t>01033</t>
  </si>
  <si>
    <t>Елка со снеговиком</t>
  </si>
  <si>
    <t>01012</t>
  </si>
  <si>
    <t>Месяц с бубенчиком</t>
  </si>
  <si>
    <t>01034</t>
  </si>
  <si>
    <t>Снеговик</t>
  </si>
  <si>
    <t>01080</t>
  </si>
  <si>
    <t>Снеговик-лыжник</t>
  </si>
  <si>
    <t>01011</t>
  </si>
  <si>
    <t>Солнце</t>
  </si>
  <si>
    <t>01013</t>
  </si>
  <si>
    <t>Солнце (большое)</t>
  </si>
  <si>
    <t>07xxx</t>
  </si>
  <si>
    <t>Семейки</t>
  </si>
  <si>
    <t>07006</t>
  </si>
  <si>
    <t>Бегемоты</t>
  </si>
  <si>
    <t>07001</t>
  </si>
  <si>
    <t>Кошки</t>
  </si>
  <si>
    <t>07009</t>
  </si>
  <si>
    <t>Кошки цветные</t>
  </si>
  <si>
    <t>07010</t>
  </si>
  <si>
    <t>Слониха со слоненком</t>
  </si>
  <si>
    <t>07002</t>
  </si>
  <si>
    <t>Слоны</t>
  </si>
  <si>
    <t xml:space="preserve">07011                </t>
  </si>
  <si>
    <t>Овечки</t>
  </si>
  <si>
    <t>14xxx</t>
  </si>
  <si>
    <t>Шнуровки</t>
  </si>
  <si>
    <t>14011</t>
  </si>
  <si>
    <t>Колобок, шнуровка</t>
  </si>
  <si>
    <t>14009</t>
  </si>
  <si>
    <t>Мухоморы, шнуровка</t>
  </si>
  <si>
    <t>14008</t>
  </si>
  <si>
    <t>Овощи, шнуровка</t>
  </si>
  <si>
    <t>14007</t>
  </si>
  <si>
    <t>Репка, шнуровка</t>
  </si>
  <si>
    <t>14010</t>
  </si>
  <si>
    <t>Теремок, шнуровка</t>
  </si>
  <si>
    <t>14002</t>
  </si>
  <si>
    <t>Фрукты, шнуровка</t>
  </si>
  <si>
    <t>16xxx</t>
  </si>
  <si>
    <t>Пирамидки</t>
  </si>
  <si>
    <t>Избушка на курьих ножках</t>
  </si>
  <si>
    <t>Кораблик</t>
  </si>
  <si>
    <t>Церковь (пирамидка)</t>
  </si>
  <si>
    <t>Черепашка Марли</t>
  </si>
  <si>
    <t>17ххх</t>
  </si>
  <si>
    <t>Головоломки</t>
  </si>
  <si>
    <t>Птицы</t>
  </si>
  <si>
    <t>Птички (на прямоугольной основе)</t>
  </si>
  <si>
    <t>Морские обитатели</t>
  </si>
  <si>
    <t>Улитки</t>
  </si>
  <si>
    <t>Ящерицы</t>
  </si>
  <si>
    <t>У всех ангелов могут быть три цвета  платья ----------------------------</t>
  </si>
  <si>
    <t>г-голубое</t>
  </si>
  <si>
    <t>б-белое</t>
  </si>
  <si>
    <t>р-розовое</t>
  </si>
  <si>
    <t>буквенное обозначение цвета добавляется к артикулу в примечаниях к заказу (на бланке заказа)</t>
  </si>
  <si>
    <t>Возможна продажа заготовок каждого изделия (неокрашенных, не покрытых лаком).</t>
  </si>
  <si>
    <t>Цена заготовки составляет приблизительно от 70% готового изделия</t>
  </si>
  <si>
    <t>Этим цветом выделены новинки.</t>
  </si>
  <si>
    <t>Заказ заготовок обговаривается индивидуально.</t>
  </si>
  <si>
    <t>Заказ заполняется на втором листе!!!</t>
  </si>
  <si>
    <t xml:space="preserve">Лист бланк заказа!!!   </t>
  </si>
  <si>
    <t>фанерная коробочка</t>
  </si>
  <si>
    <t>16005</t>
  </si>
  <si>
    <t>Елочка</t>
  </si>
  <si>
    <t>16005н</t>
  </si>
  <si>
    <t>Елочка неокрашенная</t>
  </si>
  <si>
    <t>Прайс действителен до 30.09.2015</t>
  </si>
  <si>
    <t>19ххх</t>
  </si>
  <si>
    <t>Разное</t>
  </si>
  <si>
    <t>19001</t>
  </si>
  <si>
    <t>Очки "Амурчики"</t>
  </si>
  <si>
    <t>Кормушка</t>
  </si>
  <si>
    <t>19006</t>
  </si>
  <si>
    <t>Пятнашки</t>
  </si>
  <si>
    <t>Скворечник</t>
  </si>
  <si>
    <t>Чайный домик</t>
  </si>
  <si>
    <t>Очки "Парочка"</t>
  </si>
  <si>
    <t>19003</t>
  </si>
  <si>
    <t>Очки "Сердечки"</t>
  </si>
  <si>
    <t>19002</t>
  </si>
  <si>
    <t>19005</t>
  </si>
  <si>
    <t>19007</t>
  </si>
  <si>
    <t>19004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</si>
</sst>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&quot;р.&quot;;\-#,##0.0&quot;р.&quot;"/>
  </numFmts>
  <fonts count="38">
    <font>
      <sz val="10"/>
      <color indexed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10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7"/>
      <name val="Arial"/>
      <family val="2"/>
    </font>
    <font>
      <sz val="10"/>
      <color indexed="10"/>
      <name val="Arial"/>
      <family val="2"/>
    </font>
    <font>
      <sz val="18"/>
      <color indexed="10"/>
      <name val="Arial"/>
      <family val="2"/>
    </font>
    <font>
      <b/>
      <sz val="16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0" fillId="0" borderId="0" xfId="0" applyFont="1" applyAlignment="1">
      <alignment horizontal="center"/>
    </xf>
    <xf numFmtId="0" fontId="0" fillId="0" borderId="10" xfId="0" applyBorder="1" applyAlignment="1">
      <alignment/>
    </xf>
    <xf numFmtId="0" fontId="21" fillId="0" borderId="0" xfId="0" applyFont="1" applyAlignment="1">
      <alignment wrapText="1"/>
    </xf>
    <xf numFmtId="0" fontId="22" fillId="0" borderId="11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Font="1" applyBorder="1" applyAlignment="1">
      <alignment wrapText="1"/>
    </xf>
    <xf numFmtId="0" fontId="23" fillId="7" borderId="14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24" fillId="0" borderId="16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ont="1" applyFill="1" applyBorder="1" applyAlignment="1">
      <alignment/>
    </xf>
    <xf numFmtId="0" fontId="25" fillId="0" borderId="0" xfId="0" applyFont="1" applyBorder="1" applyAlignment="1">
      <alignment/>
    </xf>
    <xf numFmtId="0" fontId="0" fillId="0" borderId="19" xfId="0" applyFont="1" applyFill="1" applyBorder="1" applyAlignment="1">
      <alignment horizontal="right"/>
    </xf>
    <xf numFmtId="0" fontId="23" fillId="7" borderId="20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22" xfId="0" applyFont="1" applyBorder="1" applyAlignment="1">
      <alignment/>
    </xf>
    <xf numFmtId="0" fontId="25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18" xfId="0" applyBorder="1" applyAlignment="1">
      <alignment/>
    </xf>
    <xf numFmtId="0" fontId="26" fillId="0" borderId="25" xfId="0" applyFont="1" applyBorder="1" applyAlignment="1">
      <alignment horizontal="center"/>
    </xf>
    <xf numFmtId="0" fontId="24" fillId="0" borderId="26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27" xfId="0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27" fillId="7" borderId="27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0" fontId="23" fillId="7" borderId="29" xfId="0" applyFont="1" applyFill="1" applyBorder="1" applyAlignment="1">
      <alignment horizontal="center" vertical="center" wrapText="1"/>
    </xf>
    <xf numFmtId="0" fontId="23" fillId="7" borderId="3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31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1" fillId="24" borderId="32" xfId="0" applyFont="1" applyFill="1" applyBorder="1" applyAlignment="1">
      <alignment horizontal="center" wrapText="1"/>
    </xf>
    <xf numFmtId="0" fontId="1" fillId="24" borderId="21" xfId="0" applyFont="1" applyFill="1" applyBorder="1" applyAlignment="1">
      <alignment horizontal="center" wrapText="1"/>
    </xf>
    <xf numFmtId="0" fontId="1" fillId="24" borderId="33" xfId="0" applyFont="1" applyFill="1" applyBorder="1" applyAlignment="1">
      <alignment horizontal="center" wrapText="1"/>
    </xf>
    <xf numFmtId="0" fontId="1" fillId="24" borderId="31" xfId="0" applyFont="1" applyFill="1" applyBorder="1" applyAlignment="1">
      <alignment horizontal="center" wrapText="1"/>
    </xf>
    <xf numFmtId="49" fontId="32" fillId="20" borderId="34" xfId="0" applyNumberFormat="1" applyFont="1" applyFill="1" applyBorder="1" applyAlignment="1">
      <alignment horizontal="center"/>
    </xf>
    <xf numFmtId="0" fontId="33" fillId="20" borderId="35" xfId="0" applyFont="1" applyFill="1" applyBorder="1" applyAlignment="1">
      <alignment horizontal="center" vertical="top" wrapText="1"/>
    </xf>
    <xf numFmtId="0" fontId="33" fillId="20" borderId="25" xfId="0" applyFont="1" applyFill="1" applyBorder="1" applyAlignment="1">
      <alignment horizontal="center" vertical="top" wrapText="1"/>
    </xf>
    <xf numFmtId="0" fontId="0" fillId="20" borderId="26" xfId="0" applyFont="1" applyFill="1" applyBorder="1" applyAlignment="1">
      <alignment/>
    </xf>
    <xf numFmtId="0" fontId="0" fillId="20" borderId="36" xfId="0" applyFont="1" applyFill="1" applyBorder="1" applyAlignment="1">
      <alignment/>
    </xf>
    <xf numFmtId="49" fontId="0" fillId="0" borderId="27" xfId="0" applyNumberFormat="1" applyBorder="1" applyAlignment="1">
      <alignment horizontal="left"/>
    </xf>
    <xf numFmtId="0" fontId="0" fillId="0" borderId="37" xfId="0" applyFont="1" applyBorder="1" applyAlignment="1">
      <alignment vertical="center" wrapText="1"/>
    </xf>
    <xf numFmtId="1" fontId="0" fillId="0" borderId="28" xfId="0" applyNumberFormat="1" applyFont="1" applyBorder="1" applyAlignment="1">
      <alignment horizontal="right" vertical="center"/>
    </xf>
    <xf numFmtId="0" fontId="0" fillId="0" borderId="29" xfId="0" applyFont="1" applyFill="1" applyBorder="1" applyAlignment="1">
      <alignment/>
    </xf>
    <xf numFmtId="2" fontId="0" fillId="0" borderId="29" xfId="0" applyNumberFormat="1" applyFont="1" applyBorder="1" applyAlignment="1">
      <alignment horizontal="right" vertical="center"/>
    </xf>
    <xf numFmtId="2" fontId="0" fillId="0" borderId="38" xfId="0" applyNumberFormat="1" applyFont="1" applyBorder="1" applyAlignment="1">
      <alignment horizontal="right" vertical="center"/>
    </xf>
    <xf numFmtId="0" fontId="1" fillId="0" borderId="0" xfId="54" applyFont="1" applyFill="1" applyBorder="1" applyAlignment="1">
      <alignment horizontal="left"/>
      <protection/>
    </xf>
    <xf numFmtId="49" fontId="0" fillId="0" borderId="27" xfId="0" applyNumberFormat="1" applyFill="1" applyBorder="1" applyAlignment="1">
      <alignment horizontal="left"/>
    </xf>
    <xf numFmtId="0" fontId="0" fillId="0" borderId="37" xfId="0" applyFont="1" applyFill="1" applyBorder="1" applyAlignment="1">
      <alignment vertical="center" wrapText="1"/>
    </xf>
    <xf numFmtId="1" fontId="0" fillId="0" borderId="28" xfId="0" applyNumberFormat="1" applyFont="1" applyFill="1" applyBorder="1" applyAlignment="1">
      <alignment horizontal="right" vertical="center"/>
    </xf>
    <xf numFmtId="0" fontId="0" fillId="0" borderId="29" xfId="0" applyFont="1" applyBorder="1" applyAlignment="1">
      <alignment/>
    </xf>
    <xf numFmtId="2" fontId="0" fillId="0" borderId="29" xfId="0" applyNumberFormat="1" applyFont="1" applyFill="1" applyBorder="1" applyAlignment="1">
      <alignment horizontal="right" vertical="center"/>
    </xf>
    <xf numFmtId="2" fontId="0" fillId="0" borderId="38" xfId="0" applyNumberFormat="1" applyFont="1" applyFill="1" applyBorder="1" applyAlignment="1">
      <alignment horizontal="right" vertical="center"/>
    </xf>
    <xf numFmtId="49" fontId="0" fillId="0" borderId="30" xfId="0" applyNumberFormat="1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49" fontId="0" fillId="0" borderId="24" xfId="0" applyNumberFormat="1" applyFill="1" applyBorder="1" applyAlignment="1">
      <alignment horizontal="left"/>
    </xf>
    <xf numFmtId="49" fontId="0" fillId="0" borderId="27" xfId="0" applyNumberFormat="1" applyFont="1" applyBorder="1" applyAlignment="1">
      <alignment/>
    </xf>
    <xf numFmtId="49" fontId="0" fillId="0" borderId="24" xfId="0" applyNumberFormat="1" applyBorder="1" applyAlignment="1">
      <alignment horizontal="left"/>
    </xf>
    <xf numFmtId="49" fontId="32" fillId="20" borderId="24" xfId="0" applyNumberFormat="1" applyFont="1" applyFill="1" applyBorder="1" applyAlignment="1">
      <alignment horizontal="center"/>
    </xf>
    <xf numFmtId="0" fontId="33" fillId="20" borderId="37" xfId="0" applyFont="1" applyFill="1" applyBorder="1" applyAlignment="1">
      <alignment horizontal="center" vertical="center" wrapText="1"/>
    </xf>
    <xf numFmtId="1" fontId="0" fillId="20" borderId="28" xfId="0" applyNumberFormat="1" applyFont="1" applyFill="1" applyBorder="1" applyAlignment="1">
      <alignment horizontal="right" vertical="center"/>
    </xf>
    <xf numFmtId="0" fontId="0" fillId="20" borderId="29" xfId="0" applyFont="1" applyFill="1" applyBorder="1" applyAlignment="1">
      <alignment/>
    </xf>
    <xf numFmtId="2" fontId="0" fillId="20" borderId="29" xfId="0" applyNumberFormat="1" applyFont="1" applyFill="1" applyBorder="1" applyAlignment="1">
      <alignment horizontal="right" vertical="center"/>
    </xf>
    <xf numFmtId="2" fontId="0" fillId="20" borderId="38" xfId="0" applyNumberFormat="1" applyFont="1" applyFill="1" applyBorder="1" applyAlignment="1">
      <alignment horizontal="right" vertical="center"/>
    </xf>
    <xf numFmtId="49" fontId="0" fillId="0" borderId="30" xfId="0" applyNumberFormat="1" applyBorder="1" applyAlignment="1">
      <alignment horizontal="left"/>
    </xf>
    <xf numFmtId="0" fontId="0" fillId="0" borderId="40" xfId="0" applyFont="1" applyBorder="1" applyAlignment="1">
      <alignment vertical="center" wrapText="1"/>
    </xf>
    <xf numFmtId="0" fontId="33" fillId="20" borderId="37" xfId="0" applyFont="1" applyFill="1" applyBorder="1" applyAlignment="1">
      <alignment horizontal="center" vertical="top" wrapText="1"/>
    </xf>
    <xf numFmtId="1" fontId="0" fillId="20" borderId="28" xfId="0" applyNumberFormat="1" applyFont="1" applyFill="1" applyBorder="1" applyAlignment="1">
      <alignment/>
    </xf>
    <xf numFmtId="0" fontId="0" fillId="20" borderId="38" xfId="0" applyFont="1" applyFill="1" applyBorder="1" applyAlignment="1">
      <alignment/>
    </xf>
    <xf numFmtId="0" fontId="1" fillId="0" borderId="0" xfId="54" applyFont="1" applyFill="1" applyBorder="1">
      <alignment/>
      <protection/>
    </xf>
    <xf numFmtId="0" fontId="33" fillId="20" borderId="41" xfId="0" applyFont="1" applyFill="1" applyBorder="1" applyAlignment="1">
      <alignment horizontal="center" vertical="top" wrapText="1"/>
    </xf>
    <xf numFmtId="0" fontId="0" fillId="0" borderId="41" xfId="0" applyFont="1" applyBorder="1" applyAlignment="1">
      <alignment vertical="center" wrapText="1"/>
    </xf>
    <xf numFmtId="1" fontId="0" fillId="0" borderId="28" xfId="0" applyNumberFormat="1" applyFont="1" applyFill="1" applyBorder="1" applyAlignment="1">
      <alignment/>
    </xf>
    <xf numFmtId="0" fontId="0" fillId="0" borderId="35" xfId="0" applyFont="1" applyBorder="1" applyAlignment="1">
      <alignment vertical="center" wrapText="1"/>
    </xf>
    <xf numFmtId="49" fontId="0" fillId="22" borderId="27" xfId="0" applyNumberFormat="1" applyFont="1" applyFill="1" applyBorder="1" applyAlignment="1">
      <alignment/>
    </xf>
    <xf numFmtId="0" fontId="0" fillId="22" borderId="30" xfId="0" applyFont="1" applyFill="1" applyBorder="1" applyAlignment="1">
      <alignment vertical="center" wrapText="1"/>
    </xf>
    <xf numFmtId="1" fontId="0" fillId="0" borderId="42" xfId="0" applyNumberFormat="1" applyFont="1" applyFill="1" applyBorder="1" applyAlignment="1">
      <alignment horizontal="right" vertical="center"/>
    </xf>
    <xf numFmtId="0" fontId="0" fillId="22" borderId="35" xfId="0" applyFont="1" applyFill="1" applyBorder="1" applyAlignment="1">
      <alignment vertical="center" wrapText="1"/>
    </xf>
    <xf numFmtId="49" fontId="0" fillId="0" borderId="24" xfId="0" applyNumberFormat="1" applyFont="1" applyFill="1" applyBorder="1" applyAlignment="1">
      <alignment horizontal="left"/>
    </xf>
    <xf numFmtId="0" fontId="1" fillId="0" borderId="37" xfId="0" applyFont="1" applyFill="1" applyBorder="1" applyAlignment="1">
      <alignment horizontal="left" vertical="top" wrapText="1"/>
    </xf>
    <xf numFmtId="49" fontId="0" fillId="0" borderId="27" xfId="0" applyNumberFormat="1" applyFont="1" applyFill="1" applyBorder="1" applyAlignment="1">
      <alignment/>
    </xf>
    <xf numFmtId="0" fontId="0" fillId="0" borderId="41" xfId="0" applyFont="1" applyFill="1" applyBorder="1" applyAlignment="1">
      <alignment vertical="center" wrapText="1"/>
    </xf>
    <xf numFmtId="0" fontId="1" fillId="0" borderId="29" xfId="54" applyFont="1" applyFill="1" applyBorder="1" applyAlignment="1">
      <alignment horizontal="right"/>
      <protection/>
    </xf>
    <xf numFmtId="49" fontId="1" fillId="0" borderId="29" xfId="55" applyNumberFormat="1" applyFont="1" applyFill="1" applyBorder="1" applyAlignment="1">
      <alignment horizontal="left" vertical="top" wrapText="1"/>
      <protection/>
    </xf>
    <xf numFmtId="0" fontId="0" fillId="22" borderId="37" xfId="0" applyFont="1" applyFill="1" applyBorder="1" applyAlignment="1">
      <alignment vertical="center" wrapText="1"/>
    </xf>
    <xf numFmtId="49" fontId="0" fillId="0" borderId="30" xfId="0" applyNumberFormat="1" applyFont="1" applyFill="1" applyBorder="1" applyAlignment="1">
      <alignment horizontal="left"/>
    </xf>
    <xf numFmtId="0" fontId="1" fillId="0" borderId="41" xfId="0" applyFont="1" applyFill="1" applyBorder="1" applyAlignment="1">
      <alignment horizontal="left" vertical="top" wrapText="1"/>
    </xf>
    <xf numFmtId="49" fontId="0" fillId="0" borderId="24" xfId="0" applyNumberFormat="1" applyFont="1" applyBorder="1" applyAlignment="1">
      <alignment/>
    </xf>
    <xf numFmtId="49" fontId="0" fillId="22" borderId="24" xfId="0" applyNumberFormat="1" applyFont="1" applyFill="1" applyBorder="1" applyAlignment="1">
      <alignment/>
    </xf>
    <xf numFmtId="0" fontId="1" fillId="0" borderId="0" xfId="54" applyFont="1" applyFill="1" applyBorder="1" applyAlignment="1">
      <alignment horizontal="center"/>
      <protection/>
    </xf>
    <xf numFmtId="0" fontId="34" fillId="0" borderId="0" xfId="54" applyFont="1" applyFill="1" applyBorder="1" applyAlignment="1">
      <alignment horizontal="left" wrapText="1"/>
      <protection/>
    </xf>
    <xf numFmtId="0" fontId="0" fillId="0" borderId="43" xfId="0" applyFont="1" applyBorder="1" applyAlignment="1">
      <alignment vertical="center" wrapText="1"/>
    </xf>
    <xf numFmtId="0" fontId="0" fillId="0" borderId="42" xfId="0" applyFont="1" applyFill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Fill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1" fillId="0" borderId="0" xfId="54" applyFont="1" applyBorder="1" applyAlignment="1">
      <alignment horizontal="left"/>
      <protection/>
    </xf>
    <xf numFmtId="49" fontId="32" fillId="20" borderId="27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left"/>
    </xf>
    <xf numFmtId="0" fontId="1" fillId="0" borderId="16" xfId="0" applyFont="1" applyFill="1" applyBorder="1" applyAlignment="1">
      <alignment horizontal="left" vertical="top" wrapText="1"/>
    </xf>
    <xf numFmtId="1" fontId="1" fillId="0" borderId="28" xfId="0" applyNumberFormat="1" applyFont="1" applyFill="1" applyBorder="1" applyAlignment="1">
      <alignment/>
    </xf>
    <xf numFmtId="49" fontId="1" fillId="0" borderId="27" xfId="0" applyNumberFormat="1" applyFont="1" applyFill="1" applyBorder="1" applyAlignment="1">
      <alignment horizontal="left"/>
    </xf>
    <xf numFmtId="49" fontId="0" fillId="0" borderId="43" xfId="0" applyNumberFormat="1" applyBorder="1" applyAlignment="1">
      <alignment horizontal="left"/>
    </xf>
    <xf numFmtId="49" fontId="32" fillId="20" borderId="39" xfId="0" applyNumberFormat="1" applyFont="1" applyFill="1" applyBorder="1" applyAlignment="1">
      <alignment horizontal="center"/>
    </xf>
    <xf numFmtId="0" fontId="33" fillId="20" borderId="44" xfId="0" applyFont="1" applyFill="1" applyBorder="1" applyAlignment="1">
      <alignment horizontal="center" vertical="top" wrapText="1"/>
    </xf>
    <xf numFmtId="0" fontId="35" fillId="0" borderId="0" xfId="54" applyFont="1" applyFill="1" applyBorder="1">
      <alignment/>
      <protection/>
    </xf>
    <xf numFmtId="0" fontId="0" fillId="0" borderId="0" xfId="0" applyFont="1" applyAlignment="1">
      <alignment/>
    </xf>
    <xf numFmtId="0" fontId="30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0" fontId="35" fillId="0" borderId="0" xfId="0" applyFont="1" applyFill="1" applyBorder="1" applyAlignment="1">
      <alignment/>
    </xf>
    <xf numFmtId="164" fontId="26" fillId="0" borderId="0" xfId="0" applyNumberFormat="1" applyFont="1" applyAlignment="1">
      <alignment horizontal="center"/>
    </xf>
    <xf numFmtId="0" fontId="30" fillId="0" borderId="0" xfId="0" applyFont="1" applyBorder="1" applyAlignment="1">
      <alignment/>
    </xf>
    <xf numFmtId="0" fontId="0" fillId="22" borderId="0" xfId="0" applyFont="1" applyFill="1" applyAlignment="1">
      <alignment/>
    </xf>
    <xf numFmtId="164" fontId="26" fillId="22" borderId="0" xfId="0" applyNumberFormat="1" applyFont="1" applyFill="1" applyAlignment="1">
      <alignment horizontal="center"/>
    </xf>
    <xf numFmtId="0" fontId="36" fillId="0" borderId="0" xfId="0" applyFont="1" applyAlignment="1">
      <alignment/>
    </xf>
    <xf numFmtId="0" fontId="35" fillId="0" borderId="0" xfId="0" applyFont="1" applyBorder="1" applyAlignment="1">
      <alignment/>
    </xf>
    <xf numFmtId="0" fontId="0" fillId="0" borderId="37" xfId="0" applyBorder="1" applyAlignment="1">
      <alignment vertical="center" wrapText="1"/>
    </xf>
    <xf numFmtId="49" fontId="1" fillId="25" borderId="16" xfId="0" applyNumberFormat="1" applyFont="1" applyFill="1" applyBorder="1" applyAlignment="1">
      <alignment horizontal="left"/>
    </xf>
    <xf numFmtId="0" fontId="1" fillId="25" borderId="16" xfId="0" applyFont="1" applyFill="1" applyBorder="1" applyAlignment="1">
      <alignment horizontal="left" vertical="top" wrapText="1"/>
    </xf>
    <xf numFmtId="49" fontId="0" fillId="0" borderId="45" xfId="0" applyNumberFormat="1" applyFill="1" applyBorder="1" applyAlignment="1">
      <alignment horizontal="left"/>
    </xf>
    <xf numFmtId="0" fontId="0" fillId="0" borderId="46" xfId="0" applyFont="1" applyFill="1" applyBorder="1" applyAlignment="1">
      <alignment vertical="center" wrapText="1"/>
    </xf>
    <xf numFmtId="1" fontId="0" fillId="0" borderId="47" xfId="0" applyNumberFormat="1" applyFont="1" applyFill="1" applyBorder="1" applyAlignment="1">
      <alignment horizontal="right" vertical="center"/>
    </xf>
    <xf numFmtId="0" fontId="0" fillId="0" borderId="48" xfId="0" applyFont="1" applyFill="1" applyBorder="1" applyAlignment="1">
      <alignment/>
    </xf>
    <xf numFmtId="2" fontId="0" fillId="0" borderId="48" xfId="0" applyNumberFormat="1" applyFont="1" applyBorder="1" applyAlignment="1">
      <alignment horizontal="right" vertical="center"/>
    </xf>
    <xf numFmtId="2" fontId="0" fillId="0" borderId="48" xfId="0" applyNumberFormat="1" applyFont="1" applyFill="1" applyBorder="1" applyAlignment="1">
      <alignment horizontal="right" vertical="center"/>
    </xf>
    <xf numFmtId="2" fontId="0" fillId="0" borderId="49" xfId="0" applyNumberFormat="1" applyFont="1" applyFill="1" applyBorder="1" applyAlignment="1">
      <alignment horizontal="right" vertical="center"/>
    </xf>
    <xf numFmtId="1" fontId="0" fillId="0" borderId="50" xfId="0" applyNumberFormat="1" applyFont="1" applyFill="1" applyBorder="1" applyAlignment="1">
      <alignment horizontal="right" vertical="center"/>
    </xf>
    <xf numFmtId="0" fontId="0" fillId="0" borderId="51" xfId="0" applyFont="1" applyFill="1" applyBorder="1" applyAlignment="1">
      <alignment/>
    </xf>
    <xf numFmtId="2" fontId="0" fillId="0" borderId="51" xfId="0" applyNumberFormat="1" applyFont="1" applyFill="1" applyBorder="1" applyAlignment="1">
      <alignment horizontal="right" vertical="center"/>
    </xf>
    <xf numFmtId="2" fontId="0" fillId="0" borderId="52" xfId="0" applyNumberFormat="1" applyFont="1" applyFill="1" applyBorder="1" applyAlignment="1">
      <alignment horizontal="right" vertical="center"/>
    </xf>
    <xf numFmtId="0" fontId="0" fillId="25" borderId="41" xfId="0" applyFont="1" applyFill="1" applyBorder="1" applyAlignment="1">
      <alignment vertical="center" wrapText="1"/>
    </xf>
    <xf numFmtId="49" fontId="0" fillId="25" borderId="30" xfId="0" applyNumberFormat="1" applyFill="1" applyBorder="1" applyAlignment="1">
      <alignment horizontal="left"/>
    </xf>
    <xf numFmtId="0" fontId="0" fillId="25" borderId="41" xfId="0" applyFill="1" applyBorder="1" applyAlignment="1">
      <alignment vertical="center" wrapText="1"/>
    </xf>
    <xf numFmtId="0" fontId="0" fillId="25" borderId="53" xfId="0" applyFill="1" applyBorder="1" applyAlignment="1">
      <alignment vertical="center" wrapText="1"/>
    </xf>
    <xf numFmtId="49" fontId="0" fillId="25" borderId="54" xfId="0" applyNumberFormat="1" applyFill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Лист1" xfId="54"/>
    <cellStyle name="Обычный_Цены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1</xdr:row>
      <xdr:rowOff>76200</xdr:rowOff>
    </xdr:from>
    <xdr:to>
      <xdr:col>2</xdr:col>
      <xdr:colOff>495300</xdr:colOff>
      <xdr:row>1</xdr:row>
      <xdr:rowOff>361950</xdr:rowOff>
    </xdr:to>
    <xdr:sp fLocksText="0">
      <xdr:nvSpPr>
        <xdr:cNvPr id="1" name="Текст 3"/>
        <xdr:cNvSpPr txBox="1">
          <a:spLocks noChangeArrowheads="1"/>
        </xdr:cNvSpPr>
      </xdr:nvSpPr>
      <xdr:spPr>
        <a:xfrm>
          <a:off x="971550" y="114300"/>
          <a:ext cx="38100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360" tIns="3168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ИП Машинец Михаил Юрьевич</a:t>
          </a:r>
        </a:p>
      </xdr:txBody>
    </xdr:sp>
    <xdr:clientData/>
  </xdr:twoCellAnchor>
  <xdr:twoCellAnchor>
    <xdr:from>
      <xdr:col>0</xdr:col>
      <xdr:colOff>9525</xdr:colOff>
      <xdr:row>1</xdr:row>
      <xdr:rowOff>47625</xdr:rowOff>
    </xdr:from>
    <xdr:to>
      <xdr:col>1</xdr:col>
      <xdr:colOff>0</xdr:colOff>
      <xdr:row>5</xdr:row>
      <xdr:rowOff>200025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5725"/>
          <a:ext cx="742950" cy="16097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657225</xdr:colOff>
      <xdr:row>185</xdr:row>
      <xdr:rowOff>95250</xdr:rowOff>
    </xdr:from>
    <xdr:to>
      <xdr:col>1</xdr:col>
      <xdr:colOff>657225</xdr:colOff>
      <xdr:row>188</xdr:row>
      <xdr:rowOff>47625</xdr:rowOff>
    </xdr:to>
    <xdr:sp>
      <xdr:nvSpPr>
        <xdr:cNvPr id="3" name="Line 14"/>
        <xdr:cNvSpPr>
          <a:spLocks/>
        </xdr:cNvSpPr>
      </xdr:nvSpPr>
      <xdr:spPr>
        <a:xfrm flipH="1">
          <a:off x="1409700" y="32251650"/>
          <a:ext cx="0" cy="5905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183</xdr:row>
      <xdr:rowOff>38100</xdr:rowOff>
    </xdr:from>
    <xdr:to>
      <xdr:col>1</xdr:col>
      <xdr:colOff>504825</xdr:colOff>
      <xdr:row>186</xdr:row>
      <xdr:rowOff>9525</xdr:rowOff>
    </xdr:to>
    <xdr:sp>
      <xdr:nvSpPr>
        <xdr:cNvPr id="4" name="Line 15"/>
        <xdr:cNvSpPr>
          <a:spLocks/>
        </xdr:cNvSpPr>
      </xdr:nvSpPr>
      <xdr:spPr>
        <a:xfrm>
          <a:off x="1257300" y="31861125"/>
          <a:ext cx="0" cy="5524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188</xdr:row>
      <xdr:rowOff>19050</xdr:rowOff>
    </xdr:from>
    <xdr:to>
      <xdr:col>1</xdr:col>
      <xdr:colOff>447675</xdr:colOff>
      <xdr:row>190</xdr:row>
      <xdr:rowOff>142875</xdr:rowOff>
    </xdr:to>
    <xdr:sp>
      <xdr:nvSpPr>
        <xdr:cNvPr id="5" name="Line 16"/>
        <xdr:cNvSpPr>
          <a:spLocks/>
        </xdr:cNvSpPr>
      </xdr:nvSpPr>
      <xdr:spPr>
        <a:xfrm>
          <a:off x="1200150" y="32813625"/>
          <a:ext cx="0" cy="5334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647700</xdr:colOff>
      <xdr:row>191</xdr:row>
      <xdr:rowOff>19050</xdr:rowOff>
    </xdr:from>
    <xdr:to>
      <xdr:col>1</xdr:col>
      <xdr:colOff>647700</xdr:colOff>
      <xdr:row>193</xdr:row>
      <xdr:rowOff>152400</xdr:rowOff>
    </xdr:to>
    <xdr:sp>
      <xdr:nvSpPr>
        <xdr:cNvPr id="6" name="Line 17"/>
        <xdr:cNvSpPr>
          <a:spLocks/>
        </xdr:cNvSpPr>
      </xdr:nvSpPr>
      <xdr:spPr>
        <a:xfrm>
          <a:off x="1400175" y="33404175"/>
          <a:ext cx="0" cy="5238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194</xdr:row>
      <xdr:rowOff>0</xdr:rowOff>
    </xdr:from>
    <xdr:to>
      <xdr:col>1</xdr:col>
      <xdr:colOff>476250</xdr:colOff>
      <xdr:row>196</xdr:row>
      <xdr:rowOff>133350</xdr:rowOff>
    </xdr:to>
    <xdr:sp>
      <xdr:nvSpPr>
        <xdr:cNvPr id="7" name="Line 18"/>
        <xdr:cNvSpPr>
          <a:spLocks/>
        </xdr:cNvSpPr>
      </xdr:nvSpPr>
      <xdr:spPr>
        <a:xfrm>
          <a:off x="1228725" y="33928050"/>
          <a:ext cx="0" cy="5334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1</xdr:row>
      <xdr:rowOff>76200</xdr:rowOff>
    </xdr:from>
    <xdr:to>
      <xdr:col>2</xdr:col>
      <xdr:colOff>495300</xdr:colOff>
      <xdr:row>1</xdr:row>
      <xdr:rowOff>361950</xdr:rowOff>
    </xdr:to>
    <xdr:sp fLocksText="0">
      <xdr:nvSpPr>
        <xdr:cNvPr id="8" name="Текст 3"/>
        <xdr:cNvSpPr txBox="1">
          <a:spLocks noChangeArrowheads="1"/>
        </xdr:cNvSpPr>
      </xdr:nvSpPr>
      <xdr:spPr>
        <a:xfrm>
          <a:off x="971550" y="114300"/>
          <a:ext cx="38100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360" tIns="3168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ИП Машинец Михаил Юрьевич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87"/>
  <sheetViews>
    <sheetView tabSelected="1" zoomScale="115" zoomScaleNormal="115" zoomScaleSheetLayoutView="75" workbookViewId="0" topLeftCell="A8">
      <selection activeCell="I15" sqref="I15"/>
    </sheetView>
  </sheetViews>
  <sheetFormatPr defaultColWidth="9.140625" defaultRowHeight="12.75"/>
  <cols>
    <col min="1" max="1" width="11.28125" style="0" customWidth="1"/>
    <col min="2" max="2" width="53.00390625" style="0" customWidth="1"/>
    <col min="3" max="3" width="12.8515625" style="0" customWidth="1"/>
    <col min="4" max="4" width="13.421875" style="0" customWidth="1"/>
    <col min="5" max="5" width="12.7109375" style="0" customWidth="1"/>
    <col min="6" max="6" width="14.421875" style="0" customWidth="1"/>
    <col min="7" max="7" width="13.140625" style="0" customWidth="1"/>
    <col min="8" max="8" width="17.57421875" style="1" customWidth="1"/>
    <col min="9" max="9" width="11.57421875" style="1" customWidth="1"/>
    <col min="10" max="16384" width="9.140625" style="1" customWidth="1"/>
  </cols>
  <sheetData>
    <row r="1" ht="3" customHeight="1"/>
    <row r="2" ht="30.75" customHeight="1"/>
    <row r="3" spans="2:5" ht="24" customHeight="1">
      <c r="B3" s="2" t="s">
        <v>0</v>
      </c>
      <c r="C3" s="2"/>
      <c r="E3" s="3"/>
    </row>
    <row r="4" spans="2:8" ht="42.75" customHeight="1">
      <c r="B4" s="4" t="s">
        <v>1</v>
      </c>
      <c r="C4" s="5" t="s">
        <v>2</v>
      </c>
      <c r="D4" s="6"/>
      <c r="F4" s="7" t="s">
        <v>3</v>
      </c>
      <c r="G4" s="8">
        <v>115</v>
      </c>
      <c r="H4" s="9"/>
    </row>
    <row r="5" spans="3:8" ht="17.25" customHeight="1">
      <c r="C5" s="10" t="s">
        <v>4</v>
      </c>
      <c r="D5" s="11"/>
      <c r="E5" s="11"/>
      <c r="F5" s="11"/>
      <c r="G5" s="11"/>
      <c r="H5" s="12"/>
    </row>
    <row r="6" spans="2:8" ht="22.5" customHeight="1" thickBot="1">
      <c r="B6" s="13" t="s">
        <v>5</v>
      </c>
      <c r="C6" s="14" t="s">
        <v>6</v>
      </c>
      <c r="D6" s="15">
        <v>130</v>
      </c>
      <c r="E6" s="16"/>
      <c r="F6" s="17" t="s">
        <v>7</v>
      </c>
      <c r="G6" s="15">
        <v>115</v>
      </c>
      <c r="H6" s="18"/>
    </row>
    <row r="7" spans="2:3" ht="12.75" customHeight="1" hidden="1">
      <c r="B7" s="19"/>
      <c r="C7" s="19"/>
    </row>
    <row r="8" spans="1:8" s="23" customFormat="1" ht="26.25" customHeight="1" thickBot="1">
      <c r="A8" s="3"/>
      <c r="B8" s="20" t="s">
        <v>8</v>
      </c>
      <c r="C8" s="21"/>
      <c r="D8" s="3"/>
      <c r="E8" s="3"/>
      <c r="F8" s="22"/>
      <c r="G8" s="22"/>
      <c r="H8" s="1"/>
    </row>
    <row r="9" spans="1:8" s="23" customFormat="1" ht="13.5" customHeight="1">
      <c r="A9" s="24"/>
      <c r="B9" s="25"/>
      <c r="C9" s="26" t="s">
        <v>9</v>
      </c>
      <c r="D9" s="27" t="s">
        <v>10</v>
      </c>
      <c r="E9" s="27" t="s">
        <v>10</v>
      </c>
      <c r="F9" s="27" t="s">
        <v>10</v>
      </c>
      <c r="G9" s="28" t="s">
        <v>10</v>
      </c>
      <c r="H9" s="29"/>
    </row>
    <row r="10" spans="1:8" s="23" customFormat="1" ht="34.5" customHeight="1">
      <c r="A10" s="30"/>
      <c r="B10" s="31"/>
      <c r="C10" s="32" t="s">
        <v>11</v>
      </c>
      <c r="D10" s="33" t="s">
        <v>12</v>
      </c>
      <c r="E10" s="33" t="s">
        <v>13</v>
      </c>
      <c r="F10" s="33" t="s">
        <v>14</v>
      </c>
      <c r="G10" s="34" t="s">
        <v>15</v>
      </c>
      <c r="H10" s="35" t="s">
        <v>16</v>
      </c>
    </row>
    <row r="11" spans="1:8" s="23" customFormat="1" ht="31.5" customHeight="1">
      <c r="A11" s="30"/>
      <c r="B11" s="36" t="s">
        <v>17</v>
      </c>
      <c r="C11" s="37"/>
      <c r="D11" s="38">
        <v>100</v>
      </c>
      <c r="E11" s="38">
        <v>95</v>
      </c>
      <c r="F11" s="38">
        <v>91</v>
      </c>
      <c r="G11" s="39">
        <v>87</v>
      </c>
      <c r="H11" s="40"/>
    </row>
    <row r="12" spans="1:8" s="23" customFormat="1" ht="18" customHeight="1">
      <c r="A12" s="41" t="s">
        <v>18</v>
      </c>
      <c r="B12" s="42" t="s">
        <v>19</v>
      </c>
      <c r="C12" s="43" t="s">
        <v>20</v>
      </c>
      <c r="D12" s="44" t="s">
        <v>20</v>
      </c>
      <c r="E12" s="44" t="s">
        <v>20</v>
      </c>
      <c r="F12" s="45" t="s">
        <v>20</v>
      </c>
      <c r="G12" s="46" t="s">
        <v>20</v>
      </c>
      <c r="H12" s="40"/>
    </row>
    <row r="13" spans="1:8" ht="15.75" customHeight="1">
      <c r="A13" s="47" t="s">
        <v>21</v>
      </c>
      <c r="B13" s="48" t="s">
        <v>22</v>
      </c>
      <c r="C13" s="49"/>
      <c r="D13" s="50"/>
      <c r="E13" s="50"/>
      <c r="F13" s="50"/>
      <c r="G13" s="51"/>
      <c r="H13" s="40"/>
    </row>
    <row r="14" spans="1:8" ht="12.75" customHeight="1">
      <c r="A14" s="52">
        <v>13007</v>
      </c>
      <c r="B14" s="53" t="s">
        <v>23</v>
      </c>
      <c r="C14" s="54">
        <v>500</v>
      </c>
      <c r="D14" s="55">
        <v>340</v>
      </c>
      <c r="E14" s="56">
        <f>ROUND(D14*$E$11/100,2)</f>
        <v>323</v>
      </c>
      <c r="F14" s="56">
        <f aca="true" t="shared" si="0" ref="F14:F25">ROUND(D14*$F$11/100,2)</f>
        <v>309.4</v>
      </c>
      <c r="G14" s="57">
        <f aca="true" t="shared" si="1" ref="G14:G25">ROUND(D14*$G$11/100,2)</f>
        <v>295.8</v>
      </c>
      <c r="H14" s="58" t="s">
        <v>24</v>
      </c>
    </row>
    <row r="15" spans="1:8" ht="12.75" customHeight="1">
      <c r="A15" s="52">
        <v>13006</v>
      </c>
      <c r="B15" s="53" t="s">
        <v>25</v>
      </c>
      <c r="C15" s="54">
        <v>500</v>
      </c>
      <c r="D15" s="55">
        <v>340</v>
      </c>
      <c r="E15" s="56">
        <f>ROUND(D15*$E$11/100,2)</f>
        <v>323</v>
      </c>
      <c r="F15" s="56">
        <f t="shared" si="0"/>
        <v>309.4</v>
      </c>
      <c r="G15" s="57">
        <f t="shared" si="1"/>
        <v>295.8</v>
      </c>
      <c r="H15" s="58" t="s">
        <v>24</v>
      </c>
    </row>
    <row r="16" spans="1:8" ht="12.75" customHeight="1">
      <c r="A16" s="59">
        <v>13010</v>
      </c>
      <c r="B16" s="60" t="s">
        <v>26</v>
      </c>
      <c r="C16" s="61">
        <v>600</v>
      </c>
      <c r="D16" s="62">
        <v>380</v>
      </c>
      <c r="E16" s="63">
        <f>ROUND(D16*$E$11/100,2)</f>
        <v>361</v>
      </c>
      <c r="F16" s="63">
        <f t="shared" si="0"/>
        <v>345.8</v>
      </c>
      <c r="G16" s="64">
        <f t="shared" si="1"/>
        <v>330.6</v>
      </c>
      <c r="H16" s="58"/>
    </row>
    <row r="17" spans="1:8" ht="12.75" customHeight="1">
      <c r="A17" s="65" t="s">
        <v>27</v>
      </c>
      <c r="B17" s="66" t="s">
        <v>28</v>
      </c>
      <c r="C17" s="67">
        <v>150</v>
      </c>
      <c r="D17" s="55">
        <v>90</v>
      </c>
      <c r="E17" s="63">
        <f aca="true" t="shared" si="2" ref="E17:E25">ROUND(D17*$E$11/100,2)</f>
        <v>85.5</v>
      </c>
      <c r="F17" s="63">
        <f t="shared" si="0"/>
        <v>81.9</v>
      </c>
      <c r="G17" s="64">
        <f t="shared" si="1"/>
        <v>78.3</v>
      </c>
      <c r="H17" s="68"/>
    </row>
    <row r="18" spans="1:8" ht="12.75" customHeight="1">
      <c r="A18" s="59" t="s">
        <v>29</v>
      </c>
      <c r="B18" s="60" t="s">
        <v>30</v>
      </c>
      <c r="C18" s="61">
        <v>240</v>
      </c>
      <c r="D18" s="55">
        <v>160</v>
      </c>
      <c r="E18" s="63">
        <f t="shared" si="2"/>
        <v>152</v>
      </c>
      <c r="F18" s="63">
        <f t="shared" si="0"/>
        <v>145.6</v>
      </c>
      <c r="G18" s="64">
        <f t="shared" si="1"/>
        <v>139.2</v>
      </c>
      <c r="H18" s="58"/>
    </row>
    <row r="19" spans="1:8" ht="12.75" customHeight="1">
      <c r="A19" s="59" t="s">
        <v>31</v>
      </c>
      <c r="B19" s="60" t="s">
        <v>32</v>
      </c>
      <c r="C19" s="61">
        <v>240</v>
      </c>
      <c r="D19" s="55">
        <v>160</v>
      </c>
      <c r="E19" s="63">
        <f t="shared" si="2"/>
        <v>152</v>
      </c>
      <c r="F19" s="63">
        <f t="shared" si="0"/>
        <v>145.6</v>
      </c>
      <c r="G19" s="64">
        <f t="shared" si="1"/>
        <v>139.2</v>
      </c>
      <c r="H19" s="58"/>
    </row>
    <row r="20" spans="1:8" ht="12.75" customHeight="1">
      <c r="A20" s="69">
        <v>13014</v>
      </c>
      <c r="B20" s="60" t="s">
        <v>33</v>
      </c>
      <c r="C20" s="61">
        <v>150</v>
      </c>
      <c r="D20" s="55">
        <v>80</v>
      </c>
      <c r="E20" s="63">
        <f t="shared" si="2"/>
        <v>76</v>
      </c>
      <c r="F20" s="63">
        <f t="shared" si="0"/>
        <v>72.8</v>
      </c>
      <c r="G20" s="64">
        <f t="shared" si="1"/>
        <v>69.6</v>
      </c>
      <c r="H20" s="58"/>
    </row>
    <row r="21" spans="1:8" ht="12.75" customHeight="1">
      <c r="A21" s="69">
        <v>13012</v>
      </c>
      <c r="B21" s="60" t="s">
        <v>34</v>
      </c>
      <c r="C21" s="61">
        <v>1400</v>
      </c>
      <c r="D21" s="55">
        <v>950</v>
      </c>
      <c r="E21" s="63">
        <f t="shared" si="2"/>
        <v>902.5</v>
      </c>
      <c r="F21" s="63">
        <f t="shared" si="0"/>
        <v>864.5</v>
      </c>
      <c r="G21" s="64">
        <f t="shared" si="1"/>
        <v>826.5</v>
      </c>
      <c r="H21" s="58"/>
    </row>
    <row r="22" spans="1:8" ht="12.75" customHeight="1">
      <c r="A22" s="69">
        <v>13013</v>
      </c>
      <c r="B22" s="60" t="s">
        <v>35</v>
      </c>
      <c r="C22" s="61">
        <v>420</v>
      </c>
      <c r="D22" s="55">
        <v>280</v>
      </c>
      <c r="E22" s="63">
        <f t="shared" si="2"/>
        <v>266</v>
      </c>
      <c r="F22" s="63">
        <f t="shared" si="0"/>
        <v>254.8</v>
      </c>
      <c r="G22" s="64">
        <f t="shared" si="1"/>
        <v>243.6</v>
      </c>
      <c r="H22" s="58"/>
    </row>
    <row r="23" spans="1:8" ht="12.75" customHeight="1">
      <c r="A23" s="70" t="s">
        <v>36</v>
      </c>
      <c r="B23" s="53" t="s">
        <v>37</v>
      </c>
      <c r="C23" s="61">
        <v>420</v>
      </c>
      <c r="D23" s="55">
        <v>280</v>
      </c>
      <c r="E23" s="56">
        <f t="shared" si="2"/>
        <v>266</v>
      </c>
      <c r="F23" s="56">
        <f t="shared" si="0"/>
        <v>254.8</v>
      </c>
      <c r="G23" s="57">
        <f t="shared" si="1"/>
        <v>243.6</v>
      </c>
      <c r="H23" s="58"/>
    </row>
    <row r="24" spans="1:8" ht="12.75" customHeight="1">
      <c r="A24" s="71">
        <v>13015</v>
      </c>
      <c r="B24" s="60" t="s">
        <v>38</v>
      </c>
      <c r="C24" s="61">
        <v>420</v>
      </c>
      <c r="D24" s="55">
        <v>280</v>
      </c>
      <c r="E24" s="56">
        <f t="shared" si="2"/>
        <v>266</v>
      </c>
      <c r="F24" s="56">
        <f t="shared" si="0"/>
        <v>254.8</v>
      </c>
      <c r="G24" s="57">
        <f t="shared" si="1"/>
        <v>243.6</v>
      </c>
      <c r="H24" s="58"/>
    </row>
    <row r="25" spans="1:8" ht="12.75" customHeight="1">
      <c r="A25" s="71" t="s">
        <v>39</v>
      </c>
      <c r="B25" s="60" t="s">
        <v>40</v>
      </c>
      <c r="C25" s="61">
        <v>700</v>
      </c>
      <c r="D25" s="55">
        <v>450</v>
      </c>
      <c r="E25" s="56">
        <f t="shared" si="2"/>
        <v>427.5</v>
      </c>
      <c r="F25" s="56">
        <f t="shared" si="0"/>
        <v>409.5</v>
      </c>
      <c r="G25" s="57">
        <f t="shared" si="1"/>
        <v>391.5</v>
      </c>
      <c r="H25" s="58"/>
    </row>
    <row r="26" spans="1:8" ht="18" customHeight="1">
      <c r="A26" s="72" t="s">
        <v>21</v>
      </c>
      <c r="B26" s="73" t="s">
        <v>42</v>
      </c>
      <c r="C26" s="74"/>
      <c r="D26" s="75"/>
      <c r="E26" s="76"/>
      <c r="F26" s="76"/>
      <c r="G26" s="77"/>
      <c r="H26" s="58"/>
    </row>
    <row r="27" spans="1:8" ht="12.75" customHeight="1">
      <c r="A27" s="78">
        <v>13009</v>
      </c>
      <c r="B27" s="79" t="s">
        <v>43</v>
      </c>
      <c r="C27" s="54">
        <v>2100</v>
      </c>
      <c r="D27" s="55">
        <v>1400</v>
      </c>
      <c r="E27" s="56">
        <f aca="true" t="shared" si="3" ref="E27:E34">ROUND(D27*$E$11/100,2)</f>
        <v>1330</v>
      </c>
      <c r="F27" s="56">
        <f aca="true" t="shared" si="4" ref="F27:F34">ROUND(D27*$F$11/100,2)</f>
        <v>1274</v>
      </c>
      <c r="G27" s="57">
        <f aca="true" t="shared" si="5" ref="G27:G34">ROUND(D27*$G$11/100,2)</f>
        <v>1218</v>
      </c>
      <c r="H27" s="58" t="s">
        <v>314</v>
      </c>
    </row>
    <row r="28" spans="1:8" ht="12.75" customHeight="1">
      <c r="A28" s="52">
        <v>13002</v>
      </c>
      <c r="B28" s="53" t="s">
        <v>45</v>
      </c>
      <c r="C28" s="61">
        <v>600</v>
      </c>
      <c r="D28" s="55">
        <v>400</v>
      </c>
      <c r="E28" s="56">
        <f t="shared" si="3"/>
        <v>380</v>
      </c>
      <c r="F28" s="56">
        <f t="shared" si="4"/>
        <v>364</v>
      </c>
      <c r="G28" s="57">
        <f t="shared" si="5"/>
        <v>348</v>
      </c>
      <c r="H28" s="58"/>
    </row>
    <row r="29" spans="1:8" ht="12.75" customHeight="1">
      <c r="A29" s="52" t="s">
        <v>46</v>
      </c>
      <c r="B29" s="60" t="s">
        <v>47</v>
      </c>
      <c r="C29" s="54">
        <v>1500</v>
      </c>
      <c r="D29" s="55">
        <v>980</v>
      </c>
      <c r="E29" s="56">
        <f t="shared" si="3"/>
        <v>931</v>
      </c>
      <c r="F29" s="56">
        <f>ROUND(D29*$F$11/100,2)</f>
        <v>891.8</v>
      </c>
      <c r="G29" s="57">
        <f>ROUND(D29*$G$11/100,2)</f>
        <v>852.6</v>
      </c>
      <c r="H29" s="58" t="s">
        <v>41</v>
      </c>
    </row>
    <row r="30" spans="1:8" ht="12.75">
      <c r="A30" s="52">
        <v>13008</v>
      </c>
      <c r="B30" s="60" t="s">
        <v>48</v>
      </c>
      <c r="C30" s="54">
        <v>2100</v>
      </c>
      <c r="D30" s="55">
        <v>1400</v>
      </c>
      <c r="E30" s="56">
        <f t="shared" si="3"/>
        <v>1330</v>
      </c>
      <c r="F30" s="56">
        <f t="shared" si="4"/>
        <v>1274</v>
      </c>
      <c r="G30" s="57">
        <f t="shared" si="5"/>
        <v>1218</v>
      </c>
      <c r="H30" s="58" t="s">
        <v>44</v>
      </c>
    </row>
    <row r="31" spans="1:8" ht="12.75" customHeight="1">
      <c r="A31" s="70" t="s">
        <v>49</v>
      </c>
      <c r="B31" s="60" t="s">
        <v>50</v>
      </c>
      <c r="C31" s="54">
        <v>1500</v>
      </c>
      <c r="D31" s="55">
        <v>1050</v>
      </c>
      <c r="E31" s="56">
        <f t="shared" si="3"/>
        <v>997.5</v>
      </c>
      <c r="F31" s="56">
        <f t="shared" si="4"/>
        <v>955.5</v>
      </c>
      <c r="G31" s="57">
        <f t="shared" si="5"/>
        <v>913.5</v>
      </c>
      <c r="H31" s="58" t="s">
        <v>44</v>
      </c>
    </row>
    <row r="32" spans="1:8" ht="12.75">
      <c r="A32" s="52">
        <v>13016</v>
      </c>
      <c r="B32" s="60" t="s">
        <v>51</v>
      </c>
      <c r="C32" s="54">
        <v>2300</v>
      </c>
      <c r="D32" s="55">
        <v>1550</v>
      </c>
      <c r="E32" s="56">
        <f t="shared" si="3"/>
        <v>1472.5</v>
      </c>
      <c r="F32" s="56">
        <f t="shared" si="4"/>
        <v>1410.5</v>
      </c>
      <c r="G32" s="57">
        <f t="shared" si="5"/>
        <v>1348.5</v>
      </c>
      <c r="H32" s="58" t="s">
        <v>44</v>
      </c>
    </row>
    <row r="33" spans="1:8" ht="12.75">
      <c r="A33" s="52">
        <v>13017</v>
      </c>
      <c r="B33" s="60" t="s">
        <v>52</v>
      </c>
      <c r="C33" s="54">
        <v>1600</v>
      </c>
      <c r="D33" s="55">
        <v>1050</v>
      </c>
      <c r="E33" s="56">
        <f t="shared" si="3"/>
        <v>997.5</v>
      </c>
      <c r="F33" s="56">
        <f t="shared" si="4"/>
        <v>955.5</v>
      </c>
      <c r="G33" s="57">
        <f t="shared" si="5"/>
        <v>913.5</v>
      </c>
      <c r="H33" s="58" t="s">
        <v>44</v>
      </c>
    </row>
    <row r="34" spans="1:8" ht="12.75">
      <c r="A34" s="71" t="s">
        <v>53</v>
      </c>
      <c r="B34" s="60" t="s">
        <v>54</v>
      </c>
      <c r="C34" s="54">
        <v>1600</v>
      </c>
      <c r="D34" s="55">
        <v>1050</v>
      </c>
      <c r="E34" s="56">
        <f t="shared" si="3"/>
        <v>997.5</v>
      </c>
      <c r="F34" s="56">
        <f t="shared" si="4"/>
        <v>955.5</v>
      </c>
      <c r="G34" s="57">
        <f t="shared" si="5"/>
        <v>913.5</v>
      </c>
      <c r="H34" s="58" t="s">
        <v>44</v>
      </c>
    </row>
    <row r="35" spans="1:8" ht="15" customHeight="1">
      <c r="A35" s="72" t="s">
        <v>55</v>
      </c>
      <c r="B35" s="80" t="s">
        <v>56</v>
      </c>
      <c r="C35" s="81"/>
      <c r="D35" s="75"/>
      <c r="E35" s="76"/>
      <c r="F35" s="75"/>
      <c r="G35" s="82"/>
      <c r="H35" s="83"/>
    </row>
    <row r="36" spans="1:8" ht="12.75" customHeight="1">
      <c r="A36" s="70" t="s">
        <v>57</v>
      </c>
      <c r="B36" s="53" t="s">
        <v>58</v>
      </c>
      <c r="C36" s="61">
        <v>380</v>
      </c>
      <c r="D36" s="55">
        <v>250</v>
      </c>
      <c r="E36" s="56">
        <f aca="true" t="shared" si="6" ref="E36:E45">ROUND(D36*$E$11/100,2)</f>
        <v>237.5</v>
      </c>
      <c r="F36" s="56">
        <f aca="true" t="shared" si="7" ref="F36:F102">ROUND(D36*$F$11/100,2)</f>
        <v>227.5</v>
      </c>
      <c r="G36" s="57">
        <f aca="true" t="shared" si="8" ref="G36:G45">ROUND(D36*$G$11/100,2)</f>
        <v>217.5</v>
      </c>
      <c r="H36" s="83"/>
    </row>
    <row r="37" spans="1:8" ht="12.75" customHeight="1">
      <c r="A37" s="70" t="s">
        <v>59</v>
      </c>
      <c r="B37" s="53" t="s">
        <v>60</v>
      </c>
      <c r="C37" s="61">
        <v>300</v>
      </c>
      <c r="D37" s="55">
        <v>200</v>
      </c>
      <c r="E37" s="56">
        <f t="shared" si="6"/>
        <v>190</v>
      </c>
      <c r="F37" s="56">
        <f t="shared" si="7"/>
        <v>182</v>
      </c>
      <c r="G37" s="57">
        <f t="shared" si="8"/>
        <v>174</v>
      </c>
      <c r="H37" s="83"/>
    </row>
    <row r="38" spans="1:8" ht="12.75" customHeight="1">
      <c r="A38" s="70" t="s">
        <v>61</v>
      </c>
      <c r="B38" s="53" t="s">
        <v>62</v>
      </c>
      <c r="C38" s="61">
        <v>380</v>
      </c>
      <c r="D38" s="55">
        <v>250</v>
      </c>
      <c r="E38" s="56">
        <f t="shared" si="6"/>
        <v>237.5</v>
      </c>
      <c r="F38" s="56">
        <f t="shared" si="7"/>
        <v>227.5</v>
      </c>
      <c r="G38" s="57">
        <f t="shared" si="8"/>
        <v>217.5</v>
      </c>
      <c r="H38" s="83"/>
    </row>
    <row r="39" spans="1:8" ht="12.75">
      <c r="A39" s="70" t="s">
        <v>63</v>
      </c>
      <c r="B39" s="53" t="s">
        <v>64</v>
      </c>
      <c r="C39" s="61">
        <v>380</v>
      </c>
      <c r="D39" s="55">
        <v>250</v>
      </c>
      <c r="E39" s="56">
        <f t="shared" si="6"/>
        <v>237.5</v>
      </c>
      <c r="F39" s="56">
        <f t="shared" si="7"/>
        <v>227.5</v>
      </c>
      <c r="G39" s="57">
        <f t="shared" si="8"/>
        <v>217.5</v>
      </c>
      <c r="H39" s="83"/>
    </row>
    <row r="40" spans="1:8" ht="12.75" customHeight="1">
      <c r="A40" s="70" t="s">
        <v>65</v>
      </c>
      <c r="B40" s="53" t="s">
        <v>66</v>
      </c>
      <c r="C40" s="61">
        <v>330</v>
      </c>
      <c r="D40" s="55">
        <v>220</v>
      </c>
      <c r="E40" s="56">
        <f t="shared" si="6"/>
        <v>209</v>
      </c>
      <c r="F40" s="56">
        <f t="shared" si="7"/>
        <v>200.2</v>
      </c>
      <c r="G40" s="57">
        <f t="shared" si="8"/>
        <v>191.4</v>
      </c>
      <c r="H40" s="83"/>
    </row>
    <row r="41" spans="1:8" ht="12.75" customHeight="1">
      <c r="A41" s="70" t="s">
        <v>67</v>
      </c>
      <c r="B41" s="53" t="s">
        <v>68</v>
      </c>
      <c r="C41" s="61">
        <v>270</v>
      </c>
      <c r="D41" s="55">
        <v>180</v>
      </c>
      <c r="E41" s="56">
        <f t="shared" si="6"/>
        <v>171</v>
      </c>
      <c r="F41" s="56">
        <f t="shared" si="7"/>
        <v>163.8</v>
      </c>
      <c r="G41" s="57">
        <f t="shared" si="8"/>
        <v>156.6</v>
      </c>
      <c r="H41" s="83"/>
    </row>
    <row r="42" spans="1:8" ht="12.75" customHeight="1">
      <c r="A42" s="70" t="s">
        <v>69</v>
      </c>
      <c r="B42" s="53" t="s">
        <v>70</v>
      </c>
      <c r="C42" s="61">
        <v>330</v>
      </c>
      <c r="D42" s="55">
        <v>220</v>
      </c>
      <c r="E42" s="56">
        <f t="shared" si="6"/>
        <v>209</v>
      </c>
      <c r="F42" s="56">
        <f t="shared" si="7"/>
        <v>200.2</v>
      </c>
      <c r="G42" s="57">
        <f t="shared" si="8"/>
        <v>191.4</v>
      </c>
      <c r="H42" s="83"/>
    </row>
    <row r="43" spans="1:8" ht="12.75" customHeight="1">
      <c r="A43" s="70" t="s">
        <v>71</v>
      </c>
      <c r="B43" s="53" t="s">
        <v>72</v>
      </c>
      <c r="C43" s="61">
        <v>500</v>
      </c>
      <c r="D43" s="55">
        <v>350</v>
      </c>
      <c r="E43" s="56">
        <f t="shared" si="6"/>
        <v>332.5</v>
      </c>
      <c r="F43" s="56">
        <f t="shared" si="7"/>
        <v>318.5</v>
      </c>
      <c r="G43" s="57">
        <f t="shared" si="8"/>
        <v>304.5</v>
      </c>
      <c r="H43" s="83"/>
    </row>
    <row r="44" spans="1:8" ht="12.75" customHeight="1">
      <c r="A44" s="70" t="s">
        <v>73</v>
      </c>
      <c r="B44" s="53" t="s">
        <v>74</v>
      </c>
      <c r="C44" s="61">
        <v>280</v>
      </c>
      <c r="D44" s="55">
        <v>190</v>
      </c>
      <c r="E44" s="56">
        <f t="shared" si="6"/>
        <v>180.5</v>
      </c>
      <c r="F44" s="56">
        <f t="shared" si="7"/>
        <v>172.9</v>
      </c>
      <c r="G44" s="57">
        <f t="shared" si="8"/>
        <v>165.3</v>
      </c>
      <c r="H44" s="83"/>
    </row>
    <row r="45" spans="1:8" ht="12.75" customHeight="1">
      <c r="A45" s="70" t="s">
        <v>75</v>
      </c>
      <c r="B45" s="53" t="s">
        <v>76</v>
      </c>
      <c r="C45" s="61">
        <v>380</v>
      </c>
      <c r="D45" s="55">
        <v>250</v>
      </c>
      <c r="E45" s="56">
        <f t="shared" si="6"/>
        <v>237.5</v>
      </c>
      <c r="F45" s="56">
        <f t="shared" si="7"/>
        <v>227.5</v>
      </c>
      <c r="G45" s="57">
        <f t="shared" si="8"/>
        <v>217.5</v>
      </c>
      <c r="H45" s="83"/>
    </row>
    <row r="46" spans="1:8" ht="15" customHeight="1">
      <c r="A46" s="72" t="s">
        <v>77</v>
      </c>
      <c r="B46" s="84" t="s">
        <v>78</v>
      </c>
      <c r="C46" s="81"/>
      <c r="D46" s="75"/>
      <c r="E46" s="76"/>
      <c r="F46" s="75"/>
      <c r="G46" s="82"/>
      <c r="H46" s="83"/>
    </row>
    <row r="47" spans="1:8" ht="12.75" customHeight="1">
      <c r="A47" s="70" t="s">
        <v>79</v>
      </c>
      <c r="B47" s="85" t="s">
        <v>80</v>
      </c>
      <c r="C47" s="86">
        <v>350</v>
      </c>
      <c r="D47" s="55">
        <v>230</v>
      </c>
      <c r="E47" s="56">
        <f aca="true" t="shared" si="9" ref="E47:E56">ROUND(D47*$E$11/100,2)</f>
        <v>218.5</v>
      </c>
      <c r="F47" s="56">
        <f t="shared" si="7"/>
        <v>209.3</v>
      </c>
      <c r="G47" s="57">
        <f aca="true" t="shared" si="10" ref="G47:G56">ROUND(D47*$G$11/100,2)</f>
        <v>200.1</v>
      </c>
      <c r="H47" s="83"/>
    </row>
    <row r="48" spans="1:8" ht="12.75" customHeight="1">
      <c r="A48" s="70" t="s">
        <v>81</v>
      </c>
      <c r="B48" s="85" t="s">
        <v>82</v>
      </c>
      <c r="C48" s="61">
        <v>150</v>
      </c>
      <c r="D48" s="55">
        <v>100</v>
      </c>
      <c r="E48" s="56">
        <f t="shared" si="9"/>
        <v>95</v>
      </c>
      <c r="F48" s="56">
        <f t="shared" si="7"/>
        <v>91</v>
      </c>
      <c r="G48" s="57">
        <f t="shared" si="10"/>
        <v>87</v>
      </c>
      <c r="H48" s="83"/>
    </row>
    <row r="49" spans="1:8" ht="12.75" customHeight="1">
      <c r="A49" s="70" t="s">
        <v>83</v>
      </c>
      <c r="B49" s="87" t="s">
        <v>84</v>
      </c>
      <c r="C49" s="61">
        <v>150</v>
      </c>
      <c r="D49" s="55">
        <v>100</v>
      </c>
      <c r="E49" s="56">
        <f t="shared" si="9"/>
        <v>95</v>
      </c>
      <c r="F49" s="56">
        <f t="shared" si="7"/>
        <v>91</v>
      </c>
      <c r="G49" s="57">
        <f t="shared" si="10"/>
        <v>87</v>
      </c>
      <c r="H49" s="83"/>
    </row>
    <row r="50" spans="1:8" ht="12.75" customHeight="1">
      <c r="A50" s="70" t="s">
        <v>85</v>
      </c>
      <c r="B50" s="53" t="s">
        <v>86</v>
      </c>
      <c r="C50" s="61">
        <v>150</v>
      </c>
      <c r="D50" s="55">
        <v>100</v>
      </c>
      <c r="E50" s="56">
        <f t="shared" si="9"/>
        <v>95</v>
      </c>
      <c r="F50" s="56">
        <f t="shared" si="7"/>
        <v>91</v>
      </c>
      <c r="G50" s="57">
        <f t="shared" si="10"/>
        <v>87</v>
      </c>
      <c r="H50" s="83"/>
    </row>
    <row r="51" spans="1:8" ht="12.75" customHeight="1">
      <c r="A51" s="70" t="s">
        <v>87</v>
      </c>
      <c r="B51" s="53" t="s">
        <v>88</v>
      </c>
      <c r="C51" s="61">
        <v>300</v>
      </c>
      <c r="D51" s="55">
        <v>200</v>
      </c>
      <c r="E51" s="56">
        <f t="shared" si="9"/>
        <v>190</v>
      </c>
      <c r="F51" s="56">
        <f t="shared" si="7"/>
        <v>182</v>
      </c>
      <c r="G51" s="57">
        <f t="shared" si="10"/>
        <v>174</v>
      </c>
      <c r="H51" s="83"/>
    </row>
    <row r="52" spans="1:8" ht="12.75" customHeight="1">
      <c r="A52" s="70" t="s">
        <v>89</v>
      </c>
      <c r="B52" s="85" t="s">
        <v>90</v>
      </c>
      <c r="C52" s="61">
        <v>250</v>
      </c>
      <c r="D52" s="55">
        <v>160</v>
      </c>
      <c r="E52" s="56">
        <f t="shared" si="9"/>
        <v>152</v>
      </c>
      <c r="F52" s="56">
        <f t="shared" si="7"/>
        <v>145.6</v>
      </c>
      <c r="G52" s="57">
        <f t="shared" si="10"/>
        <v>139.2</v>
      </c>
      <c r="H52" s="83"/>
    </row>
    <row r="53" spans="1:8" ht="12.75" customHeight="1">
      <c r="A53" s="70" t="s">
        <v>91</v>
      </c>
      <c r="B53" s="85" t="s">
        <v>92</v>
      </c>
      <c r="C53" s="61">
        <v>300</v>
      </c>
      <c r="D53" s="55">
        <v>200</v>
      </c>
      <c r="E53" s="56">
        <f t="shared" si="9"/>
        <v>190</v>
      </c>
      <c r="F53" s="56">
        <f t="shared" si="7"/>
        <v>182</v>
      </c>
      <c r="G53" s="57">
        <f t="shared" si="10"/>
        <v>174</v>
      </c>
      <c r="H53" s="83"/>
    </row>
    <row r="54" spans="1:8" ht="15" customHeight="1">
      <c r="A54" s="70" t="s">
        <v>93</v>
      </c>
      <c r="B54" s="87" t="s">
        <v>94</v>
      </c>
      <c r="C54" s="61">
        <v>300</v>
      </c>
      <c r="D54" s="55">
        <v>200</v>
      </c>
      <c r="E54" s="56">
        <f t="shared" si="9"/>
        <v>190</v>
      </c>
      <c r="F54" s="56">
        <f>ROUND(D54*$F$11/100,2)</f>
        <v>182</v>
      </c>
      <c r="G54" s="57">
        <f>ROUND(D54*$G$11/100,2)</f>
        <v>174</v>
      </c>
      <c r="H54" s="83"/>
    </row>
    <row r="55" spans="1:8" ht="15" customHeight="1">
      <c r="A55" s="88" t="s">
        <v>95</v>
      </c>
      <c r="B55" s="89" t="s">
        <v>96</v>
      </c>
      <c r="C55" s="90">
        <v>170</v>
      </c>
      <c r="D55" s="55">
        <v>90</v>
      </c>
      <c r="E55" s="56">
        <f t="shared" si="9"/>
        <v>85.5</v>
      </c>
      <c r="F55" s="56">
        <f>ROUND(D55*$F$11/100,2)</f>
        <v>81.9</v>
      </c>
      <c r="G55" s="57">
        <f>ROUND(D55*$G$11/100,2)</f>
        <v>78.3</v>
      </c>
      <c r="H55" s="83"/>
    </row>
    <row r="56" spans="1:8" ht="15" customHeight="1">
      <c r="A56" s="88" t="s">
        <v>97</v>
      </c>
      <c r="B56" s="91" t="s">
        <v>98</v>
      </c>
      <c r="C56" s="61">
        <v>170</v>
      </c>
      <c r="D56" s="55">
        <v>90</v>
      </c>
      <c r="E56" s="56">
        <f t="shared" si="9"/>
        <v>85.5</v>
      </c>
      <c r="F56" s="56">
        <f t="shared" si="7"/>
        <v>81.9</v>
      </c>
      <c r="G56" s="57">
        <f t="shared" si="10"/>
        <v>78.3</v>
      </c>
      <c r="H56" s="83"/>
    </row>
    <row r="57" spans="1:8" ht="15" customHeight="1">
      <c r="A57" s="72" t="s">
        <v>99</v>
      </c>
      <c r="B57" s="80" t="s">
        <v>100</v>
      </c>
      <c r="C57" s="81"/>
      <c r="D57" s="75"/>
      <c r="E57" s="76"/>
      <c r="F57" s="75"/>
      <c r="G57" s="82"/>
      <c r="H57" s="83"/>
    </row>
    <row r="58" spans="1:7" ht="12.75" customHeight="1">
      <c r="A58" s="92">
        <v>10010</v>
      </c>
      <c r="B58" s="93" t="s">
        <v>101</v>
      </c>
      <c r="C58" s="86">
        <v>390</v>
      </c>
      <c r="D58" s="55">
        <v>260</v>
      </c>
      <c r="E58" s="63">
        <f aca="true" t="shared" si="11" ref="E58:E65">ROUND(D58*$E$11/100,2)</f>
        <v>247</v>
      </c>
      <c r="F58" s="63">
        <f t="shared" si="7"/>
        <v>236.6</v>
      </c>
      <c r="G58" s="64">
        <f aca="true" t="shared" si="12" ref="G58:G65">ROUND(D58*$G$11/100,2)</f>
        <v>226.2</v>
      </c>
    </row>
    <row r="59" spans="1:8" ht="12.75" customHeight="1">
      <c r="A59" s="94" t="s">
        <v>102</v>
      </c>
      <c r="B59" s="95" t="s">
        <v>103</v>
      </c>
      <c r="C59" s="61">
        <v>390</v>
      </c>
      <c r="D59" s="55">
        <v>260</v>
      </c>
      <c r="E59" s="63">
        <f t="shared" si="11"/>
        <v>247</v>
      </c>
      <c r="F59" s="63">
        <f t="shared" si="7"/>
        <v>236.6</v>
      </c>
      <c r="G59" s="64">
        <f t="shared" si="12"/>
        <v>226.2</v>
      </c>
      <c r="H59" s="83"/>
    </row>
    <row r="60" spans="1:8" ht="12.75" customHeight="1">
      <c r="A60" s="94" t="s">
        <v>104</v>
      </c>
      <c r="B60" s="60" t="s">
        <v>105</v>
      </c>
      <c r="C60" s="61">
        <v>390</v>
      </c>
      <c r="D60" s="55">
        <v>260</v>
      </c>
      <c r="E60" s="63">
        <f t="shared" si="11"/>
        <v>247</v>
      </c>
      <c r="F60" s="63">
        <f t="shared" si="7"/>
        <v>236.6</v>
      </c>
      <c r="G60" s="64">
        <f t="shared" si="12"/>
        <v>226.2</v>
      </c>
      <c r="H60" s="83"/>
    </row>
    <row r="61" spans="1:8" ht="12.75" customHeight="1">
      <c r="A61" s="94" t="s">
        <v>106</v>
      </c>
      <c r="B61" s="60" t="s">
        <v>107</v>
      </c>
      <c r="C61" s="61">
        <v>720</v>
      </c>
      <c r="D61" s="55">
        <v>480</v>
      </c>
      <c r="E61" s="63">
        <f t="shared" si="11"/>
        <v>456</v>
      </c>
      <c r="F61" s="63">
        <f t="shared" si="7"/>
        <v>436.8</v>
      </c>
      <c r="G61" s="64">
        <f t="shared" si="12"/>
        <v>417.6</v>
      </c>
      <c r="H61" s="83" t="s">
        <v>41</v>
      </c>
    </row>
    <row r="62" spans="1:8" ht="12.75" customHeight="1">
      <c r="A62" s="94" t="s">
        <v>108</v>
      </c>
      <c r="B62" s="60" t="s">
        <v>109</v>
      </c>
      <c r="C62" s="61">
        <v>950</v>
      </c>
      <c r="D62" s="55">
        <v>620</v>
      </c>
      <c r="E62" s="63">
        <f t="shared" si="11"/>
        <v>589</v>
      </c>
      <c r="F62" s="63">
        <f t="shared" si="7"/>
        <v>564.2</v>
      </c>
      <c r="G62" s="64">
        <f t="shared" si="12"/>
        <v>539.4</v>
      </c>
      <c r="H62" s="83" t="s">
        <v>41</v>
      </c>
    </row>
    <row r="63" spans="1:8" ht="12.75" customHeight="1">
      <c r="A63" s="94" t="s">
        <v>110</v>
      </c>
      <c r="B63" s="60" t="s">
        <v>111</v>
      </c>
      <c r="C63" s="61">
        <v>1200</v>
      </c>
      <c r="D63" s="55">
        <v>760</v>
      </c>
      <c r="E63" s="63">
        <f t="shared" si="11"/>
        <v>722</v>
      </c>
      <c r="F63" s="63">
        <f t="shared" si="7"/>
        <v>691.6</v>
      </c>
      <c r="G63" s="64">
        <f t="shared" si="12"/>
        <v>661.2</v>
      </c>
      <c r="H63" s="83" t="s">
        <v>41</v>
      </c>
    </row>
    <row r="64" spans="1:8" ht="12.75" customHeight="1">
      <c r="A64" s="59">
        <v>10012</v>
      </c>
      <c r="B64" s="60" t="s">
        <v>112</v>
      </c>
      <c r="C64" s="61">
        <v>1300</v>
      </c>
      <c r="D64" s="55">
        <v>880</v>
      </c>
      <c r="E64" s="63">
        <f t="shared" si="11"/>
        <v>836</v>
      </c>
      <c r="F64" s="63">
        <f t="shared" si="7"/>
        <v>800.8</v>
      </c>
      <c r="G64" s="64">
        <f t="shared" si="12"/>
        <v>765.6</v>
      </c>
      <c r="H64" s="83" t="s">
        <v>41</v>
      </c>
    </row>
    <row r="65" spans="1:8" ht="14.25" customHeight="1">
      <c r="A65" s="94" t="s">
        <v>113</v>
      </c>
      <c r="B65" s="60" t="s">
        <v>114</v>
      </c>
      <c r="C65" s="61">
        <v>850</v>
      </c>
      <c r="D65" s="55">
        <v>560</v>
      </c>
      <c r="E65" s="63">
        <f t="shared" si="11"/>
        <v>532</v>
      </c>
      <c r="F65" s="63">
        <f t="shared" si="7"/>
        <v>509.6</v>
      </c>
      <c r="G65" s="64">
        <f t="shared" si="12"/>
        <v>487.2</v>
      </c>
      <c r="H65" s="83" t="s">
        <v>41</v>
      </c>
    </row>
    <row r="66" spans="1:8" ht="12.75" customHeight="1">
      <c r="A66" s="72" t="s">
        <v>115</v>
      </c>
      <c r="B66" s="80" t="s">
        <v>116</v>
      </c>
      <c r="C66" s="81"/>
      <c r="D66" s="75"/>
      <c r="E66" s="76"/>
      <c r="F66" s="75"/>
      <c r="G66" s="82"/>
      <c r="H66" s="83"/>
    </row>
    <row r="67" spans="1:8" ht="12.75">
      <c r="A67" s="70" t="s">
        <v>117</v>
      </c>
      <c r="B67" s="53" t="s">
        <v>118</v>
      </c>
      <c r="C67" s="54">
        <v>80</v>
      </c>
      <c r="D67" s="96">
        <v>50</v>
      </c>
      <c r="E67" s="56">
        <f aca="true" t="shared" si="13" ref="E67:E77">ROUND(D67*$E$11/100,2)</f>
        <v>47.5</v>
      </c>
      <c r="F67" s="56">
        <f t="shared" si="7"/>
        <v>45.5</v>
      </c>
      <c r="G67" s="57">
        <f aca="true" t="shared" si="14" ref="G67:G77">ROUND(D67*$G$11/100,2)</f>
        <v>43.5</v>
      </c>
      <c r="H67" s="83"/>
    </row>
    <row r="68" spans="1:9" s="23" customFormat="1" ht="12.75" customHeight="1">
      <c r="A68" s="70" t="s">
        <v>119</v>
      </c>
      <c r="B68" s="53" t="s">
        <v>120</v>
      </c>
      <c r="C68" s="54">
        <v>100</v>
      </c>
      <c r="D68" s="96">
        <v>65</v>
      </c>
      <c r="E68" s="56">
        <f t="shared" si="13"/>
        <v>61.75</v>
      </c>
      <c r="F68" s="56">
        <f t="shared" si="7"/>
        <v>59.15</v>
      </c>
      <c r="G68" s="57">
        <f t="shared" si="14"/>
        <v>56.55</v>
      </c>
      <c r="H68" s="83"/>
      <c r="I68" s="1"/>
    </row>
    <row r="69" spans="1:9" s="23" customFormat="1" ht="12.75" customHeight="1">
      <c r="A69" s="70" t="s">
        <v>121</v>
      </c>
      <c r="B69" s="53" t="s">
        <v>122</v>
      </c>
      <c r="C69" s="54">
        <v>100</v>
      </c>
      <c r="D69" s="96">
        <v>65</v>
      </c>
      <c r="E69" s="56">
        <f t="shared" si="13"/>
        <v>61.75</v>
      </c>
      <c r="F69" s="56">
        <f t="shared" si="7"/>
        <v>59.15</v>
      </c>
      <c r="G69" s="57">
        <f t="shared" si="14"/>
        <v>56.55</v>
      </c>
      <c r="H69" s="83"/>
      <c r="I69" s="1"/>
    </row>
    <row r="70" spans="1:9" s="23" customFormat="1" ht="12.75" customHeight="1">
      <c r="A70" s="70" t="s">
        <v>123</v>
      </c>
      <c r="B70" s="53" t="s">
        <v>124</v>
      </c>
      <c r="C70" s="54">
        <v>100</v>
      </c>
      <c r="D70" s="96">
        <v>65</v>
      </c>
      <c r="E70" s="56">
        <f t="shared" si="13"/>
        <v>61.75</v>
      </c>
      <c r="F70" s="56">
        <f t="shared" si="7"/>
        <v>59.15</v>
      </c>
      <c r="G70" s="57">
        <f t="shared" si="14"/>
        <v>56.55</v>
      </c>
      <c r="H70" s="83"/>
      <c r="I70" s="1"/>
    </row>
    <row r="71" spans="1:9" s="23" customFormat="1" ht="12.75" customHeight="1">
      <c r="A71" s="70" t="s">
        <v>125</v>
      </c>
      <c r="B71" s="53" t="s">
        <v>126</v>
      </c>
      <c r="C71" s="54">
        <v>100</v>
      </c>
      <c r="D71" s="96">
        <v>65</v>
      </c>
      <c r="E71" s="56">
        <f t="shared" si="13"/>
        <v>61.75</v>
      </c>
      <c r="F71" s="56">
        <f t="shared" si="7"/>
        <v>59.15</v>
      </c>
      <c r="G71" s="57">
        <f t="shared" si="14"/>
        <v>56.55</v>
      </c>
      <c r="H71" s="83"/>
      <c r="I71" s="1"/>
    </row>
    <row r="72" spans="1:8" ht="12.75" customHeight="1">
      <c r="A72" s="70" t="s">
        <v>127</v>
      </c>
      <c r="B72" s="53" t="s">
        <v>128</v>
      </c>
      <c r="C72" s="54">
        <v>100</v>
      </c>
      <c r="D72" s="96">
        <v>65</v>
      </c>
      <c r="E72" s="56">
        <f t="shared" si="13"/>
        <v>61.75</v>
      </c>
      <c r="F72" s="56">
        <f t="shared" si="7"/>
        <v>59.15</v>
      </c>
      <c r="G72" s="57">
        <f t="shared" si="14"/>
        <v>56.55</v>
      </c>
      <c r="H72" s="83"/>
    </row>
    <row r="73" spans="1:8" ht="12.75" customHeight="1">
      <c r="A73" s="70" t="s">
        <v>129</v>
      </c>
      <c r="B73" s="53" t="s">
        <v>130</v>
      </c>
      <c r="C73" s="54">
        <v>80</v>
      </c>
      <c r="D73" s="96">
        <v>50</v>
      </c>
      <c r="E73" s="56">
        <f t="shared" si="13"/>
        <v>47.5</v>
      </c>
      <c r="F73" s="56">
        <f t="shared" si="7"/>
        <v>45.5</v>
      </c>
      <c r="G73" s="57">
        <f t="shared" si="14"/>
        <v>43.5</v>
      </c>
      <c r="H73" s="83"/>
    </row>
    <row r="74" spans="1:8" ht="12.75" customHeight="1">
      <c r="A74" s="94">
        <v>11044</v>
      </c>
      <c r="B74" s="60" t="s">
        <v>131</v>
      </c>
      <c r="C74" s="61">
        <v>300</v>
      </c>
      <c r="D74" s="96">
        <v>195</v>
      </c>
      <c r="E74" s="56">
        <f t="shared" si="13"/>
        <v>185.25</v>
      </c>
      <c r="F74" s="63">
        <f t="shared" si="7"/>
        <v>177.45</v>
      </c>
      <c r="G74" s="64">
        <f t="shared" si="14"/>
        <v>169.65</v>
      </c>
      <c r="H74" s="83"/>
    </row>
    <row r="75" spans="1:8" ht="12.75" customHeight="1">
      <c r="A75" s="94" t="s">
        <v>132</v>
      </c>
      <c r="B75" s="60" t="s">
        <v>133</v>
      </c>
      <c r="C75" s="61">
        <v>300</v>
      </c>
      <c r="D75" s="96">
        <v>195</v>
      </c>
      <c r="E75" s="56">
        <f t="shared" si="13"/>
        <v>185.25</v>
      </c>
      <c r="F75" s="63">
        <f t="shared" si="7"/>
        <v>177.45</v>
      </c>
      <c r="G75" s="64">
        <f t="shared" si="14"/>
        <v>169.65</v>
      </c>
      <c r="H75" s="83"/>
    </row>
    <row r="76" spans="1:8" ht="12.75" customHeight="1">
      <c r="A76" s="94" t="s">
        <v>134</v>
      </c>
      <c r="B76" s="60" t="s">
        <v>135</v>
      </c>
      <c r="C76" s="61">
        <v>20</v>
      </c>
      <c r="D76" s="96">
        <v>13</v>
      </c>
      <c r="E76" s="56">
        <f t="shared" si="13"/>
        <v>12.35</v>
      </c>
      <c r="F76" s="63">
        <f t="shared" si="7"/>
        <v>11.83</v>
      </c>
      <c r="G76" s="64">
        <f t="shared" si="14"/>
        <v>11.31</v>
      </c>
      <c r="H76" s="83"/>
    </row>
    <row r="77" spans="1:8" ht="15" customHeight="1">
      <c r="A77" s="70" t="s">
        <v>136</v>
      </c>
      <c r="B77" s="53" t="s">
        <v>137</v>
      </c>
      <c r="C77" s="54">
        <v>70</v>
      </c>
      <c r="D77" s="96">
        <v>45</v>
      </c>
      <c r="E77" s="56">
        <f t="shared" si="13"/>
        <v>42.75</v>
      </c>
      <c r="F77" s="56">
        <f t="shared" si="7"/>
        <v>40.95</v>
      </c>
      <c r="G77" s="57">
        <f t="shared" si="14"/>
        <v>39.15</v>
      </c>
      <c r="H77" s="83"/>
    </row>
    <row r="78" spans="1:8" ht="12.75" customHeight="1">
      <c r="A78" s="72" t="s">
        <v>138</v>
      </c>
      <c r="B78" s="80" t="s">
        <v>139</v>
      </c>
      <c r="C78" s="81"/>
      <c r="D78" s="75"/>
      <c r="E78" s="76"/>
      <c r="F78" s="75"/>
      <c r="G78" s="82"/>
      <c r="H78" s="83"/>
    </row>
    <row r="79" spans="1:8" ht="12.75" customHeight="1">
      <c r="A79" s="97" t="s">
        <v>140</v>
      </c>
      <c r="B79" s="60" t="s">
        <v>141</v>
      </c>
      <c r="C79" s="61">
        <v>330</v>
      </c>
      <c r="D79" s="55">
        <v>220</v>
      </c>
      <c r="E79" s="56">
        <f aca="true" t="shared" si="15" ref="E79:E87">ROUND(D79*$E$11/100,2)</f>
        <v>209</v>
      </c>
      <c r="F79" s="63">
        <f>ROUND(D79*$F$11/100,2)</f>
        <v>200.2</v>
      </c>
      <c r="G79" s="64">
        <f aca="true" t="shared" si="16" ref="G79:G87">ROUND(D79*$G$11/100,2)</f>
        <v>191.4</v>
      </c>
      <c r="H79" s="83"/>
    </row>
    <row r="80" spans="1:8" ht="12.75" customHeight="1">
      <c r="A80" s="94" t="s">
        <v>142</v>
      </c>
      <c r="B80" s="60" t="s">
        <v>143</v>
      </c>
      <c r="C80" s="61">
        <v>330</v>
      </c>
      <c r="D80" s="55">
        <v>220</v>
      </c>
      <c r="E80" s="56">
        <f t="shared" si="15"/>
        <v>209</v>
      </c>
      <c r="F80" s="63">
        <f>ROUND(D80*$F$11/100,2)</f>
        <v>200.2</v>
      </c>
      <c r="G80" s="64">
        <f t="shared" si="16"/>
        <v>191.4</v>
      </c>
      <c r="H80" s="83"/>
    </row>
    <row r="81" spans="1:8" ht="12.75" customHeight="1">
      <c r="A81" s="88" t="s">
        <v>144</v>
      </c>
      <c r="B81" s="98" t="s">
        <v>145</v>
      </c>
      <c r="C81" s="61">
        <v>570</v>
      </c>
      <c r="D81" s="55">
        <v>380</v>
      </c>
      <c r="E81" s="56">
        <f t="shared" si="15"/>
        <v>361</v>
      </c>
      <c r="F81" s="63">
        <f>ROUND(D81*$F$11/100,2)</f>
        <v>345.8</v>
      </c>
      <c r="G81" s="64">
        <f>ROUND(D81*$G$11/100,2)</f>
        <v>330.6</v>
      </c>
      <c r="H81" s="83"/>
    </row>
    <row r="82" spans="1:8" ht="12.75" customHeight="1">
      <c r="A82" s="88" t="s">
        <v>146</v>
      </c>
      <c r="B82" s="98" t="s">
        <v>147</v>
      </c>
      <c r="C82" s="61">
        <v>495</v>
      </c>
      <c r="D82" s="55">
        <v>330</v>
      </c>
      <c r="E82" s="56">
        <f t="shared" si="15"/>
        <v>313.5</v>
      </c>
      <c r="F82" s="63">
        <f>ROUND(D82*$F$11/100,2)</f>
        <v>300.3</v>
      </c>
      <c r="G82" s="64">
        <f>ROUND(D82*$G$11/100,2)</f>
        <v>287.1</v>
      </c>
      <c r="H82" s="83"/>
    </row>
    <row r="83" spans="1:9" s="23" customFormat="1" ht="12.75" customHeight="1">
      <c r="A83" s="94" t="s">
        <v>148</v>
      </c>
      <c r="B83" s="60" t="s">
        <v>149</v>
      </c>
      <c r="C83" s="61">
        <v>420</v>
      </c>
      <c r="D83" s="55">
        <v>275</v>
      </c>
      <c r="E83" s="56">
        <f t="shared" si="15"/>
        <v>261.25</v>
      </c>
      <c r="F83" s="63">
        <f>ROUND(D83*$F$11/100,2)</f>
        <v>250.25</v>
      </c>
      <c r="G83" s="64">
        <f t="shared" si="16"/>
        <v>239.25</v>
      </c>
      <c r="H83" s="83"/>
      <c r="I83" s="1"/>
    </row>
    <row r="84" spans="1:8" ht="12.75" customHeight="1">
      <c r="A84" s="94" t="s">
        <v>150</v>
      </c>
      <c r="B84" s="60" t="s">
        <v>151</v>
      </c>
      <c r="C84" s="61">
        <v>210</v>
      </c>
      <c r="D84" s="55">
        <v>140</v>
      </c>
      <c r="E84" s="56">
        <f t="shared" si="15"/>
        <v>133</v>
      </c>
      <c r="F84" s="63">
        <f t="shared" si="7"/>
        <v>127.4</v>
      </c>
      <c r="G84" s="64">
        <f t="shared" si="16"/>
        <v>121.8</v>
      </c>
      <c r="H84" s="83"/>
    </row>
    <row r="85" spans="1:8" ht="12.75" customHeight="1">
      <c r="A85" s="94" t="s">
        <v>152</v>
      </c>
      <c r="B85" s="60" t="s">
        <v>153</v>
      </c>
      <c r="C85" s="61">
        <v>490</v>
      </c>
      <c r="D85" s="55">
        <v>330</v>
      </c>
      <c r="E85" s="56">
        <f t="shared" si="15"/>
        <v>313.5</v>
      </c>
      <c r="F85" s="63">
        <f t="shared" si="7"/>
        <v>300.3</v>
      </c>
      <c r="G85" s="64">
        <f t="shared" si="16"/>
        <v>287.1</v>
      </c>
      <c r="H85" s="83"/>
    </row>
    <row r="86" spans="1:8" ht="12.75" customHeight="1">
      <c r="A86" s="99" t="s">
        <v>154</v>
      </c>
      <c r="B86" s="100" t="s">
        <v>155</v>
      </c>
      <c r="C86" s="61">
        <v>490</v>
      </c>
      <c r="D86" s="55">
        <v>330</v>
      </c>
      <c r="E86" s="56">
        <f t="shared" si="15"/>
        <v>313.5</v>
      </c>
      <c r="F86" s="63">
        <f>ROUND(D86*$F$11/100,2)</f>
        <v>300.3</v>
      </c>
      <c r="G86" s="64">
        <f t="shared" si="16"/>
        <v>287.1</v>
      </c>
      <c r="H86" s="83"/>
    </row>
    <row r="87" spans="1:8" ht="13.5" customHeight="1">
      <c r="A87" s="94" t="s">
        <v>156</v>
      </c>
      <c r="B87" s="95" t="s">
        <v>157</v>
      </c>
      <c r="C87" s="61">
        <v>210</v>
      </c>
      <c r="D87" s="55">
        <v>140</v>
      </c>
      <c r="E87" s="56">
        <f t="shared" si="15"/>
        <v>133</v>
      </c>
      <c r="F87" s="63">
        <f t="shared" si="7"/>
        <v>127.4</v>
      </c>
      <c r="G87" s="64">
        <f t="shared" si="16"/>
        <v>121.8</v>
      </c>
      <c r="H87" s="83"/>
    </row>
    <row r="88" spans="1:8" ht="12.75" customHeight="1">
      <c r="A88" s="72" t="s">
        <v>158</v>
      </c>
      <c r="B88" s="80" t="s">
        <v>159</v>
      </c>
      <c r="C88" s="81"/>
      <c r="D88" s="75"/>
      <c r="E88" s="76"/>
      <c r="F88" s="75"/>
      <c r="G88" s="82"/>
      <c r="H88" s="83"/>
    </row>
    <row r="89" spans="1:8" ht="12.75">
      <c r="A89" s="70" t="s">
        <v>160</v>
      </c>
      <c r="B89" s="53" t="s">
        <v>161</v>
      </c>
      <c r="C89" s="54">
        <v>580</v>
      </c>
      <c r="D89" s="55">
        <v>380</v>
      </c>
      <c r="E89" s="56">
        <f>ROUND(D89*$E$11/100,2)</f>
        <v>361</v>
      </c>
      <c r="F89" s="56">
        <f t="shared" si="7"/>
        <v>345.8</v>
      </c>
      <c r="G89" s="57">
        <f aca="true" t="shared" si="17" ref="G89:G97">ROUND(D89*$G$11/100,2)</f>
        <v>330.6</v>
      </c>
      <c r="H89" s="83"/>
    </row>
    <row r="90" spans="1:9" s="23" customFormat="1" ht="12.75">
      <c r="A90" s="70" t="s">
        <v>162</v>
      </c>
      <c r="B90" s="53" t="s">
        <v>163</v>
      </c>
      <c r="C90" s="54">
        <v>490</v>
      </c>
      <c r="D90" s="55">
        <v>330</v>
      </c>
      <c r="E90" s="56">
        <f>ROUND(D90*$E$11/100,2)</f>
        <v>313.5</v>
      </c>
      <c r="F90" s="56">
        <f t="shared" si="7"/>
        <v>300.3</v>
      </c>
      <c r="G90" s="57">
        <f t="shared" si="17"/>
        <v>287.1</v>
      </c>
      <c r="H90" s="58" t="s">
        <v>164</v>
      </c>
      <c r="I90" s="1"/>
    </row>
    <row r="91" spans="1:8" ht="12.75">
      <c r="A91" s="70" t="s">
        <v>165</v>
      </c>
      <c r="B91" s="60" t="s">
        <v>166</v>
      </c>
      <c r="C91" s="54">
        <v>960</v>
      </c>
      <c r="D91" s="55">
        <v>640</v>
      </c>
      <c r="E91" s="56">
        <f>ROUND(D91*$E$11/100,2)</f>
        <v>608</v>
      </c>
      <c r="F91" s="56">
        <f t="shared" si="7"/>
        <v>582.4</v>
      </c>
      <c r="G91" s="57">
        <f t="shared" si="17"/>
        <v>556.8</v>
      </c>
      <c r="H91" s="58" t="s">
        <v>41</v>
      </c>
    </row>
    <row r="92" spans="1:8" ht="12.75" customHeight="1">
      <c r="A92" s="70" t="s">
        <v>167</v>
      </c>
      <c r="B92" s="60" t="s">
        <v>168</v>
      </c>
      <c r="C92" s="54">
        <v>960</v>
      </c>
      <c r="D92" s="55">
        <v>640</v>
      </c>
      <c r="E92" s="56">
        <f aca="true" t="shared" si="18" ref="E92:E159">ROUND(D92*$E$11/100,2)</f>
        <v>608</v>
      </c>
      <c r="F92" s="56">
        <f t="shared" si="7"/>
        <v>582.4</v>
      </c>
      <c r="G92" s="57">
        <f t="shared" si="17"/>
        <v>556.8</v>
      </c>
      <c r="H92" s="58" t="s">
        <v>41</v>
      </c>
    </row>
    <row r="93" spans="1:8" ht="12.75" customHeight="1">
      <c r="A93" s="101" t="s">
        <v>169</v>
      </c>
      <c r="B93" s="60" t="s">
        <v>170</v>
      </c>
      <c r="C93" s="54">
        <v>700</v>
      </c>
      <c r="D93" s="55">
        <v>460</v>
      </c>
      <c r="E93" s="56">
        <f t="shared" si="18"/>
        <v>437</v>
      </c>
      <c r="F93" s="56">
        <f>ROUND(D93*$F$11/100,2)</f>
        <v>418.6</v>
      </c>
      <c r="G93" s="57">
        <f t="shared" si="17"/>
        <v>400.2</v>
      </c>
      <c r="H93" s="58"/>
    </row>
    <row r="94" spans="1:8" ht="12.75" customHeight="1">
      <c r="A94" s="102" t="s">
        <v>171</v>
      </c>
      <c r="B94" s="98" t="s">
        <v>172</v>
      </c>
      <c r="C94" s="54">
        <v>30</v>
      </c>
      <c r="D94" s="55">
        <v>21</v>
      </c>
      <c r="E94" s="56">
        <f t="shared" si="18"/>
        <v>19.95</v>
      </c>
      <c r="F94" s="56">
        <f t="shared" si="7"/>
        <v>19.11</v>
      </c>
      <c r="G94" s="57">
        <f t="shared" si="17"/>
        <v>18.27</v>
      </c>
      <c r="H94" s="58"/>
    </row>
    <row r="95" spans="1:8" ht="12.75" customHeight="1">
      <c r="A95" s="102" t="s">
        <v>173</v>
      </c>
      <c r="B95" s="98" t="s">
        <v>174</v>
      </c>
      <c r="C95" s="54">
        <v>360</v>
      </c>
      <c r="D95" s="55">
        <v>240</v>
      </c>
      <c r="E95" s="56">
        <f t="shared" si="18"/>
        <v>228</v>
      </c>
      <c r="F95" s="56">
        <f t="shared" si="7"/>
        <v>218.4</v>
      </c>
      <c r="G95" s="57">
        <f t="shared" si="17"/>
        <v>208.8</v>
      </c>
      <c r="H95" s="58"/>
    </row>
    <row r="96" spans="1:8" ht="12.75" customHeight="1">
      <c r="A96" s="102" t="s">
        <v>175</v>
      </c>
      <c r="B96" s="98" t="s">
        <v>176</v>
      </c>
      <c r="C96" s="54">
        <v>420</v>
      </c>
      <c r="D96" s="55">
        <v>280</v>
      </c>
      <c r="E96" s="56">
        <f t="shared" si="18"/>
        <v>266</v>
      </c>
      <c r="F96" s="56">
        <f t="shared" si="7"/>
        <v>254.8</v>
      </c>
      <c r="G96" s="57">
        <f t="shared" si="17"/>
        <v>243.6</v>
      </c>
      <c r="H96" s="58"/>
    </row>
    <row r="97" spans="1:8" ht="12.75" customHeight="1">
      <c r="A97" s="102" t="s">
        <v>177</v>
      </c>
      <c r="B97" s="98" t="s">
        <v>178</v>
      </c>
      <c r="C97" s="54">
        <v>270</v>
      </c>
      <c r="D97" s="55">
        <v>180</v>
      </c>
      <c r="E97" s="56">
        <f t="shared" si="18"/>
        <v>171</v>
      </c>
      <c r="F97" s="56">
        <f t="shared" si="7"/>
        <v>163.8</v>
      </c>
      <c r="G97" s="57">
        <f t="shared" si="17"/>
        <v>156.6</v>
      </c>
      <c r="H97" s="58"/>
    </row>
    <row r="98" spans="1:8" ht="15.75">
      <c r="A98" s="72" t="s">
        <v>179</v>
      </c>
      <c r="B98" s="80" t="s">
        <v>180</v>
      </c>
      <c r="C98" s="81"/>
      <c r="D98" s="75"/>
      <c r="E98" s="76"/>
      <c r="F98" s="75"/>
      <c r="G98" s="82"/>
      <c r="H98" s="103"/>
    </row>
    <row r="99" spans="1:8" ht="12.75">
      <c r="A99" s="70" t="s">
        <v>181</v>
      </c>
      <c r="B99" s="53" t="s">
        <v>182</v>
      </c>
      <c r="C99" s="61">
        <v>480</v>
      </c>
      <c r="D99" s="55">
        <v>320</v>
      </c>
      <c r="E99" s="56">
        <f t="shared" si="18"/>
        <v>304</v>
      </c>
      <c r="F99" s="56">
        <f t="shared" si="7"/>
        <v>291.2</v>
      </c>
      <c r="G99" s="57">
        <f aca="true" t="shared" si="19" ref="G99:G121">ROUND(D99*$G$11/100,2)</f>
        <v>278.4</v>
      </c>
      <c r="H99" s="103"/>
    </row>
    <row r="100" spans="1:8" ht="12.75">
      <c r="A100" s="70" t="s">
        <v>183</v>
      </c>
      <c r="B100" s="53" t="s">
        <v>184</v>
      </c>
      <c r="C100" s="61">
        <v>270</v>
      </c>
      <c r="D100" s="55">
        <v>180</v>
      </c>
      <c r="E100" s="56">
        <f t="shared" si="18"/>
        <v>171</v>
      </c>
      <c r="F100" s="56">
        <f t="shared" si="7"/>
        <v>163.8</v>
      </c>
      <c r="G100" s="57">
        <f t="shared" si="19"/>
        <v>156.6</v>
      </c>
      <c r="H100" s="103"/>
    </row>
    <row r="101" spans="1:8" ht="12.75" customHeight="1">
      <c r="A101" s="70" t="s">
        <v>185</v>
      </c>
      <c r="B101" s="53" t="s">
        <v>186</v>
      </c>
      <c r="C101" s="61">
        <v>240</v>
      </c>
      <c r="D101" s="55">
        <v>160</v>
      </c>
      <c r="E101" s="56">
        <f t="shared" si="18"/>
        <v>152</v>
      </c>
      <c r="F101" s="56">
        <f t="shared" si="7"/>
        <v>145.6</v>
      </c>
      <c r="G101" s="57">
        <f t="shared" si="19"/>
        <v>139.2</v>
      </c>
      <c r="H101" s="103"/>
    </row>
    <row r="102" spans="1:8" ht="12.75">
      <c r="A102" s="70" t="s">
        <v>187</v>
      </c>
      <c r="B102" s="60" t="s">
        <v>188</v>
      </c>
      <c r="C102" s="61">
        <v>900</v>
      </c>
      <c r="D102" s="55">
        <v>590</v>
      </c>
      <c r="E102" s="56">
        <f t="shared" si="18"/>
        <v>560.5</v>
      </c>
      <c r="F102" s="56">
        <f t="shared" si="7"/>
        <v>536.9</v>
      </c>
      <c r="G102" s="57">
        <f t="shared" si="19"/>
        <v>513.3</v>
      </c>
      <c r="H102" s="58" t="s">
        <v>41</v>
      </c>
    </row>
    <row r="103" spans="1:8" ht="12.75">
      <c r="A103" s="70" t="s">
        <v>189</v>
      </c>
      <c r="B103" s="60" t="s">
        <v>190</v>
      </c>
      <c r="C103" s="61">
        <v>480</v>
      </c>
      <c r="D103" s="55">
        <v>320</v>
      </c>
      <c r="E103" s="56">
        <f t="shared" si="18"/>
        <v>304</v>
      </c>
      <c r="F103" s="56">
        <f aca="true" t="shared" si="20" ref="F103:F121">ROUND(D103*$F$11/100,2)</f>
        <v>291.2</v>
      </c>
      <c r="G103" s="57">
        <f t="shared" si="19"/>
        <v>278.4</v>
      </c>
      <c r="H103" s="58"/>
    </row>
    <row r="104" spans="1:8" ht="12.75" customHeight="1">
      <c r="A104" s="70" t="s">
        <v>191</v>
      </c>
      <c r="B104" s="60" t="s">
        <v>192</v>
      </c>
      <c r="C104" s="61">
        <v>550</v>
      </c>
      <c r="D104" s="55">
        <v>360</v>
      </c>
      <c r="E104" s="56">
        <f t="shared" si="18"/>
        <v>342</v>
      </c>
      <c r="F104" s="56">
        <f t="shared" si="20"/>
        <v>327.6</v>
      </c>
      <c r="G104" s="57">
        <f t="shared" si="19"/>
        <v>313.2</v>
      </c>
      <c r="H104" s="58" t="s">
        <v>41</v>
      </c>
    </row>
    <row r="105" spans="1:9" s="23" customFormat="1" ht="12.75" customHeight="1">
      <c r="A105" s="70" t="s">
        <v>193</v>
      </c>
      <c r="B105" s="60" t="s">
        <v>194</v>
      </c>
      <c r="C105" s="61">
        <v>290</v>
      </c>
      <c r="D105" s="55">
        <v>170</v>
      </c>
      <c r="E105" s="56">
        <f t="shared" si="18"/>
        <v>161.5</v>
      </c>
      <c r="F105" s="56">
        <f t="shared" si="20"/>
        <v>154.7</v>
      </c>
      <c r="G105" s="57">
        <f t="shared" si="19"/>
        <v>147.9</v>
      </c>
      <c r="H105" s="58"/>
      <c r="I105" s="1"/>
    </row>
    <row r="106" spans="1:9" s="23" customFormat="1" ht="12.75" customHeight="1">
      <c r="A106" s="70" t="s">
        <v>195</v>
      </c>
      <c r="B106" s="60" t="s">
        <v>196</v>
      </c>
      <c r="C106" s="61">
        <v>900</v>
      </c>
      <c r="D106" s="55">
        <v>590</v>
      </c>
      <c r="E106" s="56">
        <f t="shared" si="18"/>
        <v>560.5</v>
      </c>
      <c r="F106" s="56">
        <f t="shared" si="20"/>
        <v>536.9</v>
      </c>
      <c r="G106" s="57">
        <f t="shared" si="19"/>
        <v>513.3</v>
      </c>
      <c r="H106" s="58" t="s">
        <v>41</v>
      </c>
      <c r="I106" s="1"/>
    </row>
    <row r="107" spans="1:8" ht="12.75">
      <c r="A107" s="70" t="s">
        <v>197</v>
      </c>
      <c r="B107" s="60" t="s">
        <v>198</v>
      </c>
      <c r="C107" s="61">
        <v>580</v>
      </c>
      <c r="D107" s="62">
        <v>380</v>
      </c>
      <c r="E107" s="56">
        <f t="shared" si="18"/>
        <v>361</v>
      </c>
      <c r="F107" s="56">
        <f t="shared" si="20"/>
        <v>345.8</v>
      </c>
      <c r="G107" s="57">
        <f t="shared" si="19"/>
        <v>330.6</v>
      </c>
      <c r="H107" s="58" t="s">
        <v>41</v>
      </c>
    </row>
    <row r="108" spans="1:8" ht="12.75">
      <c r="A108" s="70" t="s">
        <v>199</v>
      </c>
      <c r="B108" s="60" t="s">
        <v>200</v>
      </c>
      <c r="C108" s="61">
        <v>210</v>
      </c>
      <c r="D108" s="62">
        <v>140</v>
      </c>
      <c r="E108" s="56">
        <f t="shared" si="18"/>
        <v>133</v>
      </c>
      <c r="F108" s="56">
        <f t="shared" si="20"/>
        <v>127.4</v>
      </c>
      <c r="G108" s="57">
        <f t="shared" si="19"/>
        <v>121.8</v>
      </c>
      <c r="H108" s="58"/>
    </row>
    <row r="109" spans="1:8" ht="12.75">
      <c r="A109" s="70" t="s">
        <v>201</v>
      </c>
      <c r="B109" s="60" t="s">
        <v>202</v>
      </c>
      <c r="C109" s="61">
        <v>270</v>
      </c>
      <c r="D109" s="62">
        <v>180</v>
      </c>
      <c r="E109" s="56">
        <f t="shared" si="18"/>
        <v>171</v>
      </c>
      <c r="F109" s="56">
        <f t="shared" si="20"/>
        <v>163.8</v>
      </c>
      <c r="G109" s="57">
        <f t="shared" si="19"/>
        <v>156.6</v>
      </c>
      <c r="H109" s="58"/>
    </row>
    <row r="110" spans="1:8" ht="12.75">
      <c r="A110" s="70" t="s">
        <v>203</v>
      </c>
      <c r="B110" s="60" t="s">
        <v>204</v>
      </c>
      <c r="C110" s="61">
        <v>1000</v>
      </c>
      <c r="D110" s="55">
        <v>620</v>
      </c>
      <c r="E110" s="56">
        <f t="shared" si="18"/>
        <v>589</v>
      </c>
      <c r="F110" s="56">
        <f t="shared" si="20"/>
        <v>564.2</v>
      </c>
      <c r="G110" s="57">
        <f t="shared" si="19"/>
        <v>539.4</v>
      </c>
      <c r="H110" s="58" t="s">
        <v>41</v>
      </c>
    </row>
    <row r="111" spans="1:8" ht="12.75">
      <c r="A111" s="70" t="s">
        <v>205</v>
      </c>
      <c r="B111" s="60" t="s">
        <v>206</v>
      </c>
      <c r="C111" s="61">
        <v>900</v>
      </c>
      <c r="D111" s="62">
        <v>590</v>
      </c>
      <c r="E111" s="56">
        <f t="shared" si="18"/>
        <v>560.5</v>
      </c>
      <c r="F111" s="56">
        <f t="shared" si="20"/>
        <v>536.9</v>
      </c>
      <c r="G111" s="57">
        <f t="shared" si="19"/>
        <v>513.3</v>
      </c>
      <c r="H111" s="58" t="s">
        <v>41</v>
      </c>
    </row>
    <row r="112" spans="1:8" ht="12.75">
      <c r="A112" s="70" t="s">
        <v>207</v>
      </c>
      <c r="B112" s="60" t="s">
        <v>208</v>
      </c>
      <c r="C112" s="61">
        <v>390</v>
      </c>
      <c r="D112" s="62">
        <v>260</v>
      </c>
      <c r="E112" s="56">
        <f t="shared" si="18"/>
        <v>247</v>
      </c>
      <c r="F112" s="56">
        <f t="shared" si="20"/>
        <v>236.6</v>
      </c>
      <c r="G112" s="57">
        <f t="shared" si="19"/>
        <v>226.2</v>
      </c>
      <c r="H112" s="58"/>
    </row>
    <row r="113" spans="1:8" ht="12.75">
      <c r="A113" s="70" t="s">
        <v>209</v>
      </c>
      <c r="B113" s="60" t="s">
        <v>210</v>
      </c>
      <c r="C113" s="61">
        <v>900</v>
      </c>
      <c r="D113" s="55">
        <v>590</v>
      </c>
      <c r="E113" s="56">
        <f t="shared" si="18"/>
        <v>560.5</v>
      </c>
      <c r="F113" s="56">
        <f t="shared" si="20"/>
        <v>536.9</v>
      </c>
      <c r="G113" s="57">
        <f t="shared" si="19"/>
        <v>513.3</v>
      </c>
      <c r="H113" s="58" t="s">
        <v>41</v>
      </c>
    </row>
    <row r="114" spans="1:8" ht="12.75">
      <c r="A114" s="59" t="s">
        <v>211</v>
      </c>
      <c r="B114" s="60" t="s">
        <v>212</v>
      </c>
      <c r="C114" s="61">
        <v>360</v>
      </c>
      <c r="D114" s="55">
        <v>240</v>
      </c>
      <c r="E114" s="63">
        <f t="shared" si="18"/>
        <v>228</v>
      </c>
      <c r="F114" s="63">
        <f t="shared" si="20"/>
        <v>218.4</v>
      </c>
      <c r="G114" s="64">
        <f t="shared" si="19"/>
        <v>208.8</v>
      </c>
      <c r="H114" s="58"/>
    </row>
    <row r="115" spans="1:8" ht="12.75" customHeight="1">
      <c r="A115" s="70" t="s">
        <v>213</v>
      </c>
      <c r="B115" s="60" t="s">
        <v>214</v>
      </c>
      <c r="C115" s="61">
        <v>900</v>
      </c>
      <c r="D115" s="55">
        <v>590</v>
      </c>
      <c r="E115" s="56">
        <f t="shared" si="18"/>
        <v>560.5</v>
      </c>
      <c r="F115" s="56">
        <f t="shared" si="20"/>
        <v>536.9</v>
      </c>
      <c r="G115" s="57">
        <f t="shared" si="19"/>
        <v>513.3</v>
      </c>
      <c r="H115" s="58" t="s">
        <v>41</v>
      </c>
    </row>
    <row r="116" spans="1:8" ht="12.75">
      <c r="A116" s="70" t="s">
        <v>215</v>
      </c>
      <c r="B116" s="60" t="s">
        <v>216</v>
      </c>
      <c r="C116" s="61">
        <v>1000</v>
      </c>
      <c r="D116" s="55">
        <v>620</v>
      </c>
      <c r="E116" s="56">
        <f t="shared" si="18"/>
        <v>589</v>
      </c>
      <c r="F116" s="56">
        <f t="shared" si="20"/>
        <v>564.2</v>
      </c>
      <c r="G116" s="57">
        <f t="shared" si="19"/>
        <v>539.4</v>
      </c>
      <c r="H116" s="104" t="s">
        <v>217</v>
      </c>
    </row>
    <row r="117" spans="1:8" ht="12.75">
      <c r="A117" s="70" t="s">
        <v>218</v>
      </c>
      <c r="B117" s="60" t="s">
        <v>219</v>
      </c>
      <c r="C117" s="61">
        <v>600</v>
      </c>
      <c r="D117" s="55">
        <v>400</v>
      </c>
      <c r="E117" s="56">
        <f t="shared" si="18"/>
        <v>380</v>
      </c>
      <c r="F117" s="56">
        <f t="shared" si="20"/>
        <v>364</v>
      </c>
      <c r="G117" s="57">
        <f t="shared" si="19"/>
        <v>348</v>
      </c>
      <c r="H117" s="58" t="s">
        <v>41</v>
      </c>
    </row>
    <row r="118" spans="1:8" ht="12.75">
      <c r="A118" s="70" t="s">
        <v>220</v>
      </c>
      <c r="B118" s="60" t="s">
        <v>221</v>
      </c>
      <c r="C118" s="61">
        <v>700</v>
      </c>
      <c r="D118" s="55">
        <v>460</v>
      </c>
      <c r="E118" s="56">
        <f t="shared" si="18"/>
        <v>437</v>
      </c>
      <c r="F118" s="56">
        <f t="shared" si="20"/>
        <v>418.6</v>
      </c>
      <c r="G118" s="57">
        <f t="shared" si="19"/>
        <v>400.2</v>
      </c>
      <c r="H118" s="58" t="s">
        <v>41</v>
      </c>
    </row>
    <row r="119" spans="1:8" ht="12.75">
      <c r="A119" s="70" t="s">
        <v>222</v>
      </c>
      <c r="B119" s="60" t="s">
        <v>223</v>
      </c>
      <c r="C119" s="61">
        <v>900</v>
      </c>
      <c r="D119" s="55">
        <v>590</v>
      </c>
      <c r="E119" s="56">
        <f t="shared" si="18"/>
        <v>560.5</v>
      </c>
      <c r="F119" s="56">
        <f t="shared" si="20"/>
        <v>536.9</v>
      </c>
      <c r="G119" s="57">
        <f t="shared" si="19"/>
        <v>513.3</v>
      </c>
      <c r="H119" s="58" t="s">
        <v>41</v>
      </c>
    </row>
    <row r="120" spans="1:8" ht="12.75">
      <c r="A120" s="70" t="s">
        <v>224</v>
      </c>
      <c r="B120" s="60" t="s">
        <v>225</v>
      </c>
      <c r="C120" s="61">
        <v>900</v>
      </c>
      <c r="D120" s="55">
        <v>590</v>
      </c>
      <c r="E120" s="56">
        <f t="shared" si="18"/>
        <v>560.5</v>
      </c>
      <c r="F120" s="56">
        <f t="shared" si="20"/>
        <v>536.9</v>
      </c>
      <c r="G120" s="57">
        <f t="shared" si="19"/>
        <v>513.3</v>
      </c>
      <c r="H120" s="58" t="s">
        <v>41</v>
      </c>
    </row>
    <row r="121" spans="1:8" ht="14.25" customHeight="1">
      <c r="A121" s="70" t="s">
        <v>226</v>
      </c>
      <c r="B121" s="60" t="s">
        <v>227</v>
      </c>
      <c r="C121" s="61">
        <v>900</v>
      </c>
      <c r="D121" s="55">
        <v>590</v>
      </c>
      <c r="E121" s="56">
        <f t="shared" si="18"/>
        <v>560.5</v>
      </c>
      <c r="F121" s="56">
        <f t="shared" si="20"/>
        <v>536.9</v>
      </c>
      <c r="G121" s="57">
        <f t="shared" si="19"/>
        <v>513.3</v>
      </c>
      <c r="H121" s="58" t="s">
        <v>41</v>
      </c>
    </row>
    <row r="122" spans="1:8" ht="15.75">
      <c r="A122" s="72" t="s">
        <v>228</v>
      </c>
      <c r="B122" s="80" t="s">
        <v>229</v>
      </c>
      <c r="C122" s="81"/>
      <c r="D122" s="75"/>
      <c r="E122" s="76"/>
      <c r="F122" s="75"/>
      <c r="G122" s="82"/>
      <c r="H122" s="103"/>
    </row>
    <row r="123" spans="1:8" ht="12.75">
      <c r="A123" s="70" t="s">
        <v>230</v>
      </c>
      <c r="B123" s="105" t="s">
        <v>231</v>
      </c>
      <c r="C123" s="106">
        <v>150</v>
      </c>
      <c r="D123" s="55">
        <v>95</v>
      </c>
      <c r="E123" s="56">
        <f t="shared" si="18"/>
        <v>90.25</v>
      </c>
      <c r="F123" s="56">
        <f aca="true" t="shared" si="21" ref="F123:F138">ROUND(D123*$F$11/100,2)</f>
        <v>86.45</v>
      </c>
      <c r="G123" s="57">
        <f aca="true" t="shared" si="22" ref="G123:G138">ROUND(D123*$G$11/100,2)</f>
        <v>82.65</v>
      </c>
      <c r="H123" s="103"/>
    </row>
    <row r="124" spans="1:9" s="23" customFormat="1" ht="12.75">
      <c r="A124" s="70" t="s">
        <v>232</v>
      </c>
      <c r="B124" s="105" t="s">
        <v>233</v>
      </c>
      <c r="C124" s="106">
        <v>90</v>
      </c>
      <c r="D124" s="55">
        <v>60</v>
      </c>
      <c r="E124" s="56">
        <f t="shared" si="18"/>
        <v>57</v>
      </c>
      <c r="F124" s="56">
        <f t="shared" si="21"/>
        <v>54.6</v>
      </c>
      <c r="G124" s="57">
        <f t="shared" si="22"/>
        <v>52.2</v>
      </c>
      <c r="H124" s="103"/>
      <c r="I124" s="1"/>
    </row>
    <row r="125" spans="1:8" ht="12.75">
      <c r="A125" s="70" t="s">
        <v>234</v>
      </c>
      <c r="B125" s="105" t="s">
        <v>235</v>
      </c>
      <c r="C125" s="106">
        <v>90</v>
      </c>
      <c r="D125" s="55">
        <v>60</v>
      </c>
      <c r="E125" s="56">
        <f t="shared" si="18"/>
        <v>57</v>
      </c>
      <c r="F125" s="56">
        <f t="shared" si="21"/>
        <v>54.6</v>
      </c>
      <c r="G125" s="57">
        <f t="shared" si="22"/>
        <v>52.2</v>
      </c>
      <c r="H125" s="103"/>
    </row>
    <row r="126" spans="1:8" ht="12.75">
      <c r="A126" s="70" t="s">
        <v>236</v>
      </c>
      <c r="B126" s="105" t="s">
        <v>237</v>
      </c>
      <c r="C126" s="107">
        <v>150</v>
      </c>
      <c r="D126" s="55">
        <v>95</v>
      </c>
      <c r="E126" s="56">
        <f t="shared" si="18"/>
        <v>90.25</v>
      </c>
      <c r="F126" s="56">
        <f t="shared" si="21"/>
        <v>86.45</v>
      </c>
      <c r="G126" s="57">
        <f t="shared" si="22"/>
        <v>82.65</v>
      </c>
      <c r="H126" s="103"/>
    </row>
    <row r="127" spans="1:8" ht="12.75">
      <c r="A127" s="70" t="s">
        <v>238</v>
      </c>
      <c r="B127" s="105" t="s">
        <v>239</v>
      </c>
      <c r="C127" s="107">
        <v>150</v>
      </c>
      <c r="D127" s="55">
        <v>95</v>
      </c>
      <c r="E127" s="56">
        <f t="shared" si="18"/>
        <v>90.25</v>
      </c>
      <c r="F127" s="56">
        <f t="shared" si="21"/>
        <v>86.45</v>
      </c>
      <c r="G127" s="57">
        <f t="shared" si="22"/>
        <v>82.65</v>
      </c>
      <c r="H127" s="103"/>
    </row>
    <row r="128" spans="1:8" ht="12.75">
      <c r="A128" s="70" t="s">
        <v>240</v>
      </c>
      <c r="B128" s="105" t="s">
        <v>241</v>
      </c>
      <c r="C128" s="107">
        <v>150</v>
      </c>
      <c r="D128" s="55">
        <v>95</v>
      </c>
      <c r="E128" s="56">
        <f t="shared" si="18"/>
        <v>90.25</v>
      </c>
      <c r="F128" s="56">
        <f t="shared" si="21"/>
        <v>86.45</v>
      </c>
      <c r="G128" s="57">
        <f t="shared" si="22"/>
        <v>82.65</v>
      </c>
      <c r="H128" s="103"/>
    </row>
    <row r="129" spans="1:8" ht="12.75">
      <c r="A129" s="70" t="s">
        <v>242</v>
      </c>
      <c r="B129" s="105" t="s">
        <v>243</v>
      </c>
      <c r="C129" s="107">
        <v>150</v>
      </c>
      <c r="D129" s="55">
        <v>95</v>
      </c>
      <c r="E129" s="56">
        <f t="shared" si="18"/>
        <v>90.25</v>
      </c>
      <c r="F129" s="56">
        <f t="shared" si="21"/>
        <v>86.45</v>
      </c>
      <c r="G129" s="57">
        <f t="shared" si="22"/>
        <v>82.65</v>
      </c>
      <c r="H129" s="103"/>
    </row>
    <row r="130" spans="1:8" ht="12.75">
      <c r="A130" s="70" t="s">
        <v>244</v>
      </c>
      <c r="B130" s="105" t="s">
        <v>245</v>
      </c>
      <c r="C130" s="107">
        <v>150</v>
      </c>
      <c r="D130" s="55">
        <v>95</v>
      </c>
      <c r="E130" s="56">
        <f t="shared" si="18"/>
        <v>90.25</v>
      </c>
      <c r="F130" s="56">
        <f t="shared" si="21"/>
        <v>86.45</v>
      </c>
      <c r="G130" s="57">
        <f t="shared" si="22"/>
        <v>82.65</v>
      </c>
      <c r="H130" s="103"/>
    </row>
    <row r="131" spans="1:8" ht="12.75">
      <c r="A131" s="70" t="s">
        <v>246</v>
      </c>
      <c r="B131" s="105" t="s">
        <v>247</v>
      </c>
      <c r="C131" s="106">
        <v>270</v>
      </c>
      <c r="D131" s="55">
        <v>180</v>
      </c>
      <c r="E131" s="56">
        <f t="shared" si="18"/>
        <v>171</v>
      </c>
      <c r="F131" s="56">
        <f t="shared" si="21"/>
        <v>163.8</v>
      </c>
      <c r="G131" s="57">
        <f t="shared" si="22"/>
        <v>156.6</v>
      </c>
      <c r="H131" s="103"/>
    </row>
    <row r="132" spans="1:8" ht="12.75">
      <c r="A132" s="70" t="s">
        <v>248</v>
      </c>
      <c r="B132" s="105" t="s">
        <v>249</v>
      </c>
      <c r="C132" s="107">
        <v>170</v>
      </c>
      <c r="D132" s="55">
        <v>110</v>
      </c>
      <c r="E132" s="56">
        <f t="shared" si="18"/>
        <v>104.5</v>
      </c>
      <c r="F132" s="56">
        <f t="shared" si="21"/>
        <v>100.1</v>
      </c>
      <c r="G132" s="57">
        <f t="shared" si="22"/>
        <v>95.7</v>
      </c>
      <c r="H132" s="103"/>
    </row>
    <row r="133" spans="1:8" ht="12.75">
      <c r="A133" s="70" t="s">
        <v>250</v>
      </c>
      <c r="B133" s="105" t="s">
        <v>251</v>
      </c>
      <c r="C133" s="107">
        <v>170</v>
      </c>
      <c r="D133" s="55">
        <v>110</v>
      </c>
      <c r="E133" s="56">
        <f t="shared" si="18"/>
        <v>104.5</v>
      </c>
      <c r="F133" s="56">
        <f t="shared" si="21"/>
        <v>100.1</v>
      </c>
      <c r="G133" s="57">
        <f t="shared" si="22"/>
        <v>95.7</v>
      </c>
      <c r="H133" s="103"/>
    </row>
    <row r="134" spans="1:8" ht="12.75">
      <c r="A134" s="70" t="s">
        <v>252</v>
      </c>
      <c r="B134" s="105" t="s">
        <v>253</v>
      </c>
      <c r="C134" s="107">
        <v>120</v>
      </c>
      <c r="D134" s="55">
        <v>80</v>
      </c>
      <c r="E134" s="56">
        <f t="shared" si="18"/>
        <v>76</v>
      </c>
      <c r="F134" s="56">
        <f t="shared" si="21"/>
        <v>72.8</v>
      </c>
      <c r="G134" s="57">
        <f t="shared" si="22"/>
        <v>69.6</v>
      </c>
      <c r="H134" s="103"/>
    </row>
    <row r="135" spans="1:8" ht="12.75">
      <c r="A135" s="70" t="s">
        <v>254</v>
      </c>
      <c r="B135" s="105" t="s">
        <v>255</v>
      </c>
      <c r="C135" s="107">
        <v>150</v>
      </c>
      <c r="D135" s="55">
        <v>95</v>
      </c>
      <c r="E135" s="56">
        <f t="shared" si="18"/>
        <v>90.25</v>
      </c>
      <c r="F135" s="56">
        <f t="shared" si="21"/>
        <v>86.45</v>
      </c>
      <c r="G135" s="57">
        <f t="shared" si="22"/>
        <v>82.65</v>
      </c>
      <c r="H135" s="103"/>
    </row>
    <row r="136" spans="1:8" ht="12.75">
      <c r="A136" s="59" t="s">
        <v>256</v>
      </c>
      <c r="B136" s="108" t="s">
        <v>257</v>
      </c>
      <c r="C136" s="107">
        <v>180</v>
      </c>
      <c r="D136" s="62">
        <v>120</v>
      </c>
      <c r="E136" s="63">
        <f t="shared" si="18"/>
        <v>114</v>
      </c>
      <c r="F136" s="63">
        <f t="shared" si="21"/>
        <v>109.2</v>
      </c>
      <c r="G136" s="64">
        <f t="shared" si="22"/>
        <v>104.4</v>
      </c>
      <c r="H136" s="103"/>
    </row>
    <row r="137" spans="1:8" ht="12.75">
      <c r="A137" s="70" t="s">
        <v>258</v>
      </c>
      <c r="B137" s="105" t="s">
        <v>259</v>
      </c>
      <c r="C137" s="107">
        <v>150</v>
      </c>
      <c r="D137" s="55">
        <v>95</v>
      </c>
      <c r="E137" s="56">
        <f t="shared" si="18"/>
        <v>90.25</v>
      </c>
      <c r="F137" s="56">
        <f t="shared" si="21"/>
        <v>86.45</v>
      </c>
      <c r="G137" s="57">
        <f t="shared" si="22"/>
        <v>82.65</v>
      </c>
      <c r="H137" s="103"/>
    </row>
    <row r="138" spans="1:8" ht="12.75">
      <c r="A138" s="70" t="s">
        <v>260</v>
      </c>
      <c r="B138" s="109" t="s">
        <v>261</v>
      </c>
      <c r="C138" s="107">
        <v>160</v>
      </c>
      <c r="D138" s="55">
        <v>105</v>
      </c>
      <c r="E138" s="56">
        <f t="shared" si="18"/>
        <v>99.75</v>
      </c>
      <c r="F138" s="56">
        <f t="shared" si="21"/>
        <v>95.55</v>
      </c>
      <c r="G138" s="57">
        <f t="shared" si="22"/>
        <v>91.35</v>
      </c>
      <c r="H138" s="103"/>
    </row>
    <row r="139" spans="1:8" ht="15.75">
      <c r="A139" s="72" t="s">
        <v>262</v>
      </c>
      <c r="B139" s="80" t="s">
        <v>263</v>
      </c>
      <c r="C139" s="81"/>
      <c r="D139" s="75"/>
      <c r="E139" s="76"/>
      <c r="F139" s="75"/>
      <c r="G139" s="82"/>
      <c r="H139" s="103"/>
    </row>
    <row r="140" spans="1:8" ht="12.75">
      <c r="A140" s="70" t="s">
        <v>264</v>
      </c>
      <c r="B140" s="53" t="s">
        <v>265</v>
      </c>
      <c r="C140" s="54">
        <v>200</v>
      </c>
      <c r="D140" s="55">
        <v>130</v>
      </c>
      <c r="E140" s="56">
        <f t="shared" si="18"/>
        <v>123.5</v>
      </c>
      <c r="F140" s="56">
        <f aca="true" t="shared" si="23" ref="F140:F145">ROUND(D140*$F$11/100,2)</f>
        <v>118.3</v>
      </c>
      <c r="G140" s="57">
        <f aca="true" t="shared" si="24" ref="G140:G145">ROUND(D140*$G$11/100,2)</f>
        <v>113.1</v>
      </c>
      <c r="H140" s="103"/>
    </row>
    <row r="141" spans="1:8" ht="12.75">
      <c r="A141" s="70" t="s">
        <v>266</v>
      </c>
      <c r="B141" s="53" t="s">
        <v>267</v>
      </c>
      <c r="C141" s="61">
        <v>200</v>
      </c>
      <c r="D141" s="55">
        <v>130</v>
      </c>
      <c r="E141" s="56">
        <f t="shared" si="18"/>
        <v>123.5</v>
      </c>
      <c r="F141" s="56">
        <f t="shared" si="23"/>
        <v>118.3</v>
      </c>
      <c r="G141" s="57">
        <f t="shared" si="24"/>
        <v>113.1</v>
      </c>
      <c r="H141" s="103"/>
    </row>
    <row r="142" spans="1:8" ht="12.75">
      <c r="A142" s="52" t="s">
        <v>268</v>
      </c>
      <c r="B142" s="53" t="s">
        <v>269</v>
      </c>
      <c r="C142" s="61">
        <v>350</v>
      </c>
      <c r="D142" s="55">
        <v>220</v>
      </c>
      <c r="E142" s="56">
        <f t="shared" si="18"/>
        <v>209</v>
      </c>
      <c r="F142" s="56">
        <f t="shared" si="23"/>
        <v>200.2</v>
      </c>
      <c r="G142" s="57">
        <f t="shared" si="24"/>
        <v>191.4</v>
      </c>
      <c r="H142" s="103"/>
    </row>
    <row r="143" spans="1:8" ht="12.75">
      <c r="A143" s="70" t="s">
        <v>270</v>
      </c>
      <c r="B143" s="53" t="s">
        <v>271</v>
      </c>
      <c r="C143" s="61">
        <v>200</v>
      </c>
      <c r="D143" s="55">
        <v>130</v>
      </c>
      <c r="E143" s="56">
        <f t="shared" si="18"/>
        <v>123.5</v>
      </c>
      <c r="F143" s="56">
        <f t="shared" si="23"/>
        <v>118.3</v>
      </c>
      <c r="G143" s="57">
        <f t="shared" si="24"/>
        <v>113.1</v>
      </c>
      <c r="H143" s="103"/>
    </row>
    <row r="144" spans="1:8" ht="12.75">
      <c r="A144" s="70" t="s">
        <v>272</v>
      </c>
      <c r="B144" s="53" t="s">
        <v>273</v>
      </c>
      <c r="C144" s="54">
        <v>200</v>
      </c>
      <c r="D144" s="55">
        <v>130</v>
      </c>
      <c r="E144" s="56">
        <f t="shared" si="18"/>
        <v>123.5</v>
      </c>
      <c r="F144" s="56">
        <f t="shared" si="23"/>
        <v>118.3</v>
      </c>
      <c r="G144" s="57">
        <f t="shared" si="24"/>
        <v>113.1</v>
      </c>
      <c r="H144" s="103"/>
    </row>
    <row r="145" spans="1:8" ht="12.75">
      <c r="A145" s="88" t="s">
        <v>274</v>
      </c>
      <c r="B145" s="98" t="s">
        <v>275</v>
      </c>
      <c r="C145" s="54">
        <v>200</v>
      </c>
      <c r="D145" s="55">
        <v>130</v>
      </c>
      <c r="E145" s="56">
        <f t="shared" si="18"/>
        <v>123.5</v>
      </c>
      <c r="F145" s="56">
        <f t="shared" si="23"/>
        <v>118.3</v>
      </c>
      <c r="G145" s="57">
        <f t="shared" si="24"/>
        <v>113.1</v>
      </c>
      <c r="H145" s="103"/>
    </row>
    <row r="146" spans="1:7" ht="15.75">
      <c r="A146" s="72" t="s">
        <v>276</v>
      </c>
      <c r="B146" s="80" t="s">
        <v>277</v>
      </c>
      <c r="C146" s="81"/>
      <c r="D146" s="75"/>
      <c r="E146" s="76"/>
      <c r="F146" s="75"/>
      <c r="G146" s="82"/>
    </row>
    <row r="147" spans="1:8" ht="12.75">
      <c r="A147" s="70" t="s">
        <v>278</v>
      </c>
      <c r="B147" s="53" t="s">
        <v>279</v>
      </c>
      <c r="C147" s="54">
        <v>490</v>
      </c>
      <c r="D147" s="55">
        <v>330</v>
      </c>
      <c r="E147" s="56">
        <f t="shared" si="18"/>
        <v>313.5</v>
      </c>
      <c r="F147" s="56">
        <f aca="true" t="shared" si="25" ref="F147:F152">ROUND(D147*$F$11/100,2)</f>
        <v>300.3</v>
      </c>
      <c r="G147" s="57">
        <f aca="true" t="shared" si="26" ref="G147:G152">ROUND(D147*$G$11/100,2)</f>
        <v>287.1</v>
      </c>
      <c r="H147" s="110" t="s">
        <v>24</v>
      </c>
    </row>
    <row r="148" spans="1:8" ht="12.75">
      <c r="A148" s="70" t="s">
        <v>280</v>
      </c>
      <c r="B148" s="53" t="s">
        <v>281</v>
      </c>
      <c r="C148" s="61">
        <v>420</v>
      </c>
      <c r="D148" s="55">
        <v>280</v>
      </c>
      <c r="E148" s="56">
        <f t="shared" si="18"/>
        <v>266</v>
      </c>
      <c r="F148" s="56">
        <f t="shared" si="25"/>
        <v>254.8</v>
      </c>
      <c r="G148" s="57">
        <f t="shared" si="26"/>
        <v>243.6</v>
      </c>
      <c r="H148" s="110"/>
    </row>
    <row r="149" spans="1:8" ht="12.75">
      <c r="A149" s="70" t="s">
        <v>282</v>
      </c>
      <c r="B149" s="53" t="s">
        <v>283</v>
      </c>
      <c r="C149" s="61">
        <v>490</v>
      </c>
      <c r="D149" s="55">
        <v>330</v>
      </c>
      <c r="E149" s="56">
        <f t="shared" si="18"/>
        <v>313.5</v>
      </c>
      <c r="F149" s="56">
        <f t="shared" si="25"/>
        <v>300.3</v>
      </c>
      <c r="G149" s="57">
        <f t="shared" si="26"/>
        <v>287.1</v>
      </c>
      <c r="H149" s="110" t="s">
        <v>24</v>
      </c>
    </row>
    <row r="150" spans="1:8" ht="12.75">
      <c r="A150" s="70" t="s">
        <v>284</v>
      </c>
      <c r="B150" s="53" t="s">
        <v>285</v>
      </c>
      <c r="C150" s="61">
        <v>490</v>
      </c>
      <c r="D150" s="55">
        <v>330</v>
      </c>
      <c r="E150" s="56">
        <f t="shared" si="18"/>
        <v>313.5</v>
      </c>
      <c r="F150" s="56">
        <f t="shared" si="25"/>
        <v>300.3</v>
      </c>
      <c r="G150" s="57">
        <f t="shared" si="26"/>
        <v>287.1</v>
      </c>
      <c r="H150" s="110" t="s">
        <v>24</v>
      </c>
    </row>
    <row r="151" spans="1:8" ht="12.75">
      <c r="A151" s="70" t="s">
        <v>286</v>
      </c>
      <c r="B151" s="53" t="s">
        <v>287</v>
      </c>
      <c r="C151" s="61">
        <v>490</v>
      </c>
      <c r="D151" s="55">
        <v>330</v>
      </c>
      <c r="E151" s="56">
        <f t="shared" si="18"/>
        <v>313.5</v>
      </c>
      <c r="F151" s="56">
        <f t="shared" si="25"/>
        <v>300.3</v>
      </c>
      <c r="G151" s="57">
        <f t="shared" si="26"/>
        <v>287.1</v>
      </c>
      <c r="H151" s="110" t="s">
        <v>24</v>
      </c>
    </row>
    <row r="152" spans="1:8" ht="12.75">
      <c r="A152" s="70" t="s">
        <v>288</v>
      </c>
      <c r="B152" s="53" t="s">
        <v>289</v>
      </c>
      <c r="C152" s="61">
        <v>490</v>
      </c>
      <c r="D152" s="55">
        <v>330</v>
      </c>
      <c r="E152" s="56">
        <f t="shared" si="18"/>
        <v>313.5</v>
      </c>
      <c r="F152" s="56">
        <f t="shared" si="25"/>
        <v>300.3</v>
      </c>
      <c r="G152" s="57">
        <f t="shared" si="26"/>
        <v>287.1</v>
      </c>
      <c r="H152" s="110" t="s">
        <v>24</v>
      </c>
    </row>
    <row r="153" spans="1:8" ht="15.75">
      <c r="A153" s="111" t="s">
        <v>290</v>
      </c>
      <c r="B153" s="84" t="s">
        <v>291</v>
      </c>
      <c r="C153" s="81"/>
      <c r="D153" s="75"/>
      <c r="E153" s="76"/>
      <c r="F153" s="75"/>
      <c r="G153" s="82"/>
      <c r="H153" s="103"/>
    </row>
    <row r="154" spans="1:8" s="40" customFormat="1" ht="12.75">
      <c r="A154" s="131" t="s">
        <v>315</v>
      </c>
      <c r="B154" s="132" t="s">
        <v>316</v>
      </c>
      <c r="C154" s="86">
        <v>990</v>
      </c>
      <c r="D154" s="55">
        <v>660</v>
      </c>
      <c r="E154" s="56">
        <f t="shared" si="18"/>
        <v>627</v>
      </c>
      <c r="F154" s="56">
        <f>ROUND(D154*$F$11/100,2)</f>
        <v>600.6</v>
      </c>
      <c r="G154" s="57">
        <f>ROUND(D154*$G$11/100,2)</f>
        <v>574.2</v>
      </c>
      <c r="H154" s="58" t="s">
        <v>41</v>
      </c>
    </row>
    <row r="155" spans="1:8" s="40" customFormat="1" ht="12.75">
      <c r="A155" s="131" t="s">
        <v>317</v>
      </c>
      <c r="B155" s="132" t="s">
        <v>318</v>
      </c>
      <c r="C155" s="86">
        <v>600</v>
      </c>
      <c r="D155" s="55">
        <v>400</v>
      </c>
      <c r="E155" s="56">
        <f t="shared" si="18"/>
        <v>380</v>
      </c>
      <c r="F155" s="56">
        <f>ROUND(D155*$F$11/100,2)</f>
        <v>364</v>
      </c>
      <c r="G155" s="57">
        <f>ROUND(D155*$G$11/100,2)</f>
        <v>348</v>
      </c>
      <c r="H155" s="58" t="s">
        <v>41</v>
      </c>
    </row>
    <row r="156" spans="1:8" ht="12.75" customHeight="1">
      <c r="A156" s="112">
        <v>16003</v>
      </c>
      <c r="B156" s="113" t="s">
        <v>292</v>
      </c>
      <c r="C156" s="114">
        <v>480</v>
      </c>
      <c r="D156" s="55">
        <v>320</v>
      </c>
      <c r="E156" s="56">
        <f t="shared" si="18"/>
        <v>304</v>
      </c>
      <c r="F156" s="56">
        <f>ROUND(D156*$F$11/100,2)</f>
        <v>291.2</v>
      </c>
      <c r="G156" s="57">
        <f>ROUND(D156*$G$11/100,2)</f>
        <v>278.4</v>
      </c>
      <c r="H156" s="103"/>
    </row>
    <row r="157" spans="1:8" ht="12.75" customHeight="1">
      <c r="A157" s="115">
        <v>16001</v>
      </c>
      <c r="B157" s="113" t="s">
        <v>293</v>
      </c>
      <c r="C157" s="114">
        <v>480</v>
      </c>
      <c r="D157" s="55">
        <v>320</v>
      </c>
      <c r="E157" s="56">
        <f t="shared" si="18"/>
        <v>304</v>
      </c>
      <c r="F157" s="56">
        <f>ROUND(D157*$F$11/100,2)</f>
        <v>291.2</v>
      </c>
      <c r="G157" s="57">
        <f>ROUND(D157*$G$11/100,2)</f>
        <v>278.4</v>
      </c>
      <c r="H157" s="103"/>
    </row>
    <row r="158" spans="1:8" ht="12.75" customHeight="1">
      <c r="A158" s="116">
        <v>16002</v>
      </c>
      <c r="B158" s="130" t="s">
        <v>294</v>
      </c>
      <c r="C158" s="54">
        <v>390</v>
      </c>
      <c r="D158" s="55">
        <v>260</v>
      </c>
      <c r="E158" s="56">
        <f t="shared" si="18"/>
        <v>247</v>
      </c>
      <c r="F158" s="56">
        <f>ROUND(D158*$F$11/100,2)</f>
        <v>236.6</v>
      </c>
      <c r="G158" s="57">
        <f>ROUND(D158*$G$11/100,2)</f>
        <v>226.2</v>
      </c>
      <c r="H158" s="103"/>
    </row>
    <row r="159" spans="1:8" ht="15" customHeight="1">
      <c r="A159" s="99">
        <v>16004</v>
      </c>
      <c r="B159" s="100" t="s">
        <v>295</v>
      </c>
      <c r="C159" s="61">
        <v>650</v>
      </c>
      <c r="D159" s="55">
        <v>430</v>
      </c>
      <c r="E159" s="56">
        <f t="shared" si="18"/>
        <v>408.5</v>
      </c>
      <c r="F159" s="63">
        <f aca="true" t="shared" si="27" ref="F159:F166">ROUND(D159*$F$11/100,2)</f>
        <v>391.3</v>
      </c>
      <c r="G159" s="64">
        <f aca="true" t="shared" si="28" ref="G159:G166">ROUND(D159*$G$11/100,2)</f>
        <v>374.1</v>
      </c>
      <c r="H159" s="103"/>
    </row>
    <row r="160" spans="1:8" ht="12.75" customHeight="1">
      <c r="A160" s="117" t="s">
        <v>296</v>
      </c>
      <c r="B160" s="118" t="s">
        <v>297</v>
      </c>
      <c r="C160" s="74"/>
      <c r="D160" s="75"/>
      <c r="E160" s="76"/>
      <c r="F160" s="76"/>
      <c r="G160" s="77"/>
      <c r="H160" s="103"/>
    </row>
    <row r="161" spans="1:8" ht="12.75" customHeight="1">
      <c r="A161" s="99">
        <v>17002</v>
      </c>
      <c r="B161" s="95" t="s">
        <v>298</v>
      </c>
      <c r="C161" s="61">
        <v>250</v>
      </c>
      <c r="D161" s="55">
        <v>170</v>
      </c>
      <c r="E161" s="56">
        <f aca="true" t="shared" si="29" ref="E161:E174">ROUND(D161*$E$11/100,2)</f>
        <v>161.5</v>
      </c>
      <c r="F161" s="63">
        <f t="shared" si="27"/>
        <v>154.7</v>
      </c>
      <c r="G161" s="64">
        <f t="shared" si="28"/>
        <v>147.9</v>
      </c>
      <c r="H161" s="103"/>
    </row>
    <row r="162" spans="1:8" ht="12.75" customHeight="1">
      <c r="A162" s="99">
        <v>17006</v>
      </c>
      <c r="B162" s="95" t="s">
        <v>299</v>
      </c>
      <c r="C162" s="61">
        <v>250</v>
      </c>
      <c r="D162" s="55">
        <v>170</v>
      </c>
      <c r="E162" s="56">
        <f t="shared" si="29"/>
        <v>161.5</v>
      </c>
      <c r="F162" s="63">
        <f t="shared" si="27"/>
        <v>154.7</v>
      </c>
      <c r="G162" s="64">
        <f t="shared" si="28"/>
        <v>147.9</v>
      </c>
      <c r="H162" s="103"/>
    </row>
    <row r="163" spans="1:8" ht="12.75" customHeight="1">
      <c r="A163" s="99">
        <v>17004</v>
      </c>
      <c r="B163" s="95" t="s">
        <v>300</v>
      </c>
      <c r="C163" s="61">
        <v>250</v>
      </c>
      <c r="D163" s="55">
        <v>170</v>
      </c>
      <c r="E163" s="56">
        <f t="shared" si="29"/>
        <v>161.5</v>
      </c>
      <c r="F163" s="63">
        <f t="shared" si="27"/>
        <v>154.7</v>
      </c>
      <c r="G163" s="64">
        <f t="shared" si="28"/>
        <v>147.9</v>
      </c>
      <c r="H163" s="103"/>
    </row>
    <row r="164" spans="1:8" ht="12.75" customHeight="1">
      <c r="A164" s="99">
        <v>17001</v>
      </c>
      <c r="B164" s="95" t="s">
        <v>273</v>
      </c>
      <c r="C164" s="61">
        <v>250</v>
      </c>
      <c r="D164" s="55">
        <v>170</v>
      </c>
      <c r="E164" s="56">
        <f t="shared" si="29"/>
        <v>161.5</v>
      </c>
      <c r="F164" s="63">
        <f t="shared" si="27"/>
        <v>154.7</v>
      </c>
      <c r="G164" s="64">
        <f t="shared" si="28"/>
        <v>147.9</v>
      </c>
      <c r="H164" s="103"/>
    </row>
    <row r="165" spans="1:8" ht="12.75" customHeight="1">
      <c r="A165" s="99">
        <v>17005</v>
      </c>
      <c r="B165" s="95" t="s">
        <v>301</v>
      </c>
      <c r="C165" s="61">
        <v>250</v>
      </c>
      <c r="D165" s="55">
        <v>170</v>
      </c>
      <c r="E165" s="56">
        <f t="shared" si="29"/>
        <v>161.5</v>
      </c>
      <c r="F165" s="63">
        <f t="shared" si="27"/>
        <v>154.7</v>
      </c>
      <c r="G165" s="64">
        <f t="shared" si="28"/>
        <v>147.9</v>
      </c>
      <c r="H165" s="103"/>
    </row>
    <row r="166" spans="1:10" ht="12.75" customHeight="1">
      <c r="A166" s="133">
        <v>17007</v>
      </c>
      <c r="B166" s="134" t="s">
        <v>302</v>
      </c>
      <c r="C166" s="135">
        <v>300</v>
      </c>
      <c r="D166" s="136">
        <v>200</v>
      </c>
      <c r="E166" s="137">
        <f t="shared" si="29"/>
        <v>190</v>
      </c>
      <c r="F166" s="138">
        <f t="shared" si="27"/>
        <v>182</v>
      </c>
      <c r="G166" s="139">
        <f t="shared" si="28"/>
        <v>174</v>
      </c>
      <c r="H166" s="119"/>
      <c r="J166" s="40"/>
    </row>
    <row r="167" spans="1:10" ht="12.75" customHeight="1">
      <c r="A167" s="117" t="s">
        <v>320</v>
      </c>
      <c r="B167" s="118" t="s">
        <v>321</v>
      </c>
      <c r="C167" s="74"/>
      <c r="D167" s="75"/>
      <c r="E167" s="76"/>
      <c r="F167" s="76"/>
      <c r="G167" s="77"/>
      <c r="H167" s="119"/>
      <c r="J167" s="40"/>
    </row>
    <row r="168" spans="1:10" ht="12.75" customHeight="1">
      <c r="A168" s="145" t="s">
        <v>322</v>
      </c>
      <c r="B168" s="144" t="s">
        <v>323</v>
      </c>
      <c r="C168" s="61">
        <v>105</v>
      </c>
      <c r="D168" s="55">
        <v>70</v>
      </c>
      <c r="E168" s="63">
        <f t="shared" si="29"/>
        <v>66.5</v>
      </c>
      <c r="F168" s="63">
        <f aca="true" t="shared" si="30" ref="F168:F174">ROUND(D168*$F$11/100,2)</f>
        <v>63.7</v>
      </c>
      <c r="G168" s="64">
        <f aca="true" t="shared" si="31" ref="G168:G174">ROUND(D168*$G$11/100,2)</f>
        <v>60.9</v>
      </c>
      <c r="H168" s="119"/>
      <c r="J168" s="40"/>
    </row>
    <row r="169" spans="1:10" ht="12.75" customHeight="1">
      <c r="A169" s="145" t="s">
        <v>332</v>
      </c>
      <c r="B169" s="144" t="s">
        <v>331</v>
      </c>
      <c r="C169" s="61">
        <v>105</v>
      </c>
      <c r="D169" s="55">
        <v>70</v>
      </c>
      <c r="E169" s="63">
        <f t="shared" si="29"/>
        <v>66.5</v>
      </c>
      <c r="F169" s="63">
        <f t="shared" si="30"/>
        <v>63.7</v>
      </c>
      <c r="G169" s="64">
        <f t="shared" si="31"/>
        <v>60.9</v>
      </c>
      <c r="H169" s="119"/>
      <c r="J169" s="40"/>
    </row>
    <row r="170" spans="1:10" ht="12.75" customHeight="1">
      <c r="A170" s="145" t="s">
        <v>330</v>
      </c>
      <c r="B170" s="144" t="s">
        <v>329</v>
      </c>
      <c r="C170" s="61">
        <v>105</v>
      </c>
      <c r="D170" s="55">
        <v>70</v>
      </c>
      <c r="E170" s="63">
        <f t="shared" si="29"/>
        <v>66.5</v>
      </c>
      <c r="F170" s="63">
        <f t="shared" si="30"/>
        <v>63.7</v>
      </c>
      <c r="G170" s="64">
        <f t="shared" si="31"/>
        <v>60.9</v>
      </c>
      <c r="H170" s="119"/>
      <c r="J170" s="40"/>
    </row>
    <row r="171" spans="1:10" ht="12.75" customHeight="1">
      <c r="A171" s="145" t="s">
        <v>325</v>
      </c>
      <c r="B171" s="144" t="s">
        <v>324</v>
      </c>
      <c r="C171" s="61">
        <v>330</v>
      </c>
      <c r="D171" s="55">
        <v>220</v>
      </c>
      <c r="E171" s="63">
        <f t="shared" si="29"/>
        <v>209</v>
      </c>
      <c r="F171" s="63">
        <f t="shared" si="30"/>
        <v>200.2</v>
      </c>
      <c r="G171" s="64">
        <f t="shared" si="31"/>
        <v>191.4</v>
      </c>
      <c r="H171" s="119"/>
      <c r="J171" s="40"/>
    </row>
    <row r="172" spans="1:10" ht="12.75" customHeight="1">
      <c r="A172" s="145" t="s">
        <v>333</v>
      </c>
      <c r="B172" s="146" t="s">
        <v>326</v>
      </c>
      <c r="C172" s="61">
        <v>300</v>
      </c>
      <c r="D172" s="55">
        <v>200</v>
      </c>
      <c r="E172" s="63">
        <f t="shared" si="29"/>
        <v>190</v>
      </c>
      <c r="F172" s="63">
        <f t="shared" si="30"/>
        <v>182</v>
      </c>
      <c r="G172" s="64">
        <f t="shared" si="31"/>
        <v>174</v>
      </c>
      <c r="H172" s="119"/>
      <c r="J172" s="40"/>
    </row>
    <row r="173" spans="1:10" ht="12.75" customHeight="1">
      <c r="A173" s="145" t="s">
        <v>334</v>
      </c>
      <c r="B173" s="146" t="s">
        <v>327</v>
      </c>
      <c r="C173" s="61">
        <v>420</v>
      </c>
      <c r="D173" s="55">
        <v>280</v>
      </c>
      <c r="E173" s="63">
        <f t="shared" si="29"/>
        <v>266</v>
      </c>
      <c r="F173" s="63">
        <f t="shared" si="30"/>
        <v>254.8</v>
      </c>
      <c r="G173" s="64">
        <f t="shared" si="31"/>
        <v>243.6</v>
      </c>
      <c r="H173" s="119"/>
      <c r="J173" s="40"/>
    </row>
    <row r="174" spans="1:10" ht="12.75" customHeight="1" thickBot="1">
      <c r="A174" s="148" t="s">
        <v>335</v>
      </c>
      <c r="B174" s="147" t="s">
        <v>328</v>
      </c>
      <c r="C174" s="140">
        <v>380</v>
      </c>
      <c r="D174" s="141">
        <v>250</v>
      </c>
      <c r="E174" s="142">
        <f t="shared" si="29"/>
        <v>237.5</v>
      </c>
      <c r="F174" s="142">
        <f t="shared" si="30"/>
        <v>227.5</v>
      </c>
      <c r="G174" s="143">
        <f t="shared" si="31"/>
        <v>217.5</v>
      </c>
      <c r="H174" s="119"/>
      <c r="J174" s="40"/>
    </row>
    <row r="175" spans="1:10" ht="11.25" customHeight="1">
      <c r="A175" s="120" t="s">
        <v>303</v>
      </c>
      <c r="B175" s="121"/>
      <c r="C175" s="122" t="s">
        <v>304</v>
      </c>
      <c r="D175" s="120" t="s">
        <v>305</v>
      </c>
      <c r="E175" s="120" t="s">
        <v>306</v>
      </c>
      <c r="H175" s="123"/>
      <c r="I175" s="40"/>
      <c r="J175" s="40"/>
    </row>
    <row r="176" spans="1:10" ht="12.75">
      <c r="A176" s="121" t="s">
        <v>307</v>
      </c>
      <c r="B176" s="121"/>
      <c r="C176" s="121"/>
      <c r="D176" s="122"/>
      <c r="E176" s="122"/>
      <c r="H176" s="123"/>
      <c r="I176" s="40"/>
      <c r="J176" s="40"/>
    </row>
    <row r="177" spans="1:10" ht="12.75" customHeight="1">
      <c r="A177" s="120" t="s">
        <v>308</v>
      </c>
      <c r="B177" s="1"/>
      <c r="C177" s="1"/>
      <c r="D177" s="124"/>
      <c r="E177" s="124"/>
      <c r="H177" s="123"/>
      <c r="I177" s="40"/>
      <c r="J177" s="40"/>
    </row>
    <row r="178" spans="1:10" ht="12.75">
      <c r="A178" s="121" t="s">
        <v>309</v>
      </c>
      <c r="B178" s="125"/>
      <c r="C178" s="125"/>
      <c r="D178" s="124"/>
      <c r="E178" s="126" t="s">
        <v>310</v>
      </c>
      <c r="F178" s="127"/>
      <c r="G178" s="126"/>
      <c r="H178" s="123"/>
      <c r="I178" s="40"/>
      <c r="J178" s="40"/>
    </row>
    <row r="179" spans="1:10" ht="12.75">
      <c r="A179" s="121" t="s">
        <v>311</v>
      </c>
      <c r="B179" s="125"/>
      <c r="C179" s="125"/>
      <c r="D179" s="124"/>
      <c r="E179" s="124"/>
      <c r="H179" s="123"/>
      <c r="I179" s="40"/>
      <c r="J179" s="40"/>
    </row>
    <row r="180" ht="12.75">
      <c r="A180" t="s">
        <v>319</v>
      </c>
    </row>
    <row r="182" spans="1:7" ht="20.25" customHeight="1">
      <c r="A182" s="128" t="s">
        <v>312</v>
      </c>
      <c r="B182" s="128"/>
      <c r="C182" s="128"/>
      <c r="F182" s="1"/>
      <c r="G182" s="1"/>
    </row>
    <row r="183" spans="1:8" ht="23.25" customHeight="1">
      <c r="A183" s="128"/>
      <c r="B183" s="128" t="s">
        <v>313</v>
      </c>
      <c r="C183" s="128"/>
      <c r="F183" s="1"/>
      <c r="G183" s="1"/>
      <c r="H183" s="129"/>
    </row>
    <row r="184" spans="6:7" ht="12.75" customHeight="1">
      <c r="F184" s="1"/>
      <c r="G184" s="1"/>
    </row>
    <row r="185" spans="6:7" ht="13.5" customHeight="1">
      <c r="F185" s="1"/>
      <c r="G185" s="1"/>
    </row>
    <row r="186" spans="6:7" ht="19.5" customHeight="1">
      <c r="F186" s="1"/>
      <c r="G186" s="1"/>
    </row>
    <row r="187" spans="6:7" ht="12.75" customHeight="1">
      <c r="F187" s="1"/>
      <c r="G187" s="1"/>
    </row>
    <row r="188" ht="18" customHeight="1"/>
    <row r="189" ht="18" customHeight="1"/>
    <row r="190" ht="14.25" customHeight="1"/>
    <row r="191" ht="14.25" customHeight="1"/>
    <row r="192" ht="16.5" customHeight="1"/>
    <row r="193" ht="14.25" customHeight="1"/>
    <row r="194" ht="12" customHeight="1"/>
    <row r="195" ht="16.5" customHeight="1"/>
    <row r="196" ht="15" customHeight="1"/>
    <row r="197" ht="15" customHeight="1"/>
  </sheetData>
  <sheetProtection selectLockedCells="1" selectUnlockedCells="1"/>
  <printOptions/>
  <pageMargins left="0.25972222222222224" right="0.1701388888888889" top="0.24027777777777778" bottom="0.1701388888888889" header="0.5118055555555555" footer="0.5118055555555555"/>
  <pageSetup horizontalDpi="300" verticalDpi="3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Selena</cp:lastModifiedBy>
  <dcterms:created xsi:type="dcterms:W3CDTF">2015-04-17T09:23:21Z</dcterms:created>
  <dcterms:modified xsi:type="dcterms:W3CDTF">2015-05-31T17:00:32Z</dcterms:modified>
  <cp:category/>
  <cp:version/>
  <cp:contentType/>
  <cp:contentStatus/>
</cp:coreProperties>
</file>