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<sst xmlns="http://schemas.openxmlformats.org/spreadsheetml/2006/main" count="70" uniqueCount="60">
  <si>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УЗ</t>
  </si>
  <si>
    <t>Заказ</t>
  </si>
  <si>
    <t>Кол-во в наличии</t>
  </si>
  <si>
    <t>Цена</t>
  </si>
  <si>
    <t>К оплате</t>
  </si>
  <si>
    <t>Абсент</t>
  </si>
  <si>
    <t>MeryLis</t>
  </si>
  <si>
    <t>Мальдива</t>
  </si>
  <si>
    <t>sushencevka</t>
  </si>
  <si>
    <t>Bronevik</t>
  </si>
  <si>
    <t>айгуш</t>
  </si>
  <si>
    <t>Ymsi</t>
  </si>
  <si>
    <t>олёся</t>
  </si>
  <si>
    <t>natusi4ik</t>
  </si>
  <si>
    <t> Анатольевна1404</t>
  </si>
  <si>
    <t>орг seamni--</t>
  </si>
  <si>
    <t>Заказ. кол-во</t>
  </si>
  <si>
    <t>ЗАМЕНА  по факту</t>
  </si>
  <si>
    <t>MicroSD 16 Gb Smart Buy без адаптера (class 10) 475 руб</t>
  </si>
  <si>
    <t>ann l</t>
  </si>
  <si>
    <t>Korona</t>
  </si>
  <si>
    <t>Тигровая Лилия</t>
  </si>
  <si>
    <t xml:space="preserve">чехол на asus zenfone 2 zooad </t>
  </si>
  <si>
    <t>максината</t>
  </si>
  <si>
    <t>Проводные наушники - Zipper (red), 188 руб</t>
  </si>
  <si>
    <t>любой цвет</t>
  </si>
  <si>
    <t>Len4onok</t>
  </si>
  <si>
    <t>7750 Чехол-накладка Activ Mate для Huawei Honor 4C Pro (black) 149 руб. - 2 шт.</t>
  </si>
  <si>
    <t xml:space="preserve"> защитное стекло на экран (модель телефона Huawei Honor 4C Pro) Если есть, то 2 шт. в заказ</t>
  </si>
  <si>
    <t>Букарашечка</t>
  </si>
  <si>
    <t xml:space="preserve">Мыльные пузыри - Touchable Bubbles 
, 76 р 2 шт </t>
  </si>
  <si>
    <t>Бася87</t>
  </si>
  <si>
    <t>флешка Transcend 32 Gb- фото в теме</t>
  </si>
  <si>
    <t>Apacer microSDHC Card Class 10 без адаптера 420 руб - это есть</t>
  </si>
  <si>
    <t>USB 16 Gb Smart Buy Glossy (orange), цена 385 руб - это есть</t>
  </si>
  <si>
    <t>48986 Портативная акустика - банка 7 Up (высота 90 мм) шт 265</t>
  </si>
  <si>
    <t>Ири_ш_ка</t>
  </si>
  <si>
    <t xml:space="preserve">62133 "Чехол-накладка - SC001 со стразами для Samsung Galaxy J3 2016 
(002) SM-J320" шт 162 </t>
  </si>
  <si>
    <t>69236 Мыльные пузыри - Touchable Bubbles (blue) шт 76</t>
  </si>
  <si>
    <t>АРТИКО</t>
  </si>
  <si>
    <t>Fruittella</t>
  </si>
  <si>
    <t xml:space="preserve">45566 Внешний аккумулятор Ysbao YSB-M6 16000 mAh (yellow/rose) шт 1395 </t>
  </si>
  <si>
    <t>чехол на смартфон ZTE Blade А510 Red LTE 2 шт черный и красный и стекло защитное</t>
  </si>
  <si>
    <t>Евгеш@</t>
  </si>
  <si>
    <t>Проводные наушники - Zipper, 188 руб если будут белые или красные</t>
  </si>
  <si>
    <t>Чехол накладка для телефона Samsung Galaxy J1. Расцветка женская (SM-J-120) по 229 руб. </t>
  </si>
  <si>
    <t>Class02</t>
  </si>
  <si>
    <t xml:space="preserve">66504 "Универсальный чехол-накладка Activ UniC-201 4.7-5.0 дюйма (black) 
черный </t>
  </si>
  <si>
    <t>7864 Плёнка прозрачная Activ универсальная 5.0</t>
  </si>
  <si>
    <t>Люба Н.</t>
  </si>
  <si>
    <t>15286 "Карта флэш-памяти MicroSD 16 Гб Smart Buy +SD адаптер (class 
10)" "Тип: карта памяти microSD; Объем 
памяти: 16 Гб" шт 480</t>
  </si>
  <si>
    <t>JULIABARNAUL</t>
  </si>
  <si>
    <t>5153 Аккумулятор для телефона - Econom для Nokia 5310 BL-4CT Оригинальный код: BL-4CT шт 215</t>
  </si>
  <si>
    <t>Моно Bluetooth-гарнитура Fineblue FX-1
(black)</t>
  </si>
  <si>
    <t xml:space="preserve"> Внешний аккумулятор Ysbao YSB-S4
10000 mAh (yellow)</t>
  </si>
  <si>
    <t>Куликова</t>
  </si>
  <si>
    <t xml:space="preserve"> Беспроводной набор Smart Buy (мышь +клавиатура)
SBC-20313AG-K</t>
  </si>
  <si>
    <t xml:space="preserve"> Чехол универсальный Activ Magic
REPTILIAN 10.0" (white)</t>
  </si>
  <si>
    <t>Защитное стекло прозрачное - для Samsung Galaxy J1 2016 (тех.уп.)
SM-J120</t>
  </si>
  <si>
    <t xml:space="preserve"> Универсальный чехол-книжка Activ
Magic Slide 5.6-6.0 (black)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</si>
</sst>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21" fillId="24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25" borderId="10" xfId="0" applyFill="1" applyBorder="1" applyAlignment="1">
      <alignment wrapText="1"/>
    </xf>
    <xf numFmtId="0" fontId="20" fillId="25" borderId="10" xfId="0" applyFont="1" applyFill="1" applyBorder="1" applyAlignment="1">
      <alignment wrapText="1"/>
    </xf>
    <xf numFmtId="0" fontId="17" fillId="25" borderId="10" xfId="0" applyFont="1" applyFill="1" applyBorder="1" applyAlignment="1">
      <alignment wrapText="1"/>
    </xf>
    <xf numFmtId="0" fontId="0" fillId="25" borderId="13" xfId="0" applyFill="1" applyBorder="1" applyAlignment="1">
      <alignment wrapText="1"/>
    </xf>
    <xf numFmtId="0" fontId="0" fillId="25" borderId="10" xfId="0" applyFill="1" applyBorder="1" applyAlignment="1">
      <alignment/>
    </xf>
    <xf numFmtId="0" fontId="0" fillId="25" borderId="13" xfId="0" applyFill="1" applyBorder="1" applyAlignment="1">
      <alignment/>
    </xf>
    <xf numFmtId="0" fontId="20" fillId="25" borderId="10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20" fillId="14" borderId="10" xfId="0" applyFont="1" applyFill="1" applyBorder="1" applyAlignment="1">
      <alignment wrapText="1"/>
    </xf>
    <xf numFmtId="0" fontId="0" fillId="14" borderId="13" xfId="0" applyFill="1" applyBorder="1" applyAlignment="1">
      <alignment/>
    </xf>
    <xf numFmtId="0" fontId="0" fillId="14" borderId="10" xfId="0" applyFill="1" applyBorder="1" applyAlignment="1">
      <alignment/>
    </xf>
    <xf numFmtId="0" fontId="0" fillId="26" borderId="10" xfId="0" applyFill="1" applyBorder="1" applyAlignment="1">
      <alignment wrapText="1"/>
    </xf>
    <xf numFmtId="0" fontId="20" fillId="26" borderId="10" xfId="0" applyFont="1" applyFill="1" applyBorder="1" applyAlignment="1">
      <alignment wrapText="1"/>
    </xf>
    <xf numFmtId="0" fontId="0" fillId="26" borderId="13" xfId="0" applyFill="1" applyBorder="1" applyAlignment="1">
      <alignment/>
    </xf>
    <xf numFmtId="0" fontId="0" fillId="26" borderId="10" xfId="0" applyFill="1" applyBorder="1" applyAlignment="1">
      <alignment/>
    </xf>
    <xf numFmtId="0" fontId="0" fillId="11" borderId="10" xfId="0" applyFill="1" applyBorder="1" applyAlignment="1">
      <alignment wrapText="1"/>
    </xf>
    <xf numFmtId="0" fontId="0" fillId="11" borderId="13" xfId="0" applyFill="1" applyBorder="1" applyAlignment="1">
      <alignment/>
    </xf>
    <xf numFmtId="0" fontId="0" fillId="11" borderId="10" xfId="0" applyFill="1" applyBorder="1" applyAlignment="1">
      <alignment/>
    </xf>
    <xf numFmtId="0" fontId="0" fillId="3" borderId="10" xfId="0" applyFill="1" applyBorder="1" applyAlignment="1">
      <alignment wrapText="1"/>
    </xf>
    <xf numFmtId="0" fontId="20" fillId="3" borderId="1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17" fillId="3" borderId="10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20" fillId="4" borderId="10" xfId="0" applyFont="1" applyFill="1" applyBorder="1" applyAlignment="1">
      <alignment/>
    </xf>
    <xf numFmtId="0" fontId="17" fillId="4" borderId="10" xfId="0" applyFont="1" applyFill="1" applyBorder="1" applyAlignment="1">
      <alignment wrapText="1"/>
    </xf>
    <xf numFmtId="0" fontId="0" fillId="4" borderId="13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3" xfId="0" applyFill="1" applyBorder="1" applyAlignment="1">
      <alignment/>
    </xf>
    <xf numFmtId="0" fontId="0" fillId="22" borderId="10" xfId="0" applyFill="1" applyBorder="1" applyAlignment="1">
      <alignment/>
    </xf>
    <xf numFmtId="0" fontId="20" fillId="22" borderId="10" xfId="0" applyFont="1" applyFill="1" applyBorder="1" applyAlignment="1">
      <alignment wrapText="1"/>
    </xf>
    <xf numFmtId="0" fontId="0" fillId="22" borderId="13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0" fontId="0" fillId="7" borderId="13" xfId="0" applyFill="1" applyBorder="1" applyAlignment="1">
      <alignment/>
    </xf>
    <xf numFmtId="0" fontId="20" fillId="4" borderId="10" xfId="0" applyFont="1" applyFill="1" applyBorder="1" applyAlignment="1">
      <alignment wrapText="1"/>
    </xf>
    <xf numFmtId="0" fontId="20" fillId="11" borderId="10" xfId="0" applyFont="1" applyFill="1" applyBorder="1" applyAlignment="1">
      <alignment wrapText="1"/>
    </xf>
    <xf numFmtId="0" fontId="20" fillId="11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wrapText="1"/>
    </xf>
    <xf numFmtId="0" fontId="0" fillId="10" borderId="13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Alignment="1">
      <alignment/>
    </xf>
    <xf numFmtId="0" fontId="0" fillId="26" borderId="12" xfId="0" applyFill="1" applyBorder="1" applyAlignment="1">
      <alignment/>
    </xf>
    <xf numFmtId="0" fontId="0" fillId="26" borderId="0" xfId="0" applyFill="1" applyAlignment="1">
      <alignment wrapText="1"/>
    </xf>
    <xf numFmtId="0" fontId="0" fillId="26" borderId="0" xfId="0" applyFill="1" applyAlignment="1">
      <alignment/>
    </xf>
    <xf numFmtId="0" fontId="0" fillId="26" borderId="11" xfId="0" applyFill="1" applyBorder="1" applyAlignment="1">
      <alignment/>
    </xf>
    <xf numFmtId="0" fontId="0" fillId="5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14.421875" style="1" customWidth="1"/>
    <col min="2" max="2" width="71.421875" style="1" customWidth="1"/>
    <col min="3" max="3" width="26.140625" style="1" customWidth="1"/>
    <col min="4" max="4" width="7.00390625" style="1" customWidth="1"/>
    <col min="5" max="5" width="9.140625" style="1" customWidth="1"/>
    <col min="6" max="6" width="5.57421875" style="1" customWidth="1"/>
    <col min="7" max="7" width="12.7109375" style="1" customWidth="1"/>
    <col min="8" max="8" width="9.140625" style="1" customWidth="1"/>
  </cols>
  <sheetData>
    <row r="1" spans="1:8" ht="29.25" customHeight="1">
      <c r="A1" s="5" t="s">
        <v>0</v>
      </c>
      <c r="B1" s="6" t="s">
        <v>1</v>
      </c>
      <c r="C1" s="7" t="s">
        <v>17</v>
      </c>
      <c r="D1" s="6" t="s">
        <v>16</v>
      </c>
      <c r="E1" s="6" t="s">
        <v>2</v>
      </c>
      <c r="F1" s="6" t="s">
        <v>3</v>
      </c>
      <c r="G1" s="6" t="s">
        <v>4</v>
      </c>
      <c r="H1" s="8"/>
    </row>
    <row r="2" spans="1:8" ht="30">
      <c r="A2" s="11" t="s">
        <v>21</v>
      </c>
      <c r="B2" s="12" t="s">
        <v>42</v>
      </c>
      <c r="C2" s="13"/>
      <c r="D2" s="14"/>
      <c r="E2" s="15">
        <v>0</v>
      </c>
      <c r="F2" s="15"/>
      <c r="G2" s="4"/>
      <c r="H2" s="9"/>
    </row>
    <row r="3" spans="1:7" ht="41.25" customHeight="1">
      <c r="A3" s="11"/>
      <c r="B3" s="12" t="s">
        <v>22</v>
      </c>
      <c r="C3" s="11"/>
      <c r="D3" s="16"/>
      <c r="E3" s="15">
        <v>0</v>
      </c>
      <c r="F3" s="15"/>
      <c r="G3" s="4"/>
    </row>
    <row r="4" spans="1:8" ht="24">
      <c r="A4" s="11"/>
      <c r="B4" s="17" t="s">
        <v>53</v>
      </c>
      <c r="C4" s="11"/>
      <c r="D4" s="16">
        <v>1</v>
      </c>
      <c r="E4" s="15">
        <v>1</v>
      </c>
      <c r="F4" s="15">
        <v>578</v>
      </c>
      <c r="G4" s="4"/>
      <c r="H4" s="10"/>
    </row>
    <row r="5" spans="1:8" ht="24">
      <c r="A5" s="18"/>
      <c r="B5" s="17" t="s">
        <v>54</v>
      </c>
      <c r="C5" s="11"/>
      <c r="D5" s="16">
        <v>1</v>
      </c>
      <c r="E5" s="15">
        <v>1</v>
      </c>
      <c r="F5" s="15">
        <v>980</v>
      </c>
      <c r="G5" s="4"/>
      <c r="H5" s="9"/>
    </row>
    <row r="6" spans="1:8" ht="24">
      <c r="A6" s="11"/>
      <c r="B6" s="17" t="s">
        <v>56</v>
      </c>
      <c r="C6" s="11"/>
      <c r="D6" s="16">
        <v>1</v>
      </c>
      <c r="E6" s="15">
        <v>1</v>
      </c>
      <c r="F6" s="15">
        <v>1195</v>
      </c>
      <c r="G6" s="15">
        <f>SUM(F2:F6)</f>
        <v>2753</v>
      </c>
      <c r="H6" s="10"/>
    </row>
    <row r="7" spans="1:8" ht="15">
      <c r="A7" s="19" t="s">
        <v>23</v>
      </c>
      <c r="B7" s="20" t="s">
        <v>24</v>
      </c>
      <c r="C7" s="19" t="s">
        <v>25</v>
      </c>
      <c r="D7" s="21">
        <v>1</v>
      </c>
      <c r="E7" s="22">
        <v>1</v>
      </c>
      <c r="F7" s="22">
        <v>188</v>
      </c>
      <c r="G7" s="22">
        <f>F7</f>
        <v>188</v>
      </c>
      <c r="H7" s="10"/>
    </row>
    <row r="8" spans="1:7" ht="29.25" customHeight="1">
      <c r="A8" s="23" t="s">
        <v>26</v>
      </c>
      <c r="B8" s="24" t="s">
        <v>27</v>
      </c>
      <c r="C8" s="23"/>
      <c r="D8" s="25">
        <v>2</v>
      </c>
      <c r="E8" s="26">
        <v>0</v>
      </c>
      <c r="F8" s="26"/>
      <c r="G8" s="4"/>
    </row>
    <row r="9" spans="1:7" ht="30">
      <c r="A9" s="23"/>
      <c r="B9" s="23" t="s">
        <v>28</v>
      </c>
      <c r="C9" s="23"/>
      <c r="D9" s="25">
        <v>2</v>
      </c>
      <c r="E9" s="26">
        <v>2</v>
      </c>
      <c r="F9" s="26">
        <v>165</v>
      </c>
      <c r="G9" s="26">
        <f>E9*F9</f>
        <v>330</v>
      </c>
    </row>
    <row r="10" spans="1:8" ht="30">
      <c r="A10" s="27" t="s">
        <v>29</v>
      </c>
      <c r="B10" s="27" t="s">
        <v>30</v>
      </c>
      <c r="C10" s="27"/>
      <c r="D10" s="28">
        <v>2</v>
      </c>
      <c r="E10" s="29">
        <v>0</v>
      </c>
      <c r="F10" s="29"/>
      <c r="G10" s="29"/>
      <c r="H10" s="10"/>
    </row>
    <row r="11" spans="1:7" ht="15">
      <c r="A11" s="30" t="s">
        <v>31</v>
      </c>
      <c r="B11" s="31" t="s">
        <v>32</v>
      </c>
      <c r="C11" s="30"/>
      <c r="D11" s="32">
        <v>1</v>
      </c>
      <c r="E11" s="33">
        <v>0</v>
      </c>
      <c r="F11" s="33"/>
      <c r="G11" s="4"/>
    </row>
    <row r="12" spans="1:7" ht="15">
      <c r="A12" s="30"/>
      <c r="B12" s="31" t="s">
        <v>33</v>
      </c>
      <c r="C12" s="30"/>
      <c r="D12" s="32">
        <v>1</v>
      </c>
      <c r="E12" s="33">
        <v>1</v>
      </c>
      <c r="F12" s="33">
        <v>420</v>
      </c>
      <c r="G12" s="4"/>
    </row>
    <row r="13" spans="1:7" ht="15">
      <c r="A13" s="33"/>
      <c r="B13" s="31" t="s">
        <v>34</v>
      </c>
      <c r="C13" s="34"/>
      <c r="D13" s="32">
        <v>1</v>
      </c>
      <c r="E13" s="33">
        <v>1</v>
      </c>
      <c r="F13" s="33">
        <v>385</v>
      </c>
      <c r="G13" s="33">
        <f>SUM(F11:F13)</f>
        <v>805</v>
      </c>
    </row>
    <row r="14" spans="1:8" ht="15">
      <c r="A14" s="35" t="s">
        <v>20</v>
      </c>
      <c r="B14" s="36" t="s">
        <v>35</v>
      </c>
      <c r="C14" s="37"/>
      <c r="D14" s="38">
        <v>1</v>
      </c>
      <c r="E14" s="35">
        <v>1</v>
      </c>
      <c r="F14" s="35">
        <v>265</v>
      </c>
      <c r="G14" s="35">
        <v>265</v>
      </c>
      <c r="H14" s="10"/>
    </row>
    <row r="15" spans="1:8" ht="30">
      <c r="A15" s="39" t="s">
        <v>36</v>
      </c>
      <c r="B15" s="40" t="s">
        <v>37</v>
      </c>
      <c r="C15" s="39"/>
      <c r="D15" s="41">
        <v>1</v>
      </c>
      <c r="E15" s="39">
        <v>1</v>
      </c>
      <c r="F15" s="39">
        <v>162</v>
      </c>
      <c r="G15" s="4"/>
      <c r="H15" s="10"/>
    </row>
    <row r="16" spans="1:7" ht="15">
      <c r="A16" s="39"/>
      <c r="B16" s="40" t="s">
        <v>38</v>
      </c>
      <c r="C16" s="39"/>
      <c r="D16" s="41">
        <v>1</v>
      </c>
      <c r="E16" s="39">
        <v>0</v>
      </c>
      <c r="F16" s="39"/>
      <c r="G16" s="39">
        <v>162</v>
      </c>
    </row>
    <row r="17" spans="1:8" ht="24">
      <c r="A17" s="42" t="s">
        <v>39</v>
      </c>
      <c r="B17" s="43" t="s">
        <v>57</v>
      </c>
      <c r="C17" s="42"/>
      <c r="D17" s="44">
        <v>1</v>
      </c>
      <c r="E17" s="42">
        <v>1</v>
      </c>
      <c r="F17" s="42">
        <v>440</v>
      </c>
      <c r="G17" s="42">
        <v>440</v>
      </c>
      <c r="H17" s="10"/>
    </row>
    <row r="18" spans="1:7" ht="30">
      <c r="A18" s="45" t="s">
        <v>40</v>
      </c>
      <c r="B18" s="46" t="s">
        <v>41</v>
      </c>
      <c r="C18" s="45"/>
      <c r="D18" s="47">
        <v>1</v>
      </c>
      <c r="E18" s="45">
        <v>1</v>
      </c>
      <c r="F18" s="45">
        <v>1395</v>
      </c>
      <c r="G18" s="45">
        <v>1395</v>
      </c>
    </row>
    <row r="19" spans="1:7" ht="15">
      <c r="A19" s="35" t="s">
        <v>43</v>
      </c>
      <c r="B19" s="36" t="s">
        <v>45</v>
      </c>
      <c r="C19" s="35"/>
      <c r="D19" s="38">
        <v>1</v>
      </c>
      <c r="E19" s="35">
        <v>1</v>
      </c>
      <c r="F19" s="35">
        <v>229</v>
      </c>
      <c r="G19" s="4"/>
    </row>
    <row r="20" spans="1:7" ht="24">
      <c r="A20" s="35"/>
      <c r="B20" s="48" t="s">
        <v>58</v>
      </c>
      <c r="C20" s="35"/>
      <c r="D20" s="38">
        <v>1</v>
      </c>
      <c r="E20" s="35">
        <v>1</v>
      </c>
      <c r="F20" s="35">
        <v>145</v>
      </c>
      <c r="G20" s="4"/>
    </row>
    <row r="21" spans="1:7" ht="15">
      <c r="A21" s="35"/>
      <c r="B21" s="36" t="s">
        <v>44</v>
      </c>
      <c r="C21" s="35"/>
      <c r="D21" s="38">
        <v>1</v>
      </c>
      <c r="E21" s="35">
        <v>1</v>
      </c>
      <c r="F21" s="35">
        <v>188</v>
      </c>
      <c r="G21" s="35">
        <f>SUM(F19:F21)</f>
        <v>562</v>
      </c>
    </row>
    <row r="22" spans="1:7" ht="15">
      <c r="A22" s="15" t="s">
        <v>19</v>
      </c>
      <c r="B22" s="11" t="s">
        <v>18</v>
      </c>
      <c r="C22" s="15"/>
      <c r="D22" s="16">
        <v>1</v>
      </c>
      <c r="E22" s="15">
        <v>1</v>
      </c>
      <c r="F22" s="15">
        <v>475</v>
      </c>
      <c r="G22" s="15">
        <v>475</v>
      </c>
    </row>
    <row r="23" spans="1:7" ht="35.25">
      <c r="A23" s="29" t="s">
        <v>46</v>
      </c>
      <c r="B23" s="49" t="s">
        <v>47</v>
      </c>
      <c r="C23" s="29"/>
      <c r="D23" s="28">
        <v>1</v>
      </c>
      <c r="E23" s="29">
        <v>1</v>
      </c>
      <c r="F23" s="29">
        <v>179</v>
      </c>
      <c r="G23" s="4"/>
    </row>
    <row r="24" spans="1:7" ht="15">
      <c r="A24" s="29"/>
      <c r="B24" s="50" t="s">
        <v>48</v>
      </c>
      <c r="C24" s="27"/>
      <c r="D24" s="28">
        <v>1</v>
      </c>
      <c r="E24" s="29">
        <v>1</v>
      </c>
      <c r="F24" s="29">
        <v>75</v>
      </c>
      <c r="G24" s="29">
        <f>SUM(F23:F24)</f>
        <v>254</v>
      </c>
    </row>
    <row r="25" spans="1:7" ht="45">
      <c r="A25" s="51" t="s">
        <v>49</v>
      </c>
      <c r="B25" s="52" t="s">
        <v>50</v>
      </c>
      <c r="C25" s="51"/>
      <c r="D25" s="53">
        <v>1</v>
      </c>
      <c r="E25" s="51">
        <v>1</v>
      </c>
      <c r="F25" s="51">
        <v>480</v>
      </c>
      <c r="G25" s="51">
        <v>480</v>
      </c>
    </row>
    <row r="26" spans="1:7" ht="15">
      <c r="A26" s="54" t="s">
        <v>51</v>
      </c>
      <c r="B26" s="54" t="s">
        <v>52</v>
      </c>
      <c r="C26" s="54"/>
      <c r="D26" s="55">
        <v>1</v>
      </c>
      <c r="E26" s="56">
        <v>1</v>
      </c>
      <c r="F26" s="56">
        <v>215</v>
      </c>
      <c r="G26" s="57"/>
    </row>
    <row r="27" spans="1:7" ht="15">
      <c r="A27" s="56"/>
      <c r="B27" s="62" t="s">
        <v>18</v>
      </c>
      <c r="C27" s="62"/>
      <c r="D27" s="55">
        <v>1</v>
      </c>
      <c r="E27" s="56">
        <v>1</v>
      </c>
      <c r="F27" s="56">
        <v>475</v>
      </c>
      <c r="G27" s="57">
        <f>SUM(F26:F27)</f>
        <v>690</v>
      </c>
    </row>
    <row r="28" spans="1:7" ht="30">
      <c r="A28" s="58" t="s">
        <v>55</v>
      </c>
      <c r="B28" s="59" t="s">
        <v>59</v>
      </c>
      <c r="C28" s="60"/>
      <c r="D28" s="61">
        <v>1</v>
      </c>
      <c r="E28" s="58">
        <v>1</v>
      </c>
      <c r="F28" s="58">
        <v>265</v>
      </c>
      <c r="G28" s="60">
        <v>265</v>
      </c>
    </row>
  </sheetData>
  <sheetProtection/>
  <printOptions/>
  <pageMargins left="0.25" right="0.25" top="0.75" bottom="0.75" header="0.3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0"/>
    </sheetView>
  </sheetViews>
  <sheetFormatPr defaultColWidth="9.140625" defaultRowHeight="15"/>
  <cols>
    <col min="1" max="1" width="28.57421875" style="1" customWidth="1"/>
    <col min="2" max="2" width="12.7109375" style="0" customWidth="1"/>
  </cols>
  <sheetData>
    <row r="1" spans="1:2" ht="23.25">
      <c r="A1" s="3" t="s">
        <v>5</v>
      </c>
      <c r="B1" s="2" t="s">
        <v>15</v>
      </c>
    </row>
    <row r="2" spans="1:2" ht="23.25">
      <c r="A2" s="3" t="s">
        <v>6</v>
      </c>
      <c r="B2" s="2" t="s">
        <v>15</v>
      </c>
    </row>
    <row r="3" spans="1:2" ht="23.25">
      <c r="A3" s="3" t="s">
        <v>7</v>
      </c>
      <c r="B3" s="2" t="s">
        <v>15</v>
      </c>
    </row>
    <row r="4" spans="1:2" ht="23.25">
      <c r="A4" s="3" t="s">
        <v>8</v>
      </c>
      <c r="B4" s="2" t="s">
        <v>15</v>
      </c>
    </row>
    <row r="5" spans="1:2" ht="23.25">
      <c r="A5" s="3" t="s">
        <v>9</v>
      </c>
      <c r="B5" s="2" t="s">
        <v>15</v>
      </c>
    </row>
    <row r="6" spans="1:2" ht="23.25">
      <c r="A6" s="3" t="s">
        <v>10</v>
      </c>
      <c r="B6" s="2" t="s">
        <v>15</v>
      </c>
    </row>
    <row r="7" spans="1:2" ht="23.25">
      <c r="A7" s="3" t="s">
        <v>11</v>
      </c>
      <c r="B7" s="2" t="s">
        <v>15</v>
      </c>
    </row>
    <row r="8" spans="1:2" ht="23.25">
      <c r="A8" s="3" t="s">
        <v>12</v>
      </c>
      <c r="B8" s="2" t="s">
        <v>15</v>
      </c>
    </row>
    <row r="9" spans="1:2" ht="23.25">
      <c r="A9" s="3" t="s">
        <v>13</v>
      </c>
      <c r="B9" s="2" t="s">
        <v>15</v>
      </c>
    </row>
    <row r="10" spans="1:2" ht="23.25">
      <c r="A10" s="3" t="s">
        <v>14</v>
      </c>
      <c r="B10" s="2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R2D2</cp:lastModifiedBy>
  <cp:lastPrinted>2017-05-11T12:51:31Z</cp:lastPrinted>
  <dcterms:created xsi:type="dcterms:W3CDTF">2015-10-18T01:35:27Z</dcterms:created>
  <dcterms:modified xsi:type="dcterms:W3CDTF">2017-05-15T09:16:40Z</dcterms:modified>
  <cp:category/>
  <cp:version/>
  <cp:contentType/>
  <cp:contentStatus/>
</cp:coreProperties>
</file>