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439" activeTab="0"/>
  </bookViews>
  <sheets>
    <sheet name="Лист1" sheetId="1" r:id="rId1"/>
    <sheet name="Лист2" sheetId="2" r:id="rId2"/>
    <sheet name="Лист3" sheetId="3" r:id="rId3"/>
  </sheets>
  <definedNames>
    <definedName name="_xlnm.Print_Area" localSheetId="0">'Лист1'!$A$1:$I$35</definedName>
  </definedNames>
  <calcPr fullCalcOnLoad="1"/>
</workbook>
</file>

<file path=xl/comments1.xml><?xml version="1.0" encoding="utf-8"?>
<comments xmlns="http://schemas.openxmlformats.org/spreadsheetml/2006/main">
  <authors>
    <author/>
  </authors>
  <commentList>
    <comment ref="D1" authorId="0">
      <text>
        <r>
          <rPr>
            <sz val="10"/>
            <rFont val="Arial Cyr"/>
            <family val="2"/>
          </rPr>
          <t>http://www.a-el.ru/
http://www.31BEK.ru/
mailto:a-el@a-el.ru</t>
        </r>
      </text>
    </comment>
  </commentList>
</comments>
</file>

<file path=xl/sharedStrings.xml><?xml version="1.0" encoding="utf-8"?>
<sst xmlns="http://schemas.openxmlformats.org/spreadsheetml/2006/main" count="87" uniqueCount="76">
  <si>
    <r>
      <t xml:space="preserve">105613, г. Москва, Измайловское ш., д. 71, корп. ГД
Тел/факс: (495)-665-33-80
www.a-el.ru или www.31BEK.ru
Эл. почта: a-el@a-el.ru
</t>
    </r>
    <r>
      <rPr>
        <b/>
        <u val="single"/>
        <sz val="9"/>
        <color indexed="9"/>
        <rFont val="Arial"/>
        <family val="2"/>
      </rPr>
      <t>ВНИМАНИЕ!</t>
    </r>
    <r>
      <rPr>
        <sz val="9"/>
        <color indexed="9"/>
        <rFont val="Arial"/>
        <family val="2"/>
      </rPr>
      <t xml:space="preserve"> Набирайте код 495!  </t>
    </r>
    <r>
      <rPr>
        <u val="single"/>
        <sz val="9"/>
        <color indexed="9"/>
        <rFont val="Arial"/>
        <family val="2"/>
      </rPr>
      <t>Образец:</t>
    </r>
    <r>
      <rPr>
        <sz val="9"/>
        <color indexed="9"/>
        <rFont val="Arial"/>
        <family val="2"/>
      </rPr>
      <t xml:space="preserve"> 8-495-665-33-80</t>
    </r>
  </si>
  <si>
    <t>АВТОАКСЕССУАРЫ</t>
  </si>
  <si>
    <r>
      <t>*</t>
    </r>
    <r>
      <rPr>
        <b/>
        <sz val="11"/>
        <color indexed="9"/>
        <rFont val="Arial"/>
        <family val="2"/>
      </rPr>
      <t xml:space="preserve">* </t>
    </r>
    <r>
      <rPr>
        <sz val="8"/>
        <rFont val="Arial"/>
        <family val="2"/>
      </rPr>
      <t xml:space="preserve">- стоимость 1 шт. при заказе от 10 000 руб.
</t>
    </r>
    <r>
      <rPr>
        <b/>
        <sz val="11"/>
        <color indexed="16"/>
        <rFont val="Arial"/>
        <family val="2"/>
      </rPr>
      <t xml:space="preserve">** </t>
    </r>
    <r>
      <rPr>
        <sz val="8"/>
        <rFont val="Arial"/>
        <family val="2"/>
      </rPr>
      <t>- стоимость 1 шт. при заказе от 30 000 руб.</t>
    </r>
  </si>
  <si>
    <t>Картинка</t>
  </si>
  <si>
    <t>Модель</t>
  </si>
  <si>
    <t>Описание</t>
  </si>
  <si>
    <t>Упаковка, шт.</t>
  </si>
  <si>
    <t>у.е.</t>
  </si>
  <si>
    <t>руб.</t>
  </si>
  <si>
    <t>1*</t>
  </si>
  <si>
    <t>2**</t>
  </si>
  <si>
    <t>3*</t>
  </si>
  <si>
    <t>4**</t>
  </si>
  <si>
    <r>
      <t xml:space="preserve">Устройство "Антисон" для водителей
</t>
    </r>
    <r>
      <rPr>
        <sz val="9"/>
        <rFont val="Arial"/>
        <family val="2"/>
      </rPr>
      <t>Предотвратит засыпание водителя на монотонной трассе, сохранит жизнь и автомобиль. Также может использоваться охранниками в смене и т.д. Пластиковый датчик-крючок крепится на правое ухо водителя. Издает звуковой сигнал тревоги при наклоне головы водителя вниз (вбок и назад — не реагирует).
Питание: 1 элемент типа LR44.
Размеры: 50 х 40 х 20 мм.</t>
    </r>
  </si>
  <si>
    <t>6х24</t>
  </si>
  <si>
    <t>DX-C111</t>
  </si>
  <si>
    <r>
      <t xml:space="preserve">Брелок-размораживатель замков
</t>
    </r>
    <r>
      <rPr>
        <sz val="9"/>
        <rFont val="Arial"/>
        <family val="2"/>
      </rPr>
      <t>Может использоваться для размораживания автомобильных и прочих замков, открывающихся плоским (английским) ключом. Выдвигаемый тонкий щуп вставляется в личинку замка и нагревается до 150-200 градусов. Встроенный светодиодный фонарик.
Питание: 2 элемента АА - типа.
Размеры: 70 х 40 х 20 мм.</t>
    </r>
  </si>
  <si>
    <t>10х25</t>
  </si>
  <si>
    <t>DX-C121</t>
  </si>
  <si>
    <r>
      <t xml:space="preserve">Охранное устройство, имитирующее противоугонную систему автомобиля
</t>
    </r>
    <r>
      <rPr>
        <sz val="9"/>
        <rFont val="Arial"/>
        <family val="2"/>
      </rPr>
      <t>Простой способ защитить недорогой автомобиль либо расширить способы защиты автомобиля с уже имеющейся механической системой охраны. Миниатюрный блок с помощью двустороннего скотча клеится на торпедо а/м. Синий яркий светодиод начинает мигать в условиях слабой освещенности или в темноте, тем самым создавая у злоумышленника впечатление наличия в машине неизвестной электронной сигнализации.
Питание: 2 элемента ААА - типа. Продолжительность работы от одного комплекта батарей: до 5 месяцев.
Размеры: 60 х 35 х 25 мм.</t>
    </r>
  </si>
  <si>
    <t>разл.</t>
  </si>
  <si>
    <t>FBT852</t>
  </si>
  <si>
    <r>
      <t xml:space="preserve">УКВ-передатчик для автомобиля
</t>
    </r>
    <r>
      <rPr>
        <sz val="9"/>
        <rFont val="Arial"/>
        <family val="2"/>
      </rPr>
      <t>Данная модель очень многофункциональна и легка в использовании. Имеет ЖК-дисплей и может применяться для прослушивания музыки. Поддерживает USB/SD-карты памяти, а также напрямую воспроизводит аудиофайлы с любого аудио-устройства, подключенного через стандартный разъем 3,5 мм. Возможна радиопередача музыки с носителей на имеющийся УКВ-передатчик для последующей ее трансляции на встроенную в автомобиль магнитолу. Рабочий диапазон частот: 87,5 — 108 МГц. Передатчик поддерживает Bluetooth-связь с мобильным телефоном. Благодаря функции «Hands-free» (встроенный микрофон) Вы можете принимать входящие на мобильный телефон звонки, не отвлекаясь от управления автомобилем. При поступлении звонка устройство автоматически отключает музыку. В устройстве предусмотрено изменение режима воспроизведения музыки посредством пульта ДУ, регулировка уровня громкости. Возможна зарядка мобильного телефона через выходной USB-разъем модели.
В комплекте: передатчик — 1 шт., пульт ДУ — 1 шт, предохранитель в разъем прикуривателя — 1 шт., кабель для подключения внешного источника (3,5 мм) — 1 шт.
Питание: от прикуривателя автомобиля (12V/24V).
Размеры: 105 х 40 х 35 мм.</t>
    </r>
  </si>
  <si>
    <t>ZOY060-15</t>
  </si>
  <si>
    <r>
      <t xml:space="preserve">Электрический скребок для очистки стекол от инея и льда
</t>
    </r>
    <r>
      <rPr>
        <sz val="9"/>
        <rFont val="Arial"/>
        <family val="2"/>
      </rPr>
      <t>Благодаря встроенному быстро нагревающемуся металлическому элементу данный  скребок позволит Вам легко и быстро очистить стекло даже от толстой корки льда. Устройство станет незаменимым помощником и полезным подарком для каждого автолюбителя — с ним Вам не нужно долго прогревать двигатель, чтобы очистить стекла теплым воздухом. Это сэкономит не только Ваше время, но и топливо! Максимальная температура нагрева металлического элемента - 200°C. Время нагревания элемента  - примерно 10 секунд. Встроенный индикатор работы.
Питание: от прикуривателя автомобиля (12V/24V). 
Длина кабеля питания: 3 м.
Размеры: 275 х 90 х 43 мм.</t>
    </r>
  </si>
  <si>
    <t>YF-800</t>
  </si>
  <si>
    <r>
      <t xml:space="preserve">Обогреватель для салона автомобиля
</t>
    </r>
    <r>
      <rPr>
        <sz val="9"/>
        <rFont val="Arial"/>
        <family val="2"/>
      </rPr>
      <t>Устройство предназначено для ускорения обогрева салона автомобиля и размораживания стекол в случае неработающего двигателя или только что заведенного, холодного двигателя. Не позволит Вам замерзнуть в холодной машине, согреет в считанные минуты. Незаменимый помощник водителю и пассажирам в холодное время года! Мощность автофена — 120-150 Вт.
Питание - от прикуривателя автомобиля (12V/24V).
Размеры: 145 х 110 х 70 мм.</t>
    </r>
  </si>
  <si>
    <t>WF-0096</t>
  </si>
  <si>
    <r>
      <t xml:space="preserve">Разветвитель для прикуривателя автомобиля «4-в-1»
</t>
    </r>
    <r>
      <rPr>
        <sz val="9"/>
        <rFont val="Arial"/>
        <family val="2"/>
      </rPr>
      <t>Увеличит количество одновременно подключенных к прикуривателю устройств в Вашем автомобиле. Также в модель встроен USB-разъем  для зарядки мобильных телефонов и прочей мультимедийной электроники.
Суммарная мощность выхода — 60 Вт.
Размеры: 115 х 50 х 35 мм.</t>
    </r>
  </si>
  <si>
    <t>VT-708</t>
  </si>
  <si>
    <r>
      <t xml:space="preserve">Цифровой брелок - измеритель давления в шинах
</t>
    </r>
    <r>
      <rPr>
        <sz val="9"/>
        <rFont val="Arial"/>
        <family val="2"/>
      </rPr>
      <t>Компактное и простое устройство для быстрого измерения давления в шинах. Встроенный ЖК-дисплей, 4 различных единицы измерения давления.
Питание: 1 элемента типа CR-2025.
Размеры: 65 х 70 х 35 мм.</t>
    </r>
  </si>
  <si>
    <t>HF-1839</t>
  </si>
  <si>
    <r>
      <t xml:space="preserve">Нескользящий силиконовый коврик
</t>
    </r>
    <r>
      <rPr>
        <sz val="9"/>
        <rFont val="Arial"/>
        <family val="2"/>
      </rPr>
      <t>Прочно удерживает предметы на приборной панели автомобиля. Препятствует скольжению КПК, телефонов и прочих аксессуаров во время движения. Такой коврик замечательно подойдет в качестве подарка автолюбителям, коллегам, родным, друзьям, знакомым. Может использоваться в машине, на кухне, в ванной, в офисе и т.д. Вы легко сможете приклеить любую мелочь и даже сотовый телефон к поверхности этого коврика. Коврик можно расположить как на вертикальной поверхности (окне, керамической плитке и т.д.), так и на горизонтальной (на столе, панели и т.д.). Если он начинает терять свои клеящиеся свойства, то его необходимо просто помыть с мылом  - и он вновь станет как новый.
Размеры: 143 x 93 x 3 мм.</t>
    </r>
  </si>
  <si>
    <t>YY-601</t>
  </si>
  <si>
    <t>YJ-208</t>
  </si>
  <si>
    <r>
      <t xml:space="preserve">Активный аварийный знак «Треугольник»
</t>
    </r>
    <r>
      <rPr>
        <sz val="9"/>
        <rFont val="Arial"/>
        <family val="2"/>
      </rPr>
      <t>Повысит Вашу безопасность на дороге, а также безопасность других участников движения. Яркое свечение знака заметно в темноте и в сумерках на большом расстоянии. Два режима - мигающий и постоянное свечение - обеспечивают 9 светодиодов. Магнитное основание позволяет закрепить треугольник на любой металлической поверхности. Угол наклона знака можно регулировать.
Время автономной работы знака — до 12 часов.
Питание: 3 элемента ААА - типа.
Размеры: 141 х 130 х 27 мм.</t>
    </r>
  </si>
  <si>
    <t>DT-408</t>
  </si>
  <si>
    <r>
      <t xml:space="preserve">Многофункциональный прибор безопасности для автомобилиста
</t>
    </r>
    <r>
      <rPr>
        <sz val="9"/>
        <rFont val="Arial"/>
        <family val="2"/>
      </rPr>
      <t>Полезный инструмент и отличный подарок автомобилисту или любому мужчине (брату, другу, коллеге). Данная модель имеет компактные размеры и удобна при использовании в экстремальных и обычных условиях. В прибор встроены такие полезные вещи, как манометр, ЖК-дисплей, светодиодный фонарик, ножницы, мини-плоскогубцы, две отвертки (крестообразная и плоская), нож для обрезания ремней безопасности, аварийный молоток. Дисплей с функцией подсветки отображает уровень давления в шинах. Давление измеряется в PSI, BAR, kPa.
Диапазон измерений: 3-150 PSI. Точность измерений: +/-1 PSI.
Рабочая температура: 0 - 50°C. Цвет: черный.
Материал корпуса: ABS-пластик с накладками из нержавеющей стали.
Питание: 1 элемента ААА - типа и 1 элемент типа CR2032.
Размеры: 160 х 66 х 24 мм.</t>
    </r>
  </si>
  <si>
    <t>EL-1006</t>
  </si>
  <si>
    <r>
      <t xml:space="preserve">«Кружка автомобилиста»
</t>
    </r>
    <r>
      <rPr>
        <sz val="9"/>
        <rFont val="Arial"/>
        <family val="2"/>
      </rPr>
      <t xml:space="preserve">Нагреет воду или любой другой напиток практически до кипения. Теперь в дальних поездках водитель и пассажиры автомобиля могут употреблять горячие напитки и даже еду (растворимые супы, каши и т.д.). При необходимости кружка накрывается крышкой, которая предотвращает расплескивание при езде.
Три степени нагрева жидкости: теплая, горячая, обжигающая.
Питание: от прикуривателя автомобиля (12V/24V). 
Размеры: 80 x 80 x 205 мм. </t>
    </r>
  </si>
  <si>
    <t>EL-1008</t>
  </si>
  <si>
    <r>
      <t xml:space="preserve">Пепельница с подсветкой
</t>
    </r>
    <r>
      <rPr>
        <sz val="9"/>
        <rFont val="Arial"/>
        <family val="2"/>
      </rPr>
      <t>Cтанет незаменимой вещью в автомобиле, в котором курят. Форма пепельницы позволяет ставить ее в подстаканник автомобиля. Пепельница имеет светодиод, который включается при открытии крышки: таким образом Вы никогда не стряхнете пепел мимо! Кроме того, держатель для сигареты позволит Вам освободить руки в нужный момент, а дно из алюминия предотвратит возможное возгорание и расплавление пластика. 2 фиксированных положения крышки пепельницы.
Питание: 2 элемента типа CR-1616 (3В).
Размеры: 78 х 90 х 117 мм.</t>
    </r>
  </si>
  <si>
    <t>CLT-001</t>
  </si>
  <si>
    <r>
      <t xml:space="preserve">Столик-подставка на руль
</t>
    </r>
    <r>
      <rPr>
        <sz val="9"/>
        <rFont val="Arial"/>
        <family val="2"/>
      </rPr>
      <t>Полезная вещь для автомобилистов, особенно для тех, кто много времени проводит за рулем. Может использоваться как удобная дорожная подставка под ноутбук, как письменный столик под бумаги и офисные принадлежности, как подставка под еду, напитки и прочее. Фиксация данного столика обеспечивается при помощи универсального крепления за подголовник или руль автомобиля. Легко регулируется по высоте и наклону.
Максимальная нагрузка: 10 кг. Материал пластик.
Цвет: черный.
Размеры: 355 х 285 х 40 мм.</t>
    </r>
  </si>
  <si>
    <t>U-302</t>
  </si>
  <si>
    <r>
      <t xml:space="preserve">Инновационный парктроник
</t>
    </r>
    <r>
      <rPr>
        <sz val="9"/>
        <rFont val="Arial"/>
        <family val="2"/>
      </rPr>
      <t>Устройство значительно облегчает парковку автомобиля и позволяет сохранить свое и чужое имущество, а в некоторых случаях и человеческую жизнь. Полезная вещь для водителей, особенно начинающих. Самое важное достоинство модели - легкость установки. При монтаже Вам не нужно портить (сверлить) бампер. Просто приклейте на его предварительно очищенную внутреннюю часть специальную магнитную ленту. Благодаря тому, что лента создает непрерывное электромагнитное поле, у прибора нет «мертвых зон» (как это бывает между датчиками у стандартных парктроников) и он «видит» даже самые маленькие и тонкие предметы (например, торчащую трубу). Сигнализация о препятствии осуществляется как звуком (зуммер), так и при помощи цветного мини-дисплея, разбитого на сегменты. Чем ближе препятствие, тем больше светится сегментов.
Диапазон обнаружения препятствия - до 0,7 м.
Размеры дисплея: 72 х 24 х 26 мм.</t>
    </r>
  </si>
  <si>
    <t>CLA-08R-12A</t>
  </si>
  <si>
    <r>
      <t xml:space="preserve">Охранная автономная система для автомобиля
</t>
    </r>
    <r>
      <rPr>
        <sz val="9"/>
        <rFont val="Arial"/>
        <family val="2"/>
      </rPr>
      <t>Модель повысит безопасность Вашего автомобиля 2-мя способами: встроенным вибродетектором, сиреной и вспышкой для извещения о попытке угона — с одной стороны, и необычным внешним видом (злоумышленник не будет знать — что это за система) — с другой. Механический блокиратор руля автомобиля со встроенным детектором вибрации, сиреной и строб-вспышкой. Пульт ДУ для постановки/снятия с охраны.
Громкость сирены — 125 ДБ.
В комплекте 2 ключа с повышенной секретностью. Питание - 2 элемента типа "Крона".
Размеры: блок - 370 х 200 х 80 мм, пульт управления - 60 х 35 х 15 мм.</t>
    </r>
  </si>
  <si>
    <t>2х6</t>
  </si>
  <si>
    <t>RMC08R</t>
  </si>
  <si>
    <r>
      <t xml:space="preserve">Дополнительный пульт ДУ к модели CLA-08R, SWA-03R.
</t>
    </r>
    <r>
      <rPr>
        <sz val="9"/>
        <rFont val="Arial"/>
        <family val="2"/>
      </rPr>
      <t>Размеры: 33 х 64 х 13 мм.</t>
    </r>
  </si>
  <si>
    <t>6</t>
  </si>
  <si>
    <t>Fit168R</t>
  </si>
  <si>
    <r>
      <t xml:space="preserve">Один из самых эффективных и недорогих цифровых персональных алкотестеров
</t>
    </r>
    <r>
      <rPr>
        <sz val="9"/>
        <rFont val="Arial"/>
        <family val="2"/>
      </rPr>
      <t>ЖК-дисплей с обратной индикацией. Поможет водителю оценить возможность совершить поездку без риска «потерять» водительские права. Также может использоваться руководителями (для оценки состояния подчиненных (водителей)) и родителями (детей). Диапазон измерений — от 0.075 мг/л до 0.75 мг/л (также результат может отображаться в ВАС). Встроенный цифровой термометр, цифровые часы, сохранение результатов пяти последних измерений. Изменение цвета дисплея в зависимости от результата. Три персональных трубки в комплекте. Точность - до 0,005 мг/л.
Питание - 3 элемента ААА-типа. Размеры: 106 х 45 х 24 мм.</t>
    </r>
  </si>
  <si>
    <t xml:space="preserve"> V-90</t>
  </si>
  <si>
    <r>
      <t xml:space="preserve">Персональный цифровой видеорекордер (DVR) со встроенным TFT-дисплеем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Разъем выходного питания для камеры (12В). Настройка - с помощью внутреннего меню (англ.). В комплекте - пульт ДУ (ИК-типа), адаптер питания, комплект кабелей. 
</t>
    </r>
    <r>
      <rPr>
        <b/>
        <sz val="9"/>
        <rFont val="Arial"/>
        <family val="2"/>
      </rPr>
      <t xml:space="preserve">Технические характеристики:
</t>
    </r>
    <r>
      <rPr>
        <sz val="9"/>
        <rFont val="Arial"/>
        <family val="2"/>
      </rPr>
      <t xml:space="preserve">Видеорегистратор с камерой и 2,5' дисплеем 720х240; угол обзора: 120°; 1 канал записи; скорость записи: 10к/сек.; запись: фото (JPG): 640х480, видео (AVI): 320x240; режим записи: по циклу или до заполнения при подаче питания.
</t>
    </r>
    <r>
      <rPr>
        <b/>
        <sz val="9"/>
        <rFont val="Arial"/>
        <family val="2"/>
      </rPr>
      <t xml:space="preserve">Функции:
</t>
    </r>
    <r>
      <rPr>
        <sz val="9"/>
        <rFont val="Arial"/>
        <family val="2"/>
      </rPr>
      <t>Детектор движения (на 1 канал); запись времени и даты, выходы: 2 CCD/CMOS-камеры (1 видеовыход); память: 2 Гб SD карта (запись ведется на съемную карту).
Питание: от адаптера или от встроенного литиевого аккумулятора.
Размеры: 124х110х26 мм.</t>
    </r>
  </si>
  <si>
    <t>V-5</t>
  </si>
  <si>
    <r>
      <t xml:space="preserve">Персональный цифровой видеорекордер (DVR) со встроенным TFT-дисплеем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1 видеовыход, разъем выходного питания для камеры (12В). Настройка с помощью внутреннего меню (английский). В комплекте - адаптер питания, кожаный чехол, наушник, комплект кабелей. 
</t>
    </r>
    <r>
      <rPr>
        <b/>
        <sz val="9"/>
        <rFont val="Arial"/>
        <family val="2"/>
      </rPr>
      <t xml:space="preserve">Технические характеристики:
</t>
    </r>
    <r>
      <rPr>
        <sz val="9"/>
        <rFont val="Arial"/>
        <family val="2"/>
      </rPr>
      <t xml:space="preserve">Видеорегистратор с камерой и 2,5' дисплеем 720х240; угол обзора: 120°; 1 канал записи; скорость записи: 30к/сек.; запись: видео (AVI) — 640х480; режим записи: по циклу или до заполнения при подаче питания.
</t>
    </r>
    <r>
      <rPr>
        <b/>
        <sz val="9"/>
        <rFont val="Arial"/>
        <family val="2"/>
      </rPr>
      <t xml:space="preserve">Функции:
</t>
    </r>
    <r>
      <rPr>
        <sz val="9"/>
        <rFont val="Arial"/>
        <family val="2"/>
      </rPr>
      <t>Детектор движения; запись времени и даты, выходы: 2 CCD/CMOS-камеры; память: 8 Гб SD карта (запись ведется на съемную карту).
Питание: съемный литиевый аккумулятор. Размеры: 98х65х21 мм.</t>
    </r>
  </si>
  <si>
    <t>RK-9102-1</t>
  </si>
  <si>
    <r>
      <t xml:space="preserve">Автономный цифровой DVR со встроенной цветной камерой RK-9102-1                                 </t>
    </r>
    <r>
      <rPr>
        <sz val="9"/>
        <rFont val="Arial"/>
        <family val="2"/>
      </rPr>
      <t xml:space="preserve">Позволяет записывать изображение на встроенную FLASH-память (1 Гб памяти). Специальное крепление позволяет устанавливать DVR в любых местах (внешне выглядит как ИК-датчик движения). Выход (RCA) на монитор для настройки меню и просмотра. Светодиодный индикатор позволяет определить состояние заряда батарей. Если светодиод горит постоянным ярким светом, это означает достаточный заряд батарей. Если светодиод светится тускло, это означает разряд батарей. Интуитивно понятный интерфейс позволяет легко настраивать следующие параметры: режим записи, частоту кадров при записи и чувствительность обнаружения движения. Адаптер питания и кронштейн в комплекте.
</t>
    </r>
    <r>
      <rPr>
        <b/>
        <sz val="9"/>
        <rFont val="Arial"/>
        <family val="2"/>
      </rPr>
      <t xml:space="preserve">Технические характеристики:
</t>
    </r>
    <r>
      <rPr>
        <sz val="9"/>
        <rFont val="Arial"/>
        <family val="2"/>
      </rPr>
      <t xml:space="preserve">Видеорегистратор с камерой, без экрана; угол обзора: 120°; 1 канал записи; скорость записи: до 15 к/сек., 1 кадр в 10 сек.; запись: до 126500 кадров (QVGA при разрешении 320х240); до 40560 кадров (VGA 640х480); режим записи: по циклу или до заполнения, постоянный / при обнаружении движения.
</t>
    </r>
    <r>
      <rPr>
        <b/>
        <sz val="9"/>
        <rFont val="Arial"/>
        <family val="2"/>
      </rPr>
      <t xml:space="preserve">Функции:
</t>
    </r>
    <r>
      <rPr>
        <sz val="9"/>
        <rFont val="Arial"/>
        <family val="2"/>
      </rPr>
      <t>Встроенный детектор движения с регулировкой чувствительности; запись времени и даты, 1.4” цветной CMOS датчик; видеокодеки: NTSC или PAL; память: 1 Гб.
Питание: 4 элемента АА-типа или от внешнего адаптера 12В. Время работы: углецинковые - 1.5 ч.; алкалайновые - 6 ч.; NiMH 2100 мА/час - 4.45 ч. Размеры: 100х70х35 мм.</t>
    </r>
  </si>
  <si>
    <t>DV-300</t>
  </si>
  <si>
    <r>
      <t xml:space="preserve">Персональный цифровой видеорекордер (DVR) DV-300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2х-ядерный процессор для ускорения записи. 1 видеовыход, разъем выходного питания для камер (12В). Настройка с помощью внутреннего меню (английское). В комплекте - пульт ДУ (ИК-типа), адаптер питания, комплект кабелей.
</t>
    </r>
    <r>
      <rPr>
        <b/>
        <sz val="9"/>
        <rFont val="Arial"/>
        <family val="2"/>
      </rPr>
      <t xml:space="preserve">Технические характеристики:
</t>
    </r>
    <r>
      <rPr>
        <sz val="9"/>
        <rFont val="Arial"/>
        <family val="2"/>
      </rPr>
      <t xml:space="preserve">Видеорегистратор с камерой, без экрана; угол обзора: 120°; 1 канал записи; скорость записи: до 10к/сек.; запись: видео (AVI) - 320x240; фото (JPG) - 640х480; режим записи: по циклу или до заполнения при подаче питания.
</t>
    </r>
    <r>
      <rPr>
        <b/>
        <sz val="9"/>
        <rFont val="Arial"/>
        <family val="2"/>
      </rPr>
      <t xml:space="preserve">Функции:
</t>
    </r>
    <r>
      <rPr>
        <sz val="9"/>
        <rFont val="Arial"/>
        <family val="2"/>
      </rPr>
      <t xml:space="preserve">2х-канальный детектор движения; запись времени и даты, выходы: 2 CCD/CMOS-камеры (2 видеовхода); память: 2 Гб; поддержка 2-х SD карт.
Питание: 12В DC. Размеры: 124х110х26 мм.                                                                                             </t>
    </r>
  </si>
  <si>
    <t>DV-606P</t>
  </si>
  <si>
    <r>
      <t xml:space="preserve">Персональный цифровой видеорекордер (DVR) DV-606P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Разъем выходного питания для камер (12В). Настройка с помощью внутреннего меню (английский). В комплекте - пульт ДУ (ИК-типа), адаптер питания, комплект кабелей.
</t>
    </r>
    <r>
      <rPr>
        <b/>
        <sz val="9"/>
        <rFont val="Arial"/>
        <family val="2"/>
      </rPr>
      <t xml:space="preserve">Технические характеристики:
</t>
    </r>
    <r>
      <rPr>
        <sz val="9"/>
        <rFont val="Arial"/>
        <family val="2"/>
      </rPr>
      <t xml:space="preserve">Видеорегистратор с камерой, без экрана; угол обзора: 120°; 1 канал записи; скорость записи: до 10к/сек.; запись: видео (AVI) - 320x240; фото (JPG) - 640х480; режим записи: по циклу или до заполнения при подаче питания.
</t>
    </r>
    <r>
      <rPr>
        <b/>
        <sz val="9"/>
        <rFont val="Arial"/>
        <family val="2"/>
      </rPr>
      <t xml:space="preserve">Функции:
</t>
    </r>
    <r>
      <rPr>
        <sz val="9"/>
        <rFont val="Arial"/>
        <family val="2"/>
      </rPr>
      <t>Детектор движения; запись времени и даты, выходы: 2 CCD/CMOS-камеры (1 видеовход); память: 2 Гб; поддержка 2-х SD карт.
Питание: 12В DC. Размеры: 124х110х26 мм.</t>
    </r>
    <r>
      <rPr>
        <b/>
        <sz val="9"/>
        <rFont val="Arial"/>
        <family val="2"/>
      </rPr>
      <t xml:space="preserve">                                                </t>
    </r>
  </si>
  <si>
    <t>DV-650</t>
  </si>
  <si>
    <r>
      <t xml:space="preserve">Персональный цифровой видеорекордер (DVR) DV-650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Разъем выходного питания для камер (12В). Настройка с помощью внутреннего меню (англ.). В комплекте - пульт ДУ (ИК-типа), адаптер питания, комплект кабелей.
</t>
    </r>
    <r>
      <rPr>
        <b/>
        <sz val="9"/>
        <rFont val="Arial"/>
        <family val="2"/>
      </rPr>
      <t xml:space="preserve">Технические характеристики:
</t>
    </r>
    <r>
      <rPr>
        <sz val="9"/>
        <rFont val="Arial"/>
        <family val="2"/>
      </rPr>
      <t xml:space="preserve">Видеорегистратор с камерой, без экрана; угол обзора: 120°; 1 канал записи; скорость записи: до 10к/сек.; запись: видео (AVI) - 320x240; фото (JPG) - 640х480; режим записи: по циклу или до заполнения при подаче питания; 2 тревожных входа для подключения внешних датчиков.
</t>
    </r>
    <r>
      <rPr>
        <b/>
        <sz val="9"/>
        <rFont val="Arial"/>
        <family val="2"/>
      </rPr>
      <t xml:space="preserve">Функции:
</t>
    </r>
    <r>
      <rPr>
        <sz val="9"/>
        <rFont val="Arial"/>
        <family val="2"/>
      </rPr>
      <t>Детектор движения; запись времени и даты, выходы: 2 CCD/CMOS-камеры (1 видеовход); память: 2 Гб; поддержка SD карты.
Питание: 12В DC. Размеры: 124х110х26 мм.</t>
    </r>
  </si>
  <si>
    <t>ER-130N</t>
  </si>
  <si>
    <r>
      <t xml:space="preserve">Персональный цифровой видеорекордер (DVR) ER-130N                                              </t>
    </r>
    <r>
      <rPr>
        <sz val="9"/>
        <rFont val="Arial"/>
        <family val="2"/>
      </rPr>
      <t xml:space="preserve">Применяется для записи обстановки на дороге (для последующего анализа в случае аварии или для демонстрации пути следования автомобиля) или в помещении (контроль сотрудников или посетителей в офисе, няни или домработницы в квартире, доме). Подставка, адаптер, диск с ПО - в комплекте. Адаптер питания от прикуривателя (заказывается дополнительно). 
</t>
    </r>
    <r>
      <rPr>
        <b/>
        <sz val="9"/>
        <rFont val="Arial"/>
        <family val="2"/>
      </rPr>
      <t xml:space="preserve">Технические характеристики:
</t>
    </r>
    <r>
      <rPr>
        <sz val="9"/>
        <rFont val="Arial"/>
        <family val="2"/>
      </rPr>
      <t xml:space="preserve">Видеорегистратор со встроеной цветной камерой, без экрана; угол обзора: 120°; 1 канал записи; скорость записи: от 1 кадра в секунду до 1 кадра в 3 минуты; запись: 1280х1024; режим записи: по циклу или до заполнения при подаче питания.
</t>
    </r>
    <r>
      <rPr>
        <b/>
        <sz val="9"/>
        <rFont val="Arial"/>
        <family val="2"/>
      </rPr>
      <t xml:space="preserve">Функции:
</t>
    </r>
    <r>
      <rPr>
        <sz val="9"/>
        <rFont val="Arial"/>
        <family val="2"/>
      </rPr>
      <t>Детектор движения; запись времени и даты, выходы: 2 CCD/CMOS-камеры (1 видеовход); память: 8Гб; поддержка SD карты (запись ведется на съемную SD-карту). Питание: от адаптера. Размеры: 115х60х55 мм.</t>
    </r>
  </si>
  <si>
    <t>HV-750</t>
  </si>
  <si>
    <r>
      <t xml:space="preserve">Персональный цифровой видеорекордер (DVR) HV-750   </t>
    </r>
    <r>
      <rPr>
        <sz val="9"/>
        <rFont val="Arial"/>
        <family val="2"/>
      </rPr>
      <t xml:space="preserve">                                       Cовременный автомобильный видеорегистратор с функцией компрессии видеоизображения MPEG-4. Применяется для записи дорожной обстановки: спереди и сзади автобусов, маршруток и прочего автотранспорта (для последующего анализа в случае аварии или для демонстрации пути следования автомобиля). Также может использоваться в помещении (контроль сотрудников или посетителей в офисе, няни или домработницы в квартире/доме) или записи от любой установленной внутри или вне помещения видеокамеры. Подставка, адаптер, диск с ПО - в комплекте. Адаптер питания от прикуривателя (заказывается дополнительно). 
</t>
    </r>
    <r>
      <rPr>
        <b/>
        <sz val="9"/>
        <rFont val="Arial"/>
        <family val="2"/>
      </rPr>
      <t xml:space="preserve">Технические характеристики:
</t>
    </r>
    <r>
      <rPr>
        <sz val="9"/>
        <rFont val="Arial"/>
        <family val="2"/>
      </rPr>
      <t xml:space="preserve">Видеорегистратор с 2 камерами и 1 TFT дисплеем 720х240; угол обзора: 120°; 2 канала записи; скорость записи: 30к/сек.; запись: видео (AVI) - 640х480; режим записи: по циклу или до заполнения при подаче питания.
</t>
    </r>
    <r>
      <rPr>
        <b/>
        <sz val="9"/>
        <rFont val="Arial"/>
        <family val="2"/>
      </rPr>
      <t xml:space="preserve">Функции:
</t>
    </r>
    <r>
      <rPr>
        <sz val="9"/>
        <rFont val="Arial"/>
        <family val="2"/>
      </rPr>
      <t>Детектор движения; запись времени и даты, выходы: CMOS и CCD (2 видеовхода); память: 8Гб; поддержка SD карты (запись ведется на съемную SD-карту).
Питание: 12В DC от сети автомобиля. Время работы: около 24 часов при разрешении 320х240, 15 кадров в секунду. Рабочая температура: от -0°С до 55°С.
Вес: 1 кг. Размеры: 124х110х26 мм.</t>
    </r>
  </si>
  <si>
    <t xml:space="preserve">ВНИМАНИЕ!
</t>
  </si>
  <si>
    <t>Прайс-лист постоянно обновляется и дополняется новинками (не менее 2 раз в месяц). 
Запрашивайте обновленную версию у Вашего менеджера!</t>
  </si>
  <si>
    <r>
      <t xml:space="preserve">НОВИНКА
</t>
    </r>
    <r>
      <rPr>
        <b/>
        <sz val="9"/>
        <rFont val="Arial"/>
        <family val="2"/>
      </rPr>
      <t xml:space="preserve">Насадка для переключателя передач скоростей 
</t>
    </r>
    <r>
      <rPr>
        <sz val="9"/>
        <rFont val="Arial"/>
        <family val="2"/>
      </rPr>
      <t xml:space="preserve">Удобная в управлении и простая в установке, эта универсальная насадка на рычаг переключения передач подчеркнет Ваше чувство юмора, а также добавит индивидуальности Вашему автомобилю. Прекрасный подарок для профессиональных гонщиков и стрит-рейсеров, любителей тюнинга, водителей, дальнобойщиков, таксистов и всех, у кого есть свой автомобиль! В ассортименте 3 модели: человек-паук, золотой скелет, скелет в котелке. Материал: пластик, резина. Размеры: 48x70x85 мм (золотой череп), 65x80x85 мм (череп в котелке), 50x70x95 мм (человек-паук).                                                                                                                                          </t>
    </r>
    <r>
      <rPr>
        <b/>
        <sz val="9"/>
        <rFont val="Arial"/>
        <family val="2"/>
      </rPr>
      <t>Комплектация:</t>
    </r>
    <r>
      <rPr>
        <sz val="9"/>
        <rFont val="Arial"/>
        <family val="2"/>
      </rPr>
      <t xml:space="preserve"> 3 переходника-трансформера, мини-отвертка, элементы крепления.</t>
    </r>
  </si>
  <si>
    <t>KNOB-31</t>
  </si>
  <si>
    <r>
      <rPr>
        <b/>
        <sz val="9"/>
        <rFont val="Arial"/>
        <family val="2"/>
      </rPr>
      <t xml:space="preserve">Силиконовая LED-подсветка на спицы велосипеда
</t>
    </r>
    <r>
      <rPr>
        <sz val="9"/>
        <rFont val="Arial"/>
        <family val="2"/>
      </rPr>
      <t>Придаст особый шик Вашему транспортному средству, подчеркнет его и Вашу индивидуальность, а также позволит Вас почувствовать себя в безопасности! Подходит для велосипедов, мопедов, мотоциклов и любых других устройств на колесах. Яркий свет диска в темное время суток привлекает внимание окружающих, тем самым повышая уровень Вашей безопасности во время движения. 3 режима свечения, водонепроницаемый корпус, энергосберегающие технологии, продлевающие работу подсветки (до 72 часов без перерыва!). Изделие удобно в использовании, устанавливается в считанные секунды, надежно закрепляется и прекрасно держится даже при езде по бездорожью.
Материал: силикон. 
Питание: 2 батарейки CR2016- типа (в комплекте).
Размеры: 125 x 40 мм. 
В ассортименте 3 цвета: красный, синий, зеленый.</t>
    </r>
  </si>
  <si>
    <t>1 у.е. = 37 руб.</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</si>
</sst>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52">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8"/>
      <name val="Arial"/>
      <family val="2"/>
    </font>
    <font>
      <sz val="9"/>
      <name val="Arial"/>
      <family val="2"/>
    </font>
    <font>
      <b/>
      <sz val="9"/>
      <name val="Arial"/>
      <family val="2"/>
    </font>
    <font>
      <sz val="9"/>
      <color indexed="9"/>
      <name val="Arial"/>
      <family val="2"/>
    </font>
    <font>
      <b/>
      <u val="single"/>
      <sz val="9"/>
      <color indexed="9"/>
      <name val="Arial"/>
      <family val="2"/>
    </font>
    <font>
      <u val="single"/>
      <sz val="9"/>
      <color indexed="9"/>
      <name val="Arial"/>
      <family val="2"/>
    </font>
    <font>
      <sz val="10"/>
      <name val="Arial Cyr"/>
      <family val="2"/>
    </font>
    <font>
      <b/>
      <sz val="22"/>
      <color indexed="50"/>
      <name val="Arial Narrow"/>
      <family val="2"/>
    </font>
    <font>
      <b/>
      <sz val="22"/>
      <color indexed="49"/>
      <name val="Arial"/>
      <family val="2"/>
    </font>
    <font>
      <b/>
      <sz val="28"/>
      <color indexed="49"/>
      <name val="Arial"/>
      <family val="2"/>
    </font>
    <font>
      <b/>
      <sz val="9"/>
      <color indexed="11"/>
      <name val="Arial"/>
      <family val="2"/>
    </font>
    <font>
      <b/>
      <sz val="26"/>
      <color indexed="49"/>
      <name val="Arial"/>
      <family val="2"/>
    </font>
    <font>
      <b/>
      <sz val="15"/>
      <color indexed="8"/>
      <name val="Arial"/>
      <family val="2"/>
    </font>
    <font>
      <b/>
      <i/>
      <sz val="20"/>
      <color indexed="11"/>
      <name val="Arial"/>
      <family val="2"/>
    </font>
    <font>
      <b/>
      <sz val="11"/>
      <name val="Arial"/>
      <family val="2"/>
    </font>
    <font>
      <b/>
      <sz val="11"/>
      <color indexed="9"/>
      <name val="Arial"/>
      <family val="2"/>
    </font>
    <font>
      <b/>
      <sz val="11"/>
      <color indexed="16"/>
      <name val="Arial"/>
      <family val="2"/>
    </font>
    <font>
      <b/>
      <i/>
      <sz val="10"/>
      <name val="Arial"/>
      <family val="2"/>
    </font>
    <font>
      <sz val="9"/>
      <color indexed="8"/>
      <name val="Arial"/>
      <family val="2"/>
    </font>
    <font>
      <sz val="9"/>
      <color indexed="8"/>
      <name val="Arial Cyr"/>
      <family val="2"/>
    </font>
    <font>
      <b/>
      <sz val="8"/>
      <color indexed="10"/>
      <name val="Arial Cyr"/>
      <family val="2"/>
    </font>
    <font>
      <b/>
      <sz val="8"/>
      <color indexed="10"/>
      <name val="Arial"/>
      <family val="2"/>
    </font>
    <font>
      <b/>
      <sz val="9"/>
      <name val="Arial Cyr"/>
      <family val="2"/>
    </font>
    <font>
      <sz val="9"/>
      <name val="Arial Cyr"/>
      <family val="2"/>
    </font>
    <font>
      <b/>
      <sz val="9"/>
      <color indexed="10"/>
      <name val="Arial"/>
      <family val="2"/>
    </font>
    <font>
      <b/>
      <sz val="9"/>
      <color indexed="8"/>
      <name val="Arial"/>
      <family val="2"/>
    </font>
    <font>
      <b/>
      <sz val="8"/>
      <color indexed="8"/>
      <name val="Arial"/>
      <family val="2"/>
    </font>
    <font>
      <sz val="11"/>
      <color indexed="50"/>
      <name val="Arial"/>
      <family val="2"/>
    </font>
    <font>
      <sz val="9"/>
      <color indexed="10"/>
      <name val="Arial Cyr"/>
      <family val="2"/>
    </font>
    <font>
      <sz val="9"/>
      <color indexed="10"/>
      <name val="Arial"/>
      <family val="2"/>
    </font>
    <font>
      <sz val="9"/>
      <color rgb="FFFF0000"/>
      <name val="Arial Cyr"/>
      <family val="2"/>
    </font>
    <font>
      <b/>
      <sz val="9"/>
      <color rgb="FFFF0000"/>
      <name val="Arial"/>
      <family val="2"/>
    </font>
    <font>
      <sz val="9"/>
      <color rgb="FFFF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style="hair">
        <color indexed="9"/>
      </right>
      <top>
        <color indexed="63"/>
      </top>
      <bottom>
        <color indexed="63"/>
      </bottom>
    </border>
    <border>
      <left style="hair">
        <color indexed="9"/>
      </left>
      <right style="hair">
        <color indexed="9"/>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hair">
        <color indexed="9"/>
      </left>
      <right style="hair">
        <color indexed="9"/>
      </right>
      <top style="hair">
        <color indexed="8"/>
      </top>
      <bottom>
        <color indexed="63"/>
      </bottom>
    </border>
    <border>
      <left style="thin">
        <color indexed="8"/>
      </left>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44" fontId="0" fillId="0" borderId="0" applyFill="0" applyBorder="0" applyAlignment="0" applyProtection="0"/>
    <xf numFmtId="42" fontId="0"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0"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17" fillId="4" borderId="0" applyNumberFormat="0" applyBorder="0" applyAlignment="0" applyProtection="0"/>
  </cellStyleXfs>
  <cellXfs count="60">
    <xf numFmtId="0" fontId="0" fillId="0" borderId="0" xfId="0" applyAlignment="1">
      <alignment/>
    </xf>
    <xf numFmtId="0" fontId="18" fillId="0" borderId="0" xfId="0" applyFont="1" applyAlignment="1">
      <alignment horizontal="center" vertical="center" wrapText="1"/>
    </xf>
    <xf numFmtId="0" fontId="19" fillId="0" borderId="0" xfId="0" applyFont="1" applyAlignment="1">
      <alignment horizontal="justify" vertical="top" wrapText="1"/>
    </xf>
    <xf numFmtId="0" fontId="19" fillId="0" borderId="0" xfId="0" applyFont="1" applyAlignment="1">
      <alignment horizontal="center" vertical="center"/>
    </xf>
    <xf numFmtId="0" fontId="19" fillId="0" borderId="0" xfId="0" applyFont="1" applyAlignment="1">
      <alignment/>
    </xf>
    <xf numFmtId="0" fontId="20" fillId="24" borderId="10" xfId="0" applyFont="1" applyFill="1" applyBorder="1" applyAlignment="1">
      <alignment horizontal="left" vertical="center"/>
    </xf>
    <xf numFmtId="0" fontId="21" fillId="24" borderId="10" xfId="0" applyFont="1" applyFill="1" applyBorder="1" applyAlignment="1">
      <alignment horizontal="left" vertical="center"/>
    </xf>
    <xf numFmtId="0" fontId="20" fillId="0" borderId="0" xfId="0" applyFont="1" applyAlignment="1">
      <alignment horizontal="left" vertical="center"/>
    </xf>
    <xf numFmtId="0" fontId="27" fillId="24" borderId="10" xfId="0" applyFont="1" applyFill="1" applyBorder="1" applyAlignment="1">
      <alignment horizontal="center" vertical="center"/>
    </xf>
    <xf numFmtId="9" fontId="28" fillId="24" borderId="10" xfId="0" applyNumberFormat="1" applyFont="1" applyFill="1" applyBorder="1" applyAlignment="1">
      <alignment horizontal="left" vertical="center"/>
    </xf>
    <xf numFmtId="0" fontId="27" fillId="24" borderId="10" xfId="0" applyFont="1" applyFill="1" applyBorder="1" applyAlignment="1">
      <alignment horizontal="left" vertical="center"/>
    </xf>
    <xf numFmtId="0" fontId="29" fillId="24" borderId="11" xfId="0" applyFont="1" applyFill="1" applyBorder="1" applyAlignment="1">
      <alignment horizontal="right" vertical="center"/>
    </xf>
    <xf numFmtId="9" fontId="30" fillId="24" borderId="12" xfId="0" applyNumberFormat="1" applyFont="1" applyFill="1" applyBorder="1" applyAlignment="1">
      <alignment horizontal="left" vertical="center"/>
    </xf>
    <xf numFmtId="10" fontId="20" fillId="0" borderId="0" xfId="0" applyNumberFormat="1" applyFont="1" applyAlignment="1">
      <alignment horizontal="left" vertical="center"/>
    </xf>
    <xf numFmtId="0" fontId="0" fillId="0" borderId="13" xfId="0" applyFont="1" applyFill="1" applyBorder="1" applyAlignment="1">
      <alignment horizontal="left" vertical="center"/>
    </xf>
    <xf numFmtId="0" fontId="31" fillId="0" borderId="14" xfId="0" applyFont="1" applyFill="1" applyBorder="1" applyAlignment="1">
      <alignment horizontal="left" vertical="center"/>
    </xf>
    <xf numFmtId="0" fontId="20" fillId="0" borderId="0" xfId="0" applyFont="1" applyFill="1" applyAlignment="1">
      <alignment horizontal="left" vertical="center"/>
    </xf>
    <xf numFmtId="9" fontId="36" fillId="0" borderId="15" xfId="57" applyFont="1" applyFill="1" applyBorder="1" applyAlignment="1" applyProtection="1">
      <alignment horizontal="center" vertical="center"/>
      <protection/>
    </xf>
    <xf numFmtId="0" fontId="0" fillId="0" borderId="15" xfId="0" applyBorder="1" applyAlignment="1">
      <alignment/>
    </xf>
    <xf numFmtId="0" fontId="21" fillId="0" borderId="15" xfId="0" applyFont="1" applyBorder="1" applyAlignment="1">
      <alignment horizontal="center" vertical="top" wrapText="1"/>
    </xf>
    <xf numFmtId="0" fontId="20" fillId="0" borderId="15" xfId="0" applyFont="1" applyBorder="1" applyAlignment="1">
      <alignment horizontal="center" vertical="top" wrapText="1"/>
    </xf>
    <xf numFmtId="164" fontId="37" fillId="0" borderId="15" xfId="0" applyNumberFormat="1" applyFont="1" applyBorder="1" applyAlignment="1">
      <alignment horizontal="center" vertical="top" wrapText="1"/>
    </xf>
    <xf numFmtId="164" fontId="37" fillId="0" borderId="15" xfId="0" applyNumberFormat="1" applyFont="1" applyBorder="1" applyAlignment="1">
      <alignment horizontal="center" vertical="top"/>
    </xf>
    <xf numFmtId="164" fontId="38" fillId="0" borderId="15" xfId="0" applyNumberFormat="1" applyFont="1" applyBorder="1" applyAlignment="1">
      <alignment horizontal="center" vertical="top"/>
    </xf>
    <xf numFmtId="0" fontId="39" fillId="0" borderId="0" xfId="0" applyFont="1" applyAlignment="1">
      <alignment horizontal="center" vertical="center"/>
    </xf>
    <xf numFmtId="0" fontId="20" fillId="0" borderId="15" xfId="0" applyFont="1" applyFill="1" applyBorder="1" applyAlignment="1">
      <alignment horizontal="center" vertical="top" wrapText="1"/>
    </xf>
    <xf numFmtId="164" fontId="20" fillId="0" borderId="15" xfId="0" applyNumberFormat="1" applyFont="1" applyBorder="1" applyAlignment="1">
      <alignment horizontal="center" vertical="top" wrapText="1"/>
    </xf>
    <xf numFmtId="164" fontId="20" fillId="0" borderId="15" xfId="0" applyNumberFormat="1" applyFont="1" applyBorder="1" applyAlignment="1">
      <alignment horizontal="center" vertical="top"/>
    </xf>
    <xf numFmtId="0" fontId="40" fillId="0" borderId="0" xfId="0" applyFont="1" applyAlignment="1">
      <alignment horizontal="center" vertical="center"/>
    </xf>
    <xf numFmtId="49" fontId="20" fillId="0" borderId="15" xfId="34" applyNumberFormat="1" applyFont="1" applyBorder="1" applyAlignment="1">
      <alignment horizontal="center" vertical="top" wrapText="1"/>
      <protection/>
    </xf>
    <xf numFmtId="0" fontId="41" fillId="0" borderId="15" xfId="0" applyFont="1" applyBorder="1" applyAlignment="1">
      <alignment horizontal="center" vertical="top" wrapText="1"/>
    </xf>
    <xf numFmtId="0" fontId="20" fillId="0" borderId="15" xfId="0" applyFont="1" applyBorder="1" applyAlignment="1">
      <alignment horizontal="center" vertical="top"/>
    </xf>
    <xf numFmtId="0" fontId="39" fillId="0" borderId="0" xfId="0" applyFont="1" applyAlignment="1">
      <alignment horizontal="center" vertical="center" wrapText="1"/>
    </xf>
    <xf numFmtId="0" fontId="20" fillId="0" borderId="15" xfId="0" applyFont="1" applyBorder="1" applyAlignment="1">
      <alignment horizontal="center" vertical="top"/>
    </xf>
    <xf numFmtId="0" fontId="37" fillId="0" borderId="15" xfId="0" applyFont="1" applyBorder="1" applyAlignment="1">
      <alignment horizontal="center" vertical="top" wrapText="1"/>
    </xf>
    <xf numFmtId="0" fontId="37" fillId="0" borderId="15" xfId="0" applyFont="1" applyBorder="1" applyAlignment="1">
      <alignment horizontal="center" vertical="top"/>
    </xf>
    <xf numFmtId="0" fontId="40" fillId="0" borderId="0" xfId="0" applyFont="1" applyBorder="1" applyAlignment="1">
      <alignment horizontal="center" vertical="center" wrapText="1"/>
    </xf>
    <xf numFmtId="0" fontId="0" fillId="0" borderId="15" xfId="0" applyBorder="1" applyAlignment="1">
      <alignment horizontal="justify" vertical="top"/>
    </xf>
    <xf numFmtId="0" fontId="0" fillId="0" borderId="0" xfId="0" applyAlignment="1">
      <alignment horizontal="justify" vertical="top"/>
    </xf>
    <xf numFmtId="0" fontId="44" fillId="0" borderId="15" xfId="0" applyFont="1" applyBorder="1" applyAlignment="1">
      <alignment horizontal="center" vertical="top" wrapText="1"/>
    </xf>
    <xf numFmtId="0" fontId="44" fillId="0" borderId="15" xfId="0" applyFont="1" applyFill="1" applyBorder="1" applyAlignment="1">
      <alignment horizontal="center" vertical="top" wrapText="1"/>
    </xf>
    <xf numFmtId="0" fontId="45" fillId="0" borderId="15" xfId="0" applyNumberFormat="1" applyFont="1" applyBorder="1" applyAlignment="1">
      <alignment horizontal="left" vertical="top" wrapText="1"/>
    </xf>
    <xf numFmtId="0" fontId="34" fillId="24" borderId="16" xfId="0" applyFont="1" applyFill="1" applyBorder="1" applyAlignment="1">
      <alignment horizontal="left" vertical="center" wrapText="1" indent="1"/>
    </xf>
    <xf numFmtId="164" fontId="49" fillId="0" borderId="15" xfId="0" applyNumberFormat="1" applyFont="1" applyBorder="1" applyAlignment="1">
      <alignment horizontal="center" vertical="top"/>
    </xf>
    <xf numFmtId="0" fontId="50" fillId="0" borderId="15" xfId="0" applyFont="1" applyBorder="1" applyAlignment="1">
      <alignment horizontal="center" vertical="top" wrapText="1"/>
    </xf>
    <xf numFmtId="164" fontId="51" fillId="0" borderId="15" xfId="0" applyNumberFormat="1" applyFont="1" applyBorder="1" applyAlignment="1">
      <alignment horizontal="center" vertical="top" wrapText="1"/>
    </xf>
    <xf numFmtId="0" fontId="21" fillId="25" borderId="15" xfId="33" applyFont="1" applyFill="1" applyBorder="1" applyAlignment="1">
      <alignment horizontal="center" vertical="top" wrapText="1"/>
      <protection/>
    </xf>
    <xf numFmtId="164" fontId="42" fillId="0" borderId="15" xfId="0" applyNumberFormat="1" applyFont="1" applyBorder="1" applyAlignment="1">
      <alignment horizontal="center" vertical="top"/>
    </xf>
    <xf numFmtId="0" fontId="51" fillId="0" borderId="15" xfId="0" applyFont="1" applyBorder="1" applyAlignment="1">
      <alignment horizontal="center" vertical="top" wrapText="1"/>
    </xf>
    <xf numFmtId="164" fontId="51" fillId="0" borderId="15" xfId="0" applyNumberFormat="1" applyFont="1" applyBorder="1" applyAlignment="1">
      <alignment horizontal="center" vertical="top"/>
    </xf>
    <xf numFmtId="0" fontId="49" fillId="0" borderId="15" xfId="0" applyFont="1" applyBorder="1" applyAlignment="1">
      <alignment horizontal="center" vertical="top"/>
    </xf>
    <xf numFmtId="164" fontId="51" fillId="0" borderId="15" xfId="0" applyNumberFormat="1" applyFont="1" applyBorder="1" applyAlignment="1">
      <alignment horizontal="center" vertical="top"/>
    </xf>
    <xf numFmtId="0" fontId="22" fillId="24" borderId="10" xfId="0" applyFont="1" applyFill="1" applyBorder="1" applyAlignment="1">
      <alignment horizontal="left" vertical="center" wrapText="1" readingOrder="1"/>
    </xf>
    <xf numFmtId="10" fontId="26" fillId="24" borderId="10" xfId="0" applyNumberFormat="1" applyFont="1" applyFill="1" applyBorder="1" applyAlignment="1">
      <alignment horizontal="center" vertical="center"/>
    </xf>
    <xf numFmtId="9" fontId="32" fillId="0" borderId="17" xfId="0" applyNumberFormat="1" applyFont="1" applyFill="1" applyBorder="1" applyAlignment="1">
      <alignment horizontal="center" vertical="center"/>
    </xf>
    <xf numFmtId="0" fontId="33" fillId="0" borderId="14" xfId="0" applyFont="1" applyFill="1" applyBorder="1" applyAlignment="1">
      <alignment horizontal="left" vertical="center" wrapText="1"/>
    </xf>
    <xf numFmtId="9" fontId="36" fillId="0" borderId="15" xfId="57" applyFont="1" applyFill="1" applyBorder="1" applyAlignment="1" applyProtection="1">
      <alignment horizontal="center" vertical="center" wrapText="1"/>
      <protection/>
    </xf>
    <xf numFmtId="0" fontId="21" fillId="0" borderId="15" xfId="0" applyFont="1" applyBorder="1" applyAlignment="1">
      <alignment horizontal="left" vertical="top" wrapText="1" readingOrder="1"/>
    </xf>
    <xf numFmtId="0" fontId="43" fillId="0" borderId="15" xfId="0" applyFont="1" applyBorder="1" applyAlignment="1">
      <alignment horizontal="left" vertical="top" wrapText="1" readingOrder="1"/>
    </xf>
    <xf numFmtId="0" fontId="46" fillId="24" borderId="18"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al_INVOICE"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3EFF37"/>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8.jpeg"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11.jpeg" /><Relationship Id="rId9" Type="http://schemas.openxmlformats.org/officeDocument/2006/relationships/image" Target="../media/image12.jpeg" /><Relationship Id="rId10" Type="http://schemas.openxmlformats.org/officeDocument/2006/relationships/image" Target="../media/image13.jpeg" /><Relationship Id="rId11" Type="http://schemas.openxmlformats.org/officeDocument/2006/relationships/image" Target="../media/image14.jpeg" /><Relationship Id="rId12" Type="http://schemas.openxmlformats.org/officeDocument/2006/relationships/image" Target="../media/image15.jpeg" /><Relationship Id="rId13" Type="http://schemas.openxmlformats.org/officeDocument/2006/relationships/image" Target="../media/image16.jpeg" /><Relationship Id="rId14" Type="http://schemas.openxmlformats.org/officeDocument/2006/relationships/image" Target="../media/image17.jpeg" /><Relationship Id="rId15" Type="http://schemas.openxmlformats.org/officeDocument/2006/relationships/image" Target="../media/image18.jpeg" /><Relationship Id="rId16" Type="http://schemas.openxmlformats.org/officeDocument/2006/relationships/image" Target="../media/image19.jpeg" /><Relationship Id="rId17" Type="http://schemas.openxmlformats.org/officeDocument/2006/relationships/image" Target="../media/image20.jpeg" /><Relationship Id="rId18" Type="http://schemas.openxmlformats.org/officeDocument/2006/relationships/image" Target="../media/image21.png" /><Relationship Id="rId19" Type="http://schemas.openxmlformats.org/officeDocument/2006/relationships/image" Target="../media/image22.png" /><Relationship Id="rId20" Type="http://schemas.openxmlformats.org/officeDocument/2006/relationships/image" Target="../media/image23.png" /><Relationship Id="rId21" Type="http://schemas.openxmlformats.org/officeDocument/2006/relationships/image" Target="../media/image24.jpeg" /><Relationship Id="rId22" Type="http://schemas.openxmlformats.org/officeDocument/2006/relationships/image" Target="../media/image25.jpeg" /><Relationship Id="rId23" Type="http://schemas.openxmlformats.org/officeDocument/2006/relationships/image" Target="../media/image26.jpeg" /><Relationship Id="rId24" Type="http://schemas.openxmlformats.org/officeDocument/2006/relationships/image" Target="../media/image27.jpeg" /><Relationship Id="rId25" Type="http://schemas.openxmlformats.org/officeDocument/2006/relationships/image" Target="../media/image28.jpeg" /><Relationship Id="rId26" Type="http://schemas.openxmlformats.org/officeDocument/2006/relationships/image" Target="../media/image29.jpeg" /><Relationship Id="rId27" Type="http://schemas.openxmlformats.org/officeDocument/2006/relationships/image" Target="../media/image30.jpeg" /><Relationship Id="rId28" Type="http://schemas.openxmlformats.org/officeDocument/2006/relationships/image" Target="../media/image31.jpeg" /><Relationship Id="rId29" Type="http://schemas.openxmlformats.org/officeDocument/2006/relationships/image" Target="../media/image32.png" /><Relationship Id="rId30" Type="http://schemas.openxmlformats.org/officeDocument/2006/relationships/image" Target="../media/image3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5</xdr:row>
      <xdr:rowOff>38100</xdr:rowOff>
    </xdr:from>
    <xdr:to>
      <xdr:col>0</xdr:col>
      <xdr:colOff>981075</xdr:colOff>
      <xdr:row>5</xdr:row>
      <xdr:rowOff>942975</xdr:rowOff>
    </xdr:to>
    <xdr:pic>
      <xdr:nvPicPr>
        <xdr:cNvPr id="1" name="Изображения 72"/>
        <xdr:cNvPicPr preferRelativeResize="1">
          <a:picLocks noChangeAspect="1"/>
        </xdr:cNvPicPr>
      </xdr:nvPicPr>
      <xdr:blipFill>
        <a:blip r:embed="rId1"/>
        <a:stretch>
          <a:fillRect/>
        </a:stretch>
      </xdr:blipFill>
      <xdr:spPr>
        <a:xfrm>
          <a:off x="266700" y="2495550"/>
          <a:ext cx="714375" cy="904875"/>
        </a:xfrm>
        <a:prstGeom prst="rect">
          <a:avLst/>
        </a:prstGeom>
        <a:blipFill>
          <a:blip r:embed=""/>
          <a:srcRect/>
          <a:stretch>
            <a:fillRect/>
          </a:stretch>
        </a:blipFill>
        <a:ln w="9525" cmpd="sng">
          <a:noFill/>
        </a:ln>
      </xdr:spPr>
    </xdr:pic>
    <xdr:clientData/>
  </xdr:twoCellAnchor>
  <xdr:twoCellAnchor>
    <xdr:from>
      <xdr:col>0</xdr:col>
      <xdr:colOff>57150</xdr:colOff>
      <xdr:row>6</xdr:row>
      <xdr:rowOff>228600</xdr:rowOff>
    </xdr:from>
    <xdr:to>
      <xdr:col>0</xdr:col>
      <xdr:colOff>1295400</xdr:colOff>
      <xdr:row>6</xdr:row>
      <xdr:rowOff>657225</xdr:rowOff>
    </xdr:to>
    <xdr:pic>
      <xdr:nvPicPr>
        <xdr:cNvPr id="2" name="Изображения 74"/>
        <xdr:cNvPicPr preferRelativeResize="1">
          <a:picLocks noChangeAspect="1"/>
        </xdr:cNvPicPr>
      </xdr:nvPicPr>
      <xdr:blipFill>
        <a:blip r:embed="rId2"/>
        <a:stretch>
          <a:fillRect/>
        </a:stretch>
      </xdr:blipFill>
      <xdr:spPr>
        <a:xfrm>
          <a:off x="57150" y="3752850"/>
          <a:ext cx="1238250" cy="428625"/>
        </a:xfrm>
        <a:prstGeom prst="rect">
          <a:avLst/>
        </a:prstGeom>
        <a:blipFill>
          <a:blip r:embed=""/>
          <a:srcRect/>
          <a:stretch>
            <a:fillRect/>
          </a:stretch>
        </a:blipFill>
        <a:ln w="9525" cmpd="sng">
          <a:noFill/>
        </a:ln>
      </xdr:spPr>
    </xdr:pic>
    <xdr:clientData/>
  </xdr:twoCellAnchor>
  <xdr:twoCellAnchor>
    <xdr:from>
      <xdr:col>0</xdr:col>
      <xdr:colOff>266700</xdr:colOff>
      <xdr:row>10</xdr:row>
      <xdr:rowOff>180975</xdr:rowOff>
    </xdr:from>
    <xdr:to>
      <xdr:col>0</xdr:col>
      <xdr:colOff>1171575</xdr:colOff>
      <xdr:row>10</xdr:row>
      <xdr:rowOff>1000125</xdr:rowOff>
    </xdr:to>
    <xdr:pic>
      <xdr:nvPicPr>
        <xdr:cNvPr id="3" name="Изображения 78"/>
        <xdr:cNvPicPr preferRelativeResize="1">
          <a:picLocks noChangeAspect="1"/>
        </xdr:cNvPicPr>
      </xdr:nvPicPr>
      <xdr:blipFill>
        <a:blip r:embed="rId3"/>
        <a:stretch>
          <a:fillRect/>
        </a:stretch>
      </xdr:blipFill>
      <xdr:spPr>
        <a:xfrm>
          <a:off x="266700" y="10420350"/>
          <a:ext cx="904875" cy="819150"/>
        </a:xfrm>
        <a:prstGeom prst="rect">
          <a:avLst/>
        </a:prstGeom>
        <a:blipFill>
          <a:blip r:embed=""/>
          <a:srcRect/>
          <a:stretch>
            <a:fillRect/>
          </a:stretch>
        </a:blipFill>
        <a:ln w="9525" cmpd="sng">
          <a:noFill/>
        </a:ln>
      </xdr:spPr>
    </xdr:pic>
    <xdr:clientData/>
  </xdr:twoCellAnchor>
  <xdr:twoCellAnchor>
    <xdr:from>
      <xdr:col>0</xdr:col>
      <xdr:colOff>57150</xdr:colOff>
      <xdr:row>11</xdr:row>
      <xdr:rowOff>219075</xdr:rowOff>
    </xdr:from>
    <xdr:to>
      <xdr:col>0</xdr:col>
      <xdr:colOff>1152525</xdr:colOff>
      <xdr:row>11</xdr:row>
      <xdr:rowOff>647700</xdr:rowOff>
    </xdr:to>
    <xdr:pic>
      <xdr:nvPicPr>
        <xdr:cNvPr id="4" name="Изображения 80"/>
        <xdr:cNvPicPr preferRelativeResize="1">
          <a:picLocks noChangeAspect="1"/>
        </xdr:cNvPicPr>
      </xdr:nvPicPr>
      <xdr:blipFill>
        <a:blip r:embed="rId4"/>
        <a:stretch>
          <a:fillRect/>
        </a:stretch>
      </xdr:blipFill>
      <xdr:spPr>
        <a:xfrm>
          <a:off x="57150" y="11677650"/>
          <a:ext cx="1095375" cy="428625"/>
        </a:xfrm>
        <a:prstGeom prst="rect">
          <a:avLst/>
        </a:prstGeom>
        <a:blipFill>
          <a:blip r:embed=""/>
          <a:srcRect/>
          <a:stretch>
            <a:fillRect/>
          </a:stretch>
        </a:blipFill>
        <a:ln w="9525" cmpd="sng">
          <a:noFill/>
        </a:ln>
      </xdr:spPr>
    </xdr:pic>
    <xdr:clientData/>
  </xdr:twoCellAnchor>
  <xdr:twoCellAnchor>
    <xdr:from>
      <xdr:col>0</xdr:col>
      <xdr:colOff>295275</xdr:colOff>
      <xdr:row>12</xdr:row>
      <xdr:rowOff>85725</xdr:rowOff>
    </xdr:from>
    <xdr:to>
      <xdr:col>0</xdr:col>
      <xdr:colOff>1181100</xdr:colOff>
      <xdr:row>12</xdr:row>
      <xdr:rowOff>704850</xdr:rowOff>
    </xdr:to>
    <xdr:pic>
      <xdr:nvPicPr>
        <xdr:cNvPr id="5" name="Изображения 84"/>
        <xdr:cNvPicPr preferRelativeResize="1">
          <a:picLocks noChangeAspect="1"/>
        </xdr:cNvPicPr>
      </xdr:nvPicPr>
      <xdr:blipFill>
        <a:blip r:embed="rId5"/>
        <a:stretch>
          <a:fillRect/>
        </a:stretch>
      </xdr:blipFill>
      <xdr:spPr>
        <a:xfrm>
          <a:off x="295275" y="12487275"/>
          <a:ext cx="885825" cy="619125"/>
        </a:xfrm>
        <a:prstGeom prst="rect">
          <a:avLst/>
        </a:prstGeom>
        <a:blipFill>
          <a:blip r:embed=""/>
          <a:srcRect/>
          <a:stretch>
            <a:fillRect/>
          </a:stretch>
        </a:blipFill>
        <a:ln w="9525" cmpd="sng">
          <a:noFill/>
        </a:ln>
      </xdr:spPr>
    </xdr:pic>
    <xdr:clientData/>
  </xdr:twoCellAnchor>
  <xdr:twoCellAnchor>
    <xdr:from>
      <xdr:col>0</xdr:col>
      <xdr:colOff>200025</xdr:colOff>
      <xdr:row>18</xdr:row>
      <xdr:rowOff>114300</xdr:rowOff>
    </xdr:from>
    <xdr:to>
      <xdr:col>0</xdr:col>
      <xdr:colOff>1143000</xdr:colOff>
      <xdr:row>18</xdr:row>
      <xdr:rowOff>1028700</xdr:rowOff>
    </xdr:to>
    <xdr:pic>
      <xdr:nvPicPr>
        <xdr:cNvPr id="6" name="Изображения 88"/>
        <xdr:cNvPicPr preferRelativeResize="1">
          <a:picLocks noChangeAspect="1"/>
        </xdr:cNvPicPr>
      </xdr:nvPicPr>
      <xdr:blipFill>
        <a:blip r:embed="rId6"/>
        <a:stretch>
          <a:fillRect/>
        </a:stretch>
      </xdr:blipFill>
      <xdr:spPr>
        <a:xfrm>
          <a:off x="200025" y="22155150"/>
          <a:ext cx="942975" cy="914400"/>
        </a:xfrm>
        <a:prstGeom prst="rect">
          <a:avLst/>
        </a:prstGeom>
        <a:blipFill>
          <a:blip r:embed=""/>
          <a:srcRect/>
          <a:stretch>
            <a:fillRect/>
          </a:stretch>
        </a:blipFill>
        <a:ln w="9525" cmpd="sng">
          <a:noFill/>
        </a:ln>
      </xdr:spPr>
    </xdr:pic>
    <xdr:clientData/>
  </xdr:twoCellAnchor>
  <xdr:twoCellAnchor>
    <xdr:from>
      <xdr:col>0</xdr:col>
      <xdr:colOff>114300</xdr:colOff>
      <xdr:row>22</xdr:row>
      <xdr:rowOff>447675</xdr:rowOff>
    </xdr:from>
    <xdr:to>
      <xdr:col>0</xdr:col>
      <xdr:colOff>1247775</xdr:colOff>
      <xdr:row>22</xdr:row>
      <xdr:rowOff>1047750</xdr:rowOff>
    </xdr:to>
    <xdr:pic>
      <xdr:nvPicPr>
        <xdr:cNvPr id="7" name="Изображения 104"/>
        <xdr:cNvPicPr preferRelativeResize="1">
          <a:picLocks noChangeAspect="1"/>
        </xdr:cNvPicPr>
      </xdr:nvPicPr>
      <xdr:blipFill>
        <a:blip r:embed="rId7"/>
        <a:stretch>
          <a:fillRect/>
        </a:stretch>
      </xdr:blipFill>
      <xdr:spPr>
        <a:xfrm>
          <a:off x="114300" y="28565475"/>
          <a:ext cx="1133475" cy="609600"/>
        </a:xfrm>
        <a:prstGeom prst="rect">
          <a:avLst/>
        </a:prstGeom>
        <a:blipFill>
          <a:blip r:embed=""/>
          <a:srcRect/>
          <a:stretch>
            <a:fillRect/>
          </a:stretch>
        </a:blipFill>
        <a:ln w="9525" cmpd="sng">
          <a:noFill/>
        </a:ln>
      </xdr:spPr>
    </xdr:pic>
    <xdr:clientData/>
  </xdr:twoCellAnchor>
  <xdr:twoCellAnchor>
    <xdr:from>
      <xdr:col>0</xdr:col>
      <xdr:colOff>400050</xdr:colOff>
      <xdr:row>23</xdr:row>
      <xdr:rowOff>85725</xdr:rowOff>
    </xdr:from>
    <xdr:to>
      <xdr:col>0</xdr:col>
      <xdr:colOff>962025</xdr:colOff>
      <xdr:row>23</xdr:row>
      <xdr:rowOff>590550</xdr:rowOff>
    </xdr:to>
    <xdr:pic>
      <xdr:nvPicPr>
        <xdr:cNvPr id="8" name="Изображения 106"/>
        <xdr:cNvPicPr preferRelativeResize="1">
          <a:picLocks noChangeAspect="1"/>
        </xdr:cNvPicPr>
      </xdr:nvPicPr>
      <xdr:blipFill>
        <a:blip r:embed="rId8"/>
        <a:stretch>
          <a:fillRect/>
        </a:stretch>
      </xdr:blipFill>
      <xdr:spPr>
        <a:xfrm>
          <a:off x="400050" y="29851350"/>
          <a:ext cx="561975" cy="504825"/>
        </a:xfrm>
        <a:prstGeom prst="rect">
          <a:avLst/>
        </a:prstGeom>
        <a:blipFill>
          <a:blip r:embed=""/>
          <a:srcRect/>
          <a:stretch>
            <a:fillRect/>
          </a:stretch>
        </a:blipFill>
        <a:ln w="9525" cmpd="sng">
          <a:noFill/>
        </a:ln>
      </xdr:spPr>
    </xdr:pic>
    <xdr:clientData/>
  </xdr:twoCellAnchor>
  <xdr:twoCellAnchor>
    <xdr:from>
      <xdr:col>0</xdr:col>
      <xdr:colOff>57150</xdr:colOff>
      <xdr:row>9</xdr:row>
      <xdr:rowOff>485775</xdr:rowOff>
    </xdr:from>
    <xdr:to>
      <xdr:col>0</xdr:col>
      <xdr:colOff>1343025</xdr:colOff>
      <xdr:row>9</xdr:row>
      <xdr:rowOff>1038225</xdr:rowOff>
    </xdr:to>
    <xdr:pic>
      <xdr:nvPicPr>
        <xdr:cNvPr id="9" name="Изображения 3"/>
        <xdr:cNvPicPr preferRelativeResize="1">
          <a:picLocks noChangeAspect="1"/>
        </xdr:cNvPicPr>
      </xdr:nvPicPr>
      <xdr:blipFill>
        <a:blip r:embed="rId9"/>
        <a:stretch>
          <a:fillRect/>
        </a:stretch>
      </xdr:blipFill>
      <xdr:spPr>
        <a:xfrm>
          <a:off x="57150" y="9067800"/>
          <a:ext cx="1285875" cy="552450"/>
        </a:xfrm>
        <a:prstGeom prst="rect">
          <a:avLst/>
        </a:prstGeom>
        <a:blipFill>
          <a:blip r:embed=""/>
          <a:srcRect/>
          <a:stretch>
            <a:fillRect/>
          </a:stretch>
        </a:blipFill>
        <a:ln w="9525" cmpd="sng">
          <a:noFill/>
        </a:ln>
      </xdr:spPr>
    </xdr:pic>
    <xdr:clientData/>
  </xdr:twoCellAnchor>
  <xdr:twoCellAnchor>
    <xdr:from>
      <xdr:col>0</xdr:col>
      <xdr:colOff>85725</xdr:colOff>
      <xdr:row>14</xdr:row>
      <xdr:rowOff>409575</xdr:rowOff>
    </xdr:from>
    <xdr:to>
      <xdr:col>0</xdr:col>
      <xdr:colOff>1266825</xdr:colOff>
      <xdr:row>14</xdr:row>
      <xdr:rowOff>1247775</xdr:rowOff>
    </xdr:to>
    <xdr:pic>
      <xdr:nvPicPr>
        <xdr:cNvPr id="10" name="Изображения 6"/>
        <xdr:cNvPicPr preferRelativeResize="1">
          <a:picLocks noChangeAspect="1"/>
        </xdr:cNvPicPr>
      </xdr:nvPicPr>
      <xdr:blipFill>
        <a:blip r:embed="rId10"/>
        <a:stretch>
          <a:fillRect/>
        </a:stretch>
      </xdr:blipFill>
      <xdr:spPr>
        <a:xfrm>
          <a:off x="85725" y="15316200"/>
          <a:ext cx="1181100" cy="838200"/>
        </a:xfrm>
        <a:prstGeom prst="rect">
          <a:avLst/>
        </a:prstGeom>
        <a:blipFill>
          <a:blip r:embed=""/>
          <a:srcRect/>
          <a:stretch>
            <a:fillRect/>
          </a:stretch>
        </a:blipFill>
        <a:ln w="9525" cmpd="sng">
          <a:noFill/>
        </a:ln>
      </xdr:spPr>
    </xdr:pic>
    <xdr:clientData/>
  </xdr:twoCellAnchor>
  <xdr:twoCellAnchor>
    <xdr:from>
      <xdr:col>0</xdr:col>
      <xdr:colOff>257175</xdr:colOff>
      <xdr:row>19</xdr:row>
      <xdr:rowOff>133350</xdr:rowOff>
    </xdr:from>
    <xdr:to>
      <xdr:col>0</xdr:col>
      <xdr:colOff>1133475</xdr:colOff>
      <xdr:row>19</xdr:row>
      <xdr:rowOff>1228725</xdr:rowOff>
    </xdr:to>
    <xdr:pic>
      <xdr:nvPicPr>
        <xdr:cNvPr id="11" name="Изображения 56"/>
        <xdr:cNvPicPr preferRelativeResize="1">
          <a:picLocks noChangeAspect="1"/>
        </xdr:cNvPicPr>
      </xdr:nvPicPr>
      <xdr:blipFill>
        <a:blip r:embed="rId11"/>
        <a:stretch>
          <a:fillRect/>
        </a:stretch>
      </xdr:blipFill>
      <xdr:spPr>
        <a:xfrm>
          <a:off x="257175" y="23269575"/>
          <a:ext cx="876300" cy="1095375"/>
        </a:xfrm>
        <a:prstGeom prst="rect">
          <a:avLst/>
        </a:prstGeom>
        <a:blipFill>
          <a:blip r:embed=""/>
          <a:srcRect/>
          <a:stretch>
            <a:fillRect/>
          </a:stretch>
        </a:blipFill>
        <a:ln w="9525" cmpd="sng">
          <a:noFill/>
        </a:ln>
      </xdr:spPr>
    </xdr:pic>
    <xdr:clientData/>
  </xdr:twoCellAnchor>
  <xdr:twoCellAnchor>
    <xdr:from>
      <xdr:col>0</xdr:col>
      <xdr:colOff>400050</xdr:colOff>
      <xdr:row>24</xdr:row>
      <xdr:rowOff>247650</xdr:rowOff>
    </xdr:from>
    <xdr:to>
      <xdr:col>0</xdr:col>
      <xdr:colOff>942975</xdr:colOff>
      <xdr:row>24</xdr:row>
      <xdr:rowOff>1562100</xdr:rowOff>
    </xdr:to>
    <xdr:pic>
      <xdr:nvPicPr>
        <xdr:cNvPr id="12" name="Изображения 23"/>
        <xdr:cNvPicPr preferRelativeResize="1">
          <a:picLocks noChangeAspect="1"/>
        </xdr:cNvPicPr>
      </xdr:nvPicPr>
      <xdr:blipFill>
        <a:blip r:embed="rId12"/>
        <a:stretch>
          <a:fillRect/>
        </a:stretch>
      </xdr:blipFill>
      <xdr:spPr>
        <a:xfrm>
          <a:off x="400050" y="30613350"/>
          <a:ext cx="542925" cy="1314450"/>
        </a:xfrm>
        <a:prstGeom prst="rect">
          <a:avLst/>
        </a:prstGeom>
        <a:blipFill>
          <a:blip r:embed=""/>
          <a:srcRect/>
          <a:stretch>
            <a:fillRect/>
          </a:stretch>
        </a:blipFill>
        <a:ln w="9525" cmpd="sng">
          <a:noFill/>
        </a:ln>
      </xdr:spPr>
    </xdr:pic>
    <xdr:clientData/>
  </xdr:twoCellAnchor>
  <xdr:twoCellAnchor>
    <xdr:from>
      <xdr:col>0</xdr:col>
      <xdr:colOff>57150</xdr:colOff>
      <xdr:row>21</xdr:row>
      <xdr:rowOff>714375</xdr:rowOff>
    </xdr:from>
    <xdr:to>
      <xdr:col>0</xdr:col>
      <xdr:colOff>1285875</xdr:colOff>
      <xdr:row>21</xdr:row>
      <xdr:rowOff>1219200</xdr:rowOff>
    </xdr:to>
    <xdr:pic>
      <xdr:nvPicPr>
        <xdr:cNvPr id="13" name="Изображения 8"/>
        <xdr:cNvPicPr preferRelativeResize="1">
          <a:picLocks noChangeAspect="1"/>
        </xdr:cNvPicPr>
      </xdr:nvPicPr>
      <xdr:blipFill>
        <a:blip r:embed="rId13"/>
        <a:stretch>
          <a:fillRect/>
        </a:stretch>
      </xdr:blipFill>
      <xdr:spPr>
        <a:xfrm>
          <a:off x="57150" y="26755725"/>
          <a:ext cx="1228725" cy="504825"/>
        </a:xfrm>
        <a:prstGeom prst="rect">
          <a:avLst/>
        </a:prstGeom>
        <a:blipFill>
          <a:blip r:embed=""/>
          <a:srcRect/>
          <a:stretch>
            <a:fillRect/>
          </a:stretch>
        </a:blipFill>
        <a:ln w="9525" cmpd="sng">
          <a:noFill/>
        </a:ln>
      </xdr:spPr>
    </xdr:pic>
    <xdr:clientData/>
  </xdr:twoCellAnchor>
  <xdr:twoCellAnchor>
    <xdr:from>
      <xdr:col>0</xdr:col>
      <xdr:colOff>257175</xdr:colOff>
      <xdr:row>17</xdr:row>
      <xdr:rowOff>209550</xdr:rowOff>
    </xdr:from>
    <xdr:to>
      <xdr:col>0</xdr:col>
      <xdr:colOff>981075</xdr:colOff>
      <xdr:row>17</xdr:row>
      <xdr:rowOff>1619250</xdr:rowOff>
    </xdr:to>
    <xdr:pic>
      <xdr:nvPicPr>
        <xdr:cNvPr id="14" name="Изображения 3"/>
        <xdr:cNvPicPr preferRelativeResize="1">
          <a:picLocks noChangeAspect="1"/>
        </xdr:cNvPicPr>
      </xdr:nvPicPr>
      <xdr:blipFill>
        <a:blip r:embed="rId14"/>
        <a:srcRect l="19995" t="10833" r="16554" b="2572"/>
        <a:stretch>
          <a:fillRect/>
        </a:stretch>
      </xdr:blipFill>
      <xdr:spPr>
        <a:xfrm>
          <a:off x="257175" y="20393025"/>
          <a:ext cx="723900" cy="1409700"/>
        </a:xfrm>
        <a:prstGeom prst="rect">
          <a:avLst/>
        </a:prstGeom>
        <a:blipFill>
          <a:blip r:embed=""/>
          <a:srcRect/>
          <a:stretch>
            <a:fillRect/>
          </a:stretch>
        </a:blipFill>
        <a:ln w="9525" cmpd="sng">
          <a:noFill/>
        </a:ln>
      </xdr:spPr>
    </xdr:pic>
    <xdr:clientData/>
  </xdr:twoCellAnchor>
  <xdr:twoCellAnchor>
    <xdr:from>
      <xdr:col>0</xdr:col>
      <xdr:colOff>209550</xdr:colOff>
      <xdr:row>16</xdr:row>
      <xdr:rowOff>228600</xdr:rowOff>
    </xdr:from>
    <xdr:to>
      <xdr:col>0</xdr:col>
      <xdr:colOff>1171575</xdr:colOff>
      <xdr:row>16</xdr:row>
      <xdr:rowOff>1238250</xdr:rowOff>
    </xdr:to>
    <xdr:pic>
      <xdr:nvPicPr>
        <xdr:cNvPr id="15" name="15012"/>
        <xdr:cNvPicPr preferRelativeResize="1">
          <a:picLocks noChangeAspect="1"/>
        </xdr:cNvPicPr>
      </xdr:nvPicPr>
      <xdr:blipFill>
        <a:blip r:embed="rId15"/>
        <a:stretch>
          <a:fillRect/>
        </a:stretch>
      </xdr:blipFill>
      <xdr:spPr>
        <a:xfrm>
          <a:off x="209550" y="19030950"/>
          <a:ext cx="962025" cy="1009650"/>
        </a:xfrm>
        <a:prstGeom prst="rect">
          <a:avLst/>
        </a:prstGeom>
        <a:blipFill>
          <a:blip r:embed=""/>
          <a:srcRect/>
          <a:stretch>
            <a:fillRect/>
          </a:stretch>
        </a:blipFill>
        <a:ln w="9525" cmpd="sng">
          <a:noFill/>
        </a:ln>
      </xdr:spPr>
    </xdr:pic>
    <xdr:clientData/>
  </xdr:twoCellAnchor>
  <xdr:twoCellAnchor>
    <xdr:from>
      <xdr:col>0</xdr:col>
      <xdr:colOff>276225</xdr:colOff>
      <xdr:row>8</xdr:row>
      <xdr:rowOff>542925</xdr:rowOff>
    </xdr:from>
    <xdr:to>
      <xdr:col>0</xdr:col>
      <xdr:colOff>952500</xdr:colOff>
      <xdr:row>8</xdr:row>
      <xdr:rowOff>2114550</xdr:rowOff>
    </xdr:to>
    <xdr:pic>
      <xdr:nvPicPr>
        <xdr:cNvPr id="16" name="FBT892 sm"/>
        <xdr:cNvPicPr preferRelativeResize="1">
          <a:picLocks noChangeAspect="1"/>
        </xdr:cNvPicPr>
      </xdr:nvPicPr>
      <xdr:blipFill>
        <a:blip r:embed="rId16"/>
        <a:stretch>
          <a:fillRect/>
        </a:stretch>
      </xdr:blipFill>
      <xdr:spPr>
        <a:xfrm>
          <a:off x="276225" y="6524625"/>
          <a:ext cx="676275" cy="1571625"/>
        </a:xfrm>
        <a:prstGeom prst="rect">
          <a:avLst/>
        </a:prstGeom>
        <a:blipFill>
          <a:blip r:embed=""/>
          <a:srcRect/>
          <a:stretch>
            <a:fillRect/>
          </a:stretch>
        </a:blipFill>
        <a:ln w="9525" cmpd="sng">
          <a:noFill/>
        </a:ln>
      </xdr:spPr>
    </xdr:pic>
    <xdr:clientData/>
  </xdr:twoCellAnchor>
  <xdr:twoCellAnchor>
    <xdr:from>
      <xdr:col>0</xdr:col>
      <xdr:colOff>219075</xdr:colOff>
      <xdr:row>20</xdr:row>
      <xdr:rowOff>219075</xdr:rowOff>
    </xdr:from>
    <xdr:to>
      <xdr:col>0</xdr:col>
      <xdr:colOff>1200150</xdr:colOff>
      <xdr:row>20</xdr:row>
      <xdr:rowOff>1276350</xdr:rowOff>
    </xdr:to>
    <xdr:pic>
      <xdr:nvPicPr>
        <xdr:cNvPr id="17" name="Picture 41"/>
        <xdr:cNvPicPr preferRelativeResize="1">
          <a:picLocks noChangeAspect="1"/>
        </xdr:cNvPicPr>
      </xdr:nvPicPr>
      <xdr:blipFill>
        <a:blip r:embed="rId17"/>
        <a:stretch>
          <a:fillRect/>
        </a:stretch>
      </xdr:blipFill>
      <xdr:spPr>
        <a:xfrm>
          <a:off x="219075" y="24745950"/>
          <a:ext cx="981075" cy="1057275"/>
        </a:xfrm>
        <a:prstGeom prst="rect">
          <a:avLst/>
        </a:prstGeom>
        <a:blipFill>
          <a:blip r:embed=""/>
          <a:srcRect/>
          <a:stretch>
            <a:fillRect/>
          </a:stretch>
        </a:blipFill>
        <a:ln w="9525" cmpd="sng">
          <a:noFill/>
        </a:ln>
      </xdr:spPr>
    </xdr:pic>
    <xdr:clientData/>
  </xdr:twoCellAnchor>
  <xdr:twoCellAnchor>
    <xdr:from>
      <xdr:col>0</xdr:col>
      <xdr:colOff>104775</xdr:colOff>
      <xdr:row>7</xdr:row>
      <xdr:rowOff>352425</xdr:rowOff>
    </xdr:from>
    <xdr:to>
      <xdr:col>0</xdr:col>
      <xdr:colOff>1257300</xdr:colOff>
      <xdr:row>7</xdr:row>
      <xdr:rowOff>1009650</xdr:rowOff>
    </xdr:to>
    <xdr:pic>
      <xdr:nvPicPr>
        <xdr:cNvPr id="18" name="Picture 42"/>
        <xdr:cNvPicPr preferRelativeResize="1">
          <a:picLocks noChangeAspect="1"/>
        </xdr:cNvPicPr>
      </xdr:nvPicPr>
      <xdr:blipFill>
        <a:blip r:embed="rId18"/>
        <a:stretch>
          <a:fillRect/>
        </a:stretch>
      </xdr:blipFill>
      <xdr:spPr>
        <a:xfrm>
          <a:off x="104775" y="4819650"/>
          <a:ext cx="1152525" cy="657225"/>
        </a:xfrm>
        <a:prstGeom prst="rect">
          <a:avLst/>
        </a:prstGeom>
        <a:blipFill>
          <a:blip r:embed=""/>
          <a:srcRect/>
          <a:stretch>
            <a:fillRect/>
          </a:stretch>
        </a:blipFill>
        <a:ln w="9525" cmpd="sng">
          <a:noFill/>
        </a:ln>
      </xdr:spPr>
    </xdr:pic>
    <xdr:clientData/>
  </xdr:twoCellAnchor>
  <xdr:twoCellAnchor>
    <xdr:from>
      <xdr:col>0</xdr:col>
      <xdr:colOff>95250</xdr:colOff>
      <xdr:row>15</xdr:row>
      <xdr:rowOff>180975</xdr:rowOff>
    </xdr:from>
    <xdr:to>
      <xdr:col>0</xdr:col>
      <xdr:colOff>1314450</xdr:colOff>
      <xdr:row>15</xdr:row>
      <xdr:rowOff>1009650</xdr:rowOff>
    </xdr:to>
    <xdr:pic>
      <xdr:nvPicPr>
        <xdr:cNvPr id="19" name="Рисунок 8"/>
        <xdr:cNvPicPr preferRelativeResize="1">
          <a:picLocks noChangeAspect="1"/>
        </xdr:cNvPicPr>
      </xdr:nvPicPr>
      <xdr:blipFill>
        <a:blip r:embed="rId19"/>
        <a:stretch>
          <a:fillRect/>
        </a:stretch>
      </xdr:blipFill>
      <xdr:spPr>
        <a:xfrm>
          <a:off x="95250" y="16783050"/>
          <a:ext cx="1219200" cy="828675"/>
        </a:xfrm>
        <a:prstGeom prst="rect">
          <a:avLst/>
        </a:prstGeom>
        <a:solidFill>
          <a:srgbClr val="FFFFFF"/>
        </a:solidFill>
        <a:ln w="9525" cmpd="sng">
          <a:noFill/>
        </a:ln>
      </xdr:spPr>
    </xdr:pic>
    <xdr:clientData/>
  </xdr:twoCellAnchor>
  <xdr:twoCellAnchor>
    <xdr:from>
      <xdr:col>0</xdr:col>
      <xdr:colOff>9525</xdr:colOff>
      <xdr:row>0</xdr:row>
      <xdr:rowOff>0</xdr:rowOff>
    </xdr:from>
    <xdr:to>
      <xdr:col>2</xdr:col>
      <xdr:colOff>781050</xdr:colOff>
      <xdr:row>0</xdr:row>
      <xdr:rowOff>1000125</xdr:rowOff>
    </xdr:to>
    <xdr:pic>
      <xdr:nvPicPr>
        <xdr:cNvPr id="20" name="Изображения 1"/>
        <xdr:cNvPicPr preferRelativeResize="1">
          <a:picLocks noChangeAspect="1"/>
        </xdr:cNvPicPr>
      </xdr:nvPicPr>
      <xdr:blipFill>
        <a:blip r:embed="rId20"/>
        <a:stretch>
          <a:fillRect/>
        </a:stretch>
      </xdr:blipFill>
      <xdr:spPr>
        <a:xfrm>
          <a:off x="9525" y="0"/>
          <a:ext cx="2809875" cy="1000125"/>
        </a:xfrm>
        <a:prstGeom prst="rect">
          <a:avLst/>
        </a:prstGeom>
        <a:blipFill>
          <a:blip r:embed=""/>
          <a:srcRect/>
          <a:stretch>
            <a:fillRect/>
          </a:stretch>
        </a:blipFill>
        <a:ln w="9525" cmpd="sng">
          <a:noFill/>
        </a:ln>
      </xdr:spPr>
    </xdr:pic>
    <xdr:clientData/>
  </xdr:twoCellAnchor>
  <xdr:twoCellAnchor>
    <xdr:from>
      <xdr:col>0</xdr:col>
      <xdr:colOff>95250</xdr:colOff>
      <xdr:row>27</xdr:row>
      <xdr:rowOff>1143000</xdr:rowOff>
    </xdr:from>
    <xdr:to>
      <xdr:col>0</xdr:col>
      <xdr:colOff>1343025</xdr:colOff>
      <xdr:row>27</xdr:row>
      <xdr:rowOff>1933575</xdr:rowOff>
    </xdr:to>
    <xdr:pic>
      <xdr:nvPicPr>
        <xdr:cNvPr id="21" name="Изображения 23"/>
        <xdr:cNvPicPr preferRelativeResize="1">
          <a:picLocks noChangeAspect="1"/>
        </xdr:cNvPicPr>
      </xdr:nvPicPr>
      <xdr:blipFill>
        <a:blip r:embed="rId21"/>
        <a:stretch>
          <a:fillRect/>
        </a:stretch>
      </xdr:blipFill>
      <xdr:spPr>
        <a:xfrm>
          <a:off x="95250" y="38128575"/>
          <a:ext cx="1247775" cy="790575"/>
        </a:xfrm>
        <a:prstGeom prst="rect">
          <a:avLst/>
        </a:prstGeom>
        <a:blipFill>
          <a:blip r:embed=""/>
          <a:srcRect/>
          <a:stretch>
            <a:fillRect/>
          </a:stretch>
        </a:blipFill>
        <a:ln w="9525" cmpd="sng">
          <a:noFill/>
        </a:ln>
      </xdr:spPr>
    </xdr:pic>
    <xdr:clientData/>
  </xdr:twoCellAnchor>
  <xdr:twoCellAnchor>
    <xdr:from>
      <xdr:col>0</xdr:col>
      <xdr:colOff>85725</xdr:colOff>
      <xdr:row>28</xdr:row>
      <xdr:rowOff>885825</xdr:rowOff>
    </xdr:from>
    <xdr:to>
      <xdr:col>0</xdr:col>
      <xdr:colOff>1276350</xdr:colOff>
      <xdr:row>28</xdr:row>
      <xdr:rowOff>1704975</xdr:rowOff>
    </xdr:to>
    <xdr:pic>
      <xdr:nvPicPr>
        <xdr:cNvPr id="22" name="Изображения 26"/>
        <xdr:cNvPicPr preferRelativeResize="1">
          <a:picLocks noChangeAspect="1"/>
        </xdr:cNvPicPr>
      </xdr:nvPicPr>
      <xdr:blipFill>
        <a:blip r:embed="rId22"/>
        <a:stretch>
          <a:fillRect/>
        </a:stretch>
      </xdr:blipFill>
      <xdr:spPr>
        <a:xfrm>
          <a:off x="85725" y="41081325"/>
          <a:ext cx="1190625" cy="819150"/>
        </a:xfrm>
        <a:prstGeom prst="rect">
          <a:avLst/>
        </a:prstGeom>
        <a:blipFill>
          <a:blip r:embed=""/>
          <a:srcRect/>
          <a:stretch>
            <a:fillRect/>
          </a:stretch>
        </a:blipFill>
        <a:ln w="9525" cmpd="sng">
          <a:noFill/>
        </a:ln>
      </xdr:spPr>
    </xdr:pic>
    <xdr:clientData/>
  </xdr:twoCellAnchor>
  <xdr:twoCellAnchor>
    <xdr:from>
      <xdr:col>0</xdr:col>
      <xdr:colOff>190500</xdr:colOff>
      <xdr:row>29</xdr:row>
      <xdr:rowOff>619125</xdr:rowOff>
    </xdr:from>
    <xdr:to>
      <xdr:col>0</xdr:col>
      <xdr:colOff>1190625</xdr:colOff>
      <xdr:row>29</xdr:row>
      <xdr:rowOff>1847850</xdr:rowOff>
    </xdr:to>
    <xdr:pic>
      <xdr:nvPicPr>
        <xdr:cNvPr id="23" name="Изображения 30"/>
        <xdr:cNvPicPr preferRelativeResize="1">
          <a:picLocks noChangeAspect="1"/>
        </xdr:cNvPicPr>
      </xdr:nvPicPr>
      <xdr:blipFill>
        <a:blip r:embed="rId23"/>
        <a:stretch>
          <a:fillRect/>
        </a:stretch>
      </xdr:blipFill>
      <xdr:spPr>
        <a:xfrm>
          <a:off x="190500" y="43414950"/>
          <a:ext cx="1000125" cy="1238250"/>
        </a:xfrm>
        <a:prstGeom prst="rect">
          <a:avLst/>
        </a:prstGeom>
        <a:blipFill>
          <a:blip r:embed=""/>
          <a:srcRect/>
          <a:stretch>
            <a:fillRect/>
          </a:stretch>
        </a:blipFill>
        <a:ln w="9525" cmpd="sng">
          <a:noFill/>
        </a:ln>
      </xdr:spPr>
    </xdr:pic>
    <xdr:clientData/>
  </xdr:twoCellAnchor>
  <xdr:twoCellAnchor>
    <xdr:from>
      <xdr:col>0</xdr:col>
      <xdr:colOff>76200</xdr:colOff>
      <xdr:row>30</xdr:row>
      <xdr:rowOff>847725</xdr:rowOff>
    </xdr:from>
    <xdr:to>
      <xdr:col>0</xdr:col>
      <xdr:colOff>1257300</xdr:colOff>
      <xdr:row>30</xdr:row>
      <xdr:rowOff>1666875</xdr:rowOff>
    </xdr:to>
    <xdr:pic>
      <xdr:nvPicPr>
        <xdr:cNvPr id="24" name="Изображения 31"/>
        <xdr:cNvPicPr preferRelativeResize="1">
          <a:picLocks noChangeAspect="1"/>
        </xdr:cNvPicPr>
      </xdr:nvPicPr>
      <xdr:blipFill>
        <a:blip r:embed="rId24"/>
        <a:stretch>
          <a:fillRect/>
        </a:stretch>
      </xdr:blipFill>
      <xdr:spPr>
        <a:xfrm>
          <a:off x="76200" y="46110525"/>
          <a:ext cx="1181100" cy="819150"/>
        </a:xfrm>
        <a:prstGeom prst="rect">
          <a:avLst/>
        </a:prstGeom>
        <a:blipFill>
          <a:blip r:embed=""/>
          <a:srcRect/>
          <a:stretch>
            <a:fillRect/>
          </a:stretch>
        </a:blipFill>
        <a:ln w="9525" cmpd="sng">
          <a:noFill/>
        </a:ln>
      </xdr:spPr>
    </xdr:pic>
    <xdr:clientData/>
  </xdr:twoCellAnchor>
  <xdr:twoCellAnchor>
    <xdr:from>
      <xdr:col>0</xdr:col>
      <xdr:colOff>352425</xdr:colOff>
      <xdr:row>31</xdr:row>
      <xdr:rowOff>371475</xdr:rowOff>
    </xdr:from>
    <xdr:to>
      <xdr:col>0</xdr:col>
      <xdr:colOff>1085850</xdr:colOff>
      <xdr:row>31</xdr:row>
      <xdr:rowOff>1762125</xdr:rowOff>
    </xdr:to>
    <xdr:pic>
      <xdr:nvPicPr>
        <xdr:cNvPr id="25" name="Изображения 22"/>
        <xdr:cNvPicPr preferRelativeResize="1">
          <a:picLocks noChangeAspect="1"/>
        </xdr:cNvPicPr>
      </xdr:nvPicPr>
      <xdr:blipFill>
        <a:blip r:embed="rId25"/>
        <a:stretch>
          <a:fillRect/>
        </a:stretch>
      </xdr:blipFill>
      <xdr:spPr>
        <a:xfrm>
          <a:off x="352425" y="48206025"/>
          <a:ext cx="733425" cy="1381125"/>
        </a:xfrm>
        <a:prstGeom prst="rect">
          <a:avLst/>
        </a:prstGeom>
        <a:blipFill>
          <a:blip r:embed=""/>
          <a:srcRect/>
          <a:stretch>
            <a:fillRect/>
          </a:stretch>
        </a:blipFill>
        <a:ln w="9525" cmpd="sng">
          <a:noFill/>
        </a:ln>
      </xdr:spPr>
    </xdr:pic>
    <xdr:clientData/>
  </xdr:twoCellAnchor>
  <xdr:twoCellAnchor>
    <xdr:from>
      <xdr:col>0</xdr:col>
      <xdr:colOff>95250</xdr:colOff>
      <xdr:row>32</xdr:row>
      <xdr:rowOff>838200</xdr:rowOff>
    </xdr:from>
    <xdr:to>
      <xdr:col>0</xdr:col>
      <xdr:colOff>1323975</xdr:colOff>
      <xdr:row>32</xdr:row>
      <xdr:rowOff>1933575</xdr:rowOff>
    </xdr:to>
    <xdr:pic>
      <xdr:nvPicPr>
        <xdr:cNvPr id="26" name="Изображения 27"/>
        <xdr:cNvPicPr preferRelativeResize="1">
          <a:picLocks noChangeAspect="1"/>
        </xdr:cNvPicPr>
      </xdr:nvPicPr>
      <xdr:blipFill>
        <a:blip r:embed="rId26"/>
        <a:stretch>
          <a:fillRect/>
        </a:stretch>
      </xdr:blipFill>
      <xdr:spPr>
        <a:xfrm>
          <a:off x="95250" y="50806350"/>
          <a:ext cx="1228725" cy="1104900"/>
        </a:xfrm>
        <a:prstGeom prst="rect">
          <a:avLst/>
        </a:prstGeom>
        <a:blipFill>
          <a:blip r:embed=""/>
          <a:srcRect/>
          <a:stretch>
            <a:fillRect/>
          </a:stretch>
        </a:blipFill>
        <a:ln w="9525" cmpd="sng">
          <a:noFill/>
        </a:ln>
      </xdr:spPr>
    </xdr:pic>
    <xdr:clientData/>
  </xdr:twoCellAnchor>
  <xdr:twoCellAnchor>
    <xdr:from>
      <xdr:col>0</xdr:col>
      <xdr:colOff>152400</xdr:colOff>
      <xdr:row>26</xdr:row>
      <xdr:rowOff>742950</xdr:rowOff>
    </xdr:from>
    <xdr:to>
      <xdr:col>0</xdr:col>
      <xdr:colOff>1219200</xdr:colOff>
      <xdr:row>26</xdr:row>
      <xdr:rowOff>1581150</xdr:rowOff>
    </xdr:to>
    <xdr:pic>
      <xdr:nvPicPr>
        <xdr:cNvPr id="27" name="Изображения 29"/>
        <xdr:cNvPicPr preferRelativeResize="1">
          <a:picLocks noChangeAspect="1"/>
        </xdr:cNvPicPr>
      </xdr:nvPicPr>
      <xdr:blipFill>
        <a:blip r:embed="rId27"/>
        <a:stretch>
          <a:fillRect/>
        </a:stretch>
      </xdr:blipFill>
      <xdr:spPr>
        <a:xfrm>
          <a:off x="152400" y="35290125"/>
          <a:ext cx="1066800" cy="838200"/>
        </a:xfrm>
        <a:prstGeom prst="rect">
          <a:avLst/>
        </a:prstGeom>
        <a:blipFill>
          <a:blip r:embed=""/>
          <a:srcRect/>
          <a:stretch>
            <a:fillRect/>
          </a:stretch>
        </a:blipFill>
        <a:ln w="9525" cmpd="sng">
          <a:noFill/>
        </a:ln>
      </xdr:spPr>
    </xdr:pic>
    <xdr:clientData/>
  </xdr:twoCellAnchor>
  <xdr:twoCellAnchor>
    <xdr:from>
      <xdr:col>0</xdr:col>
      <xdr:colOff>180975</xdr:colOff>
      <xdr:row>25</xdr:row>
      <xdr:rowOff>723900</xdr:rowOff>
    </xdr:from>
    <xdr:to>
      <xdr:col>0</xdr:col>
      <xdr:colOff>1257300</xdr:colOff>
      <xdr:row>25</xdr:row>
      <xdr:rowOff>1885950</xdr:rowOff>
    </xdr:to>
    <xdr:pic>
      <xdr:nvPicPr>
        <xdr:cNvPr id="28" name="Изображения 28"/>
        <xdr:cNvPicPr preferRelativeResize="1">
          <a:picLocks noChangeAspect="1"/>
        </xdr:cNvPicPr>
      </xdr:nvPicPr>
      <xdr:blipFill>
        <a:blip r:embed="rId28"/>
        <a:stretch>
          <a:fillRect/>
        </a:stretch>
      </xdr:blipFill>
      <xdr:spPr>
        <a:xfrm>
          <a:off x="180975" y="32794575"/>
          <a:ext cx="1076325" cy="1162050"/>
        </a:xfrm>
        <a:prstGeom prst="rect">
          <a:avLst/>
        </a:prstGeom>
        <a:blipFill>
          <a:blip r:embed=""/>
          <a:srcRect/>
          <a:stretch>
            <a:fillRect/>
          </a:stretch>
        </a:blipFill>
        <a:ln w="9525" cmpd="sng">
          <a:noFill/>
        </a:ln>
      </xdr:spPr>
    </xdr:pic>
    <xdr:clientData/>
  </xdr:twoCellAnchor>
  <xdr:twoCellAnchor>
    <xdr:from>
      <xdr:col>0</xdr:col>
      <xdr:colOff>85725</xdr:colOff>
      <xdr:row>15</xdr:row>
      <xdr:rowOff>1152525</xdr:rowOff>
    </xdr:from>
    <xdr:to>
      <xdr:col>0</xdr:col>
      <xdr:colOff>1295400</xdr:colOff>
      <xdr:row>15</xdr:row>
      <xdr:rowOff>1943100</xdr:rowOff>
    </xdr:to>
    <xdr:pic>
      <xdr:nvPicPr>
        <xdr:cNvPr id="29" name="Рисунок 31"/>
        <xdr:cNvPicPr preferRelativeResize="1">
          <a:picLocks noChangeAspect="1"/>
        </xdr:cNvPicPr>
      </xdr:nvPicPr>
      <xdr:blipFill>
        <a:blip r:embed="rId29"/>
        <a:stretch>
          <a:fillRect/>
        </a:stretch>
      </xdr:blipFill>
      <xdr:spPr>
        <a:xfrm>
          <a:off x="85725" y="17754600"/>
          <a:ext cx="1209675" cy="790575"/>
        </a:xfrm>
        <a:prstGeom prst="rect">
          <a:avLst/>
        </a:prstGeom>
        <a:blipFill>
          <a:blip r:embed=""/>
          <a:srcRect/>
          <a:stretch>
            <a:fillRect/>
          </a:stretch>
        </a:blipFill>
        <a:ln w="9525" cmpd="sng">
          <a:noFill/>
        </a:ln>
      </xdr:spPr>
    </xdr:pic>
    <xdr:clientData/>
  </xdr:twoCellAnchor>
  <xdr:twoCellAnchor editAs="oneCell">
    <xdr:from>
      <xdr:col>0</xdr:col>
      <xdr:colOff>95250</xdr:colOff>
      <xdr:row>13</xdr:row>
      <xdr:rowOff>47625</xdr:rowOff>
    </xdr:from>
    <xdr:to>
      <xdr:col>0</xdr:col>
      <xdr:colOff>1257300</xdr:colOff>
      <xdr:row>13</xdr:row>
      <xdr:rowOff>1685925</xdr:rowOff>
    </xdr:to>
    <xdr:pic>
      <xdr:nvPicPr>
        <xdr:cNvPr id="30" name="Рисунок 1"/>
        <xdr:cNvPicPr preferRelativeResize="1">
          <a:picLocks noChangeAspect="1"/>
        </xdr:cNvPicPr>
      </xdr:nvPicPr>
      <xdr:blipFill>
        <a:blip r:embed="rId30"/>
        <a:stretch>
          <a:fillRect/>
        </a:stretch>
      </xdr:blipFill>
      <xdr:spPr>
        <a:xfrm>
          <a:off x="95250" y="13230225"/>
          <a:ext cx="1162050" cy="1638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V35"/>
  <sheetViews>
    <sheetView tabSelected="1" view="pageBreakPreview" zoomScaleSheetLayoutView="100" zoomScalePageLayoutView="0" workbookViewId="0" topLeftCell="A1">
      <selection activeCell="B4" sqref="B4:B5"/>
    </sheetView>
  </sheetViews>
  <sheetFormatPr defaultColWidth="11.57421875" defaultRowHeight="12.75"/>
  <cols>
    <col min="1" max="1" width="20.421875" style="0" customWidth="1"/>
    <col min="2" max="2" width="10.140625" style="1" customWidth="1"/>
    <col min="3" max="3" width="22.421875" style="2" customWidth="1"/>
    <col min="4" max="4" width="46.00390625" style="3" customWidth="1"/>
    <col min="5" max="5" width="12.57421875" style="3" customWidth="1"/>
    <col min="6" max="7" width="7.7109375" style="3" customWidth="1"/>
    <col min="8" max="8" width="7.7109375" style="4" customWidth="1"/>
    <col min="9" max="9" width="7.7109375" style="0" customWidth="1"/>
  </cols>
  <sheetData>
    <row r="1" spans="1:9" s="7" customFormat="1" ht="84.75" customHeight="1">
      <c r="A1" s="5"/>
      <c r="B1" s="6"/>
      <c r="C1" s="5"/>
      <c r="D1" s="52" t="s">
        <v>0</v>
      </c>
      <c r="E1" s="52"/>
      <c r="F1" s="52"/>
      <c r="G1" s="52"/>
      <c r="H1" s="52"/>
      <c r="I1" s="52"/>
    </row>
    <row r="2" spans="1:11" s="7" customFormat="1" ht="42" customHeight="1">
      <c r="A2" s="53" t="s">
        <v>1</v>
      </c>
      <c r="B2" s="53"/>
      <c r="C2" s="53"/>
      <c r="D2" s="53"/>
      <c r="E2" s="8"/>
      <c r="F2" s="9"/>
      <c r="G2" s="10"/>
      <c r="H2" s="11" t="s">
        <v>75</v>
      </c>
      <c r="I2" s="12"/>
      <c r="K2" s="13"/>
    </row>
    <row r="3" spans="1:9" s="16" customFormat="1" ht="36.75" customHeight="1">
      <c r="A3" s="14"/>
      <c r="B3" s="15"/>
      <c r="C3" s="54"/>
      <c r="D3" s="54"/>
      <c r="E3" s="55" t="s">
        <v>2</v>
      </c>
      <c r="F3" s="55"/>
      <c r="G3" s="55"/>
      <c r="H3" s="55"/>
      <c r="I3" s="55"/>
    </row>
    <row r="4" spans="1:9" s="7" customFormat="1" ht="15" customHeight="1">
      <c r="A4" s="56" t="s">
        <v>3</v>
      </c>
      <c r="B4" s="56" t="s">
        <v>4</v>
      </c>
      <c r="C4" s="56" t="s">
        <v>5</v>
      </c>
      <c r="D4" s="56"/>
      <c r="E4" s="56" t="s">
        <v>6</v>
      </c>
      <c r="F4" s="56" t="s">
        <v>7</v>
      </c>
      <c r="G4" s="56"/>
      <c r="H4" s="56" t="s">
        <v>8</v>
      </c>
      <c r="I4" s="56"/>
    </row>
    <row r="5" spans="1:9" s="7" customFormat="1" ht="15" customHeight="1">
      <c r="A5" s="56"/>
      <c r="B5" s="56"/>
      <c r="C5" s="56"/>
      <c r="D5" s="56"/>
      <c r="E5" s="56"/>
      <c r="F5" s="17" t="s">
        <v>9</v>
      </c>
      <c r="G5" s="17" t="s">
        <v>10</v>
      </c>
      <c r="H5" s="17" t="s">
        <v>11</v>
      </c>
      <c r="I5" s="17" t="s">
        <v>12</v>
      </c>
    </row>
    <row r="6" spans="1:10" ht="84" customHeight="1">
      <c r="A6" s="18"/>
      <c r="B6" s="19">
        <v>6902</v>
      </c>
      <c r="C6" s="57" t="s">
        <v>13</v>
      </c>
      <c r="D6" s="57"/>
      <c r="E6" s="20" t="s">
        <v>14</v>
      </c>
      <c r="F6" s="26">
        <f aca="true" t="shared" si="0" ref="F6:F25">G6*1.07</f>
        <v>7.49</v>
      </c>
      <c r="G6" s="27">
        <v>7</v>
      </c>
      <c r="H6" s="47">
        <f>ROUND(F6,1)*37</f>
        <v>277.5</v>
      </c>
      <c r="I6" s="47">
        <f>G6*37</f>
        <v>259</v>
      </c>
      <c r="J6" s="24"/>
    </row>
    <row r="7" spans="1:10" ht="74.25" customHeight="1">
      <c r="A7" s="18"/>
      <c r="B7" s="19" t="s">
        <v>15</v>
      </c>
      <c r="C7" s="57" t="s">
        <v>16</v>
      </c>
      <c r="D7" s="57"/>
      <c r="E7" s="25" t="s">
        <v>17</v>
      </c>
      <c r="F7" s="26">
        <f t="shared" si="0"/>
        <v>5.885000000000001</v>
      </c>
      <c r="G7" s="27">
        <v>5.5</v>
      </c>
      <c r="H7" s="47">
        <f aca="true" t="shared" si="1" ref="H7:H33">ROUND(F7,1)*37</f>
        <v>218.3</v>
      </c>
      <c r="I7" s="47">
        <f aca="true" t="shared" si="2" ref="I7:I33">G7*37</f>
        <v>203.5</v>
      </c>
      <c r="J7" s="28"/>
    </row>
    <row r="8" spans="1:10" ht="119.25" customHeight="1">
      <c r="A8" s="18"/>
      <c r="B8" s="19" t="s">
        <v>18</v>
      </c>
      <c r="C8" s="57" t="s">
        <v>19</v>
      </c>
      <c r="D8" s="57"/>
      <c r="E8" s="29" t="s">
        <v>20</v>
      </c>
      <c r="F8" s="45">
        <f t="shared" si="0"/>
        <v>5.3500000000000005</v>
      </c>
      <c r="G8" s="51">
        <v>5</v>
      </c>
      <c r="H8" s="43">
        <f t="shared" si="1"/>
        <v>199.8</v>
      </c>
      <c r="I8" s="43">
        <f t="shared" si="2"/>
        <v>185</v>
      </c>
      <c r="J8" s="28"/>
    </row>
    <row r="9" spans="1:10" ht="204.75" customHeight="1">
      <c r="A9" s="18"/>
      <c r="B9" s="30" t="s">
        <v>21</v>
      </c>
      <c r="C9" s="57" t="s">
        <v>22</v>
      </c>
      <c r="D9" s="57"/>
      <c r="E9" s="31">
        <v>50</v>
      </c>
      <c r="F9" s="49">
        <f t="shared" si="0"/>
        <v>25.68</v>
      </c>
      <c r="G9" s="50">
        <v>24</v>
      </c>
      <c r="H9" s="43">
        <f t="shared" si="1"/>
        <v>950.9</v>
      </c>
      <c r="I9" s="43">
        <f t="shared" si="2"/>
        <v>888</v>
      </c>
      <c r="J9" s="32"/>
    </row>
    <row r="10" spans="1:10" ht="130.5" customHeight="1">
      <c r="A10" s="18"/>
      <c r="B10" s="19" t="s">
        <v>23</v>
      </c>
      <c r="C10" s="57" t="s">
        <v>24</v>
      </c>
      <c r="D10" s="57"/>
      <c r="E10" s="33">
        <v>50</v>
      </c>
      <c r="F10" s="26">
        <f t="shared" si="0"/>
        <v>9.63</v>
      </c>
      <c r="G10" s="26">
        <v>9</v>
      </c>
      <c r="H10" s="47">
        <f t="shared" si="1"/>
        <v>355.2</v>
      </c>
      <c r="I10" s="47">
        <f t="shared" si="2"/>
        <v>333</v>
      </c>
      <c r="J10" s="28"/>
    </row>
    <row r="11" spans="1:10" ht="96" customHeight="1">
      <c r="A11" s="18"/>
      <c r="B11" s="19" t="s">
        <v>25</v>
      </c>
      <c r="C11" s="57" t="s">
        <v>26</v>
      </c>
      <c r="D11" s="57"/>
      <c r="E11" s="34">
        <v>36</v>
      </c>
      <c r="F11" s="26">
        <f t="shared" si="0"/>
        <v>17.12</v>
      </c>
      <c r="G11" s="26">
        <v>16</v>
      </c>
      <c r="H11" s="47">
        <f t="shared" si="1"/>
        <v>632.7</v>
      </c>
      <c r="I11" s="47">
        <f t="shared" si="2"/>
        <v>592</v>
      </c>
      <c r="J11" s="28"/>
    </row>
    <row r="12" spans="1:10" ht="74.25" customHeight="1">
      <c r="A12" s="18"/>
      <c r="B12" s="19" t="s">
        <v>27</v>
      </c>
      <c r="C12" s="57" t="s">
        <v>28</v>
      </c>
      <c r="D12" s="57"/>
      <c r="E12" s="34" t="s">
        <v>20</v>
      </c>
      <c r="F12" s="26">
        <f t="shared" si="0"/>
        <v>14.338000000000001</v>
      </c>
      <c r="G12" s="27">
        <v>13.4</v>
      </c>
      <c r="H12" s="47">
        <f t="shared" si="1"/>
        <v>529.1</v>
      </c>
      <c r="I12" s="47">
        <f t="shared" si="2"/>
        <v>495.8</v>
      </c>
      <c r="J12" s="32"/>
    </row>
    <row r="13" spans="1:10" ht="61.5" customHeight="1">
      <c r="A13" s="18"/>
      <c r="B13" s="19" t="s">
        <v>29</v>
      </c>
      <c r="C13" s="57" t="s">
        <v>30</v>
      </c>
      <c r="D13" s="57"/>
      <c r="E13" s="35" t="s">
        <v>20</v>
      </c>
      <c r="F13" s="26">
        <f t="shared" si="0"/>
        <v>11.235000000000001</v>
      </c>
      <c r="G13" s="26">
        <v>10.5</v>
      </c>
      <c r="H13" s="47">
        <f t="shared" si="1"/>
        <v>414.4</v>
      </c>
      <c r="I13" s="47">
        <f t="shared" si="2"/>
        <v>388.5</v>
      </c>
      <c r="J13" s="32"/>
    </row>
    <row r="14" spans="1:10" ht="135.75" customHeight="1">
      <c r="A14" s="18"/>
      <c r="B14" s="44" t="s">
        <v>73</v>
      </c>
      <c r="C14" s="58" t="s">
        <v>72</v>
      </c>
      <c r="D14" s="58"/>
      <c r="E14" s="35" t="s">
        <v>20</v>
      </c>
      <c r="F14" s="45">
        <f t="shared" si="0"/>
        <v>16.585</v>
      </c>
      <c r="G14" s="45">
        <v>15.5</v>
      </c>
      <c r="H14" s="43">
        <f t="shared" si="1"/>
        <v>614.2</v>
      </c>
      <c r="I14" s="43">
        <f t="shared" si="2"/>
        <v>573.5</v>
      </c>
      <c r="J14" s="32"/>
    </row>
    <row r="15" spans="1:10" ht="133.5" customHeight="1">
      <c r="A15" s="18"/>
      <c r="B15" s="19" t="s">
        <v>31</v>
      </c>
      <c r="C15" s="57" t="s">
        <v>32</v>
      </c>
      <c r="D15" s="57"/>
      <c r="E15" s="33">
        <v>250</v>
      </c>
      <c r="F15" s="26">
        <f t="shared" si="0"/>
        <v>1.7120000000000002</v>
      </c>
      <c r="G15" s="26">
        <v>1.6</v>
      </c>
      <c r="H15" s="47">
        <f t="shared" si="1"/>
        <v>62.9</v>
      </c>
      <c r="I15" s="47">
        <f t="shared" si="2"/>
        <v>59.2</v>
      </c>
      <c r="J15" s="28"/>
    </row>
    <row r="16" spans="1:10" ht="173.25" customHeight="1">
      <c r="A16" s="18"/>
      <c r="B16" s="46" t="s">
        <v>33</v>
      </c>
      <c r="C16" s="57" t="s">
        <v>74</v>
      </c>
      <c r="D16" s="58"/>
      <c r="E16" s="33">
        <v>200</v>
      </c>
      <c r="F16" s="26">
        <f t="shared" si="0"/>
        <v>4.28</v>
      </c>
      <c r="G16" s="26">
        <v>4</v>
      </c>
      <c r="H16" s="47">
        <f t="shared" si="1"/>
        <v>159.1</v>
      </c>
      <c r="I16" s="47">
        <f t="shared" si="2"/>
        <v>148</v>
      </c>
      <c r="J16" s="28"/>
    </row>
    <row r="17" spans="1:10" ht="108.75" customHeight="1">
      <c r="A17" s="18"/>
      <c r="B17" s="19" t="s">
        <v>34</v>
      </c>
      <c r="C17" s="57" t="s">
        <v>35</v>
      </c>
      <c r="D17" s="57"/>
      <c r="E17" s="33">
        <v>40</v>
      </c>
      <c r="F17" s="26">
        <f t="shared" si="0"/>
        <v>9.63</v>
      </c>
      <c r="G17" s="26">
        <v>9</v>
      </c>
      <c r="H17" s="47">
        <f t="shared" si="1"/>
        <v>355.2</v>
      </c>
      <c r="I17" s="47">
        <f t="shared" si="2"/>
        <v>333</v>
      </c>
      <c r="J17" s="28"/>
    </row>
    <row r="18" spans="1:10" ht="146.25" customHeight="1">
      <c r="A18" s="18"/>
      <c r="B18" s="19" t="s">
        <v>36</v>
      </c>
      <c r="C18" s="57" t="s">
        <v>37</v>
      </c>
      <c r="D18" s="57"/>
      <c r="E18" s="20">
        <v>40</v>
      </c>
      <c r="F18" s="26">
        <f t="shared" si="0"/>
        <v>19.26</v>
      </c>
      <c r="G18" s="27">
        <v>18</v>
      </c>
      <c r="H18" s="47">
        <f t="shared" si="1"/>
        <v>714.1</v>
      </c>
      <c r="I18" s="47">
        <f t="shared" si="2"/>
        <v>666</v>
      </c>
      <c r="J18" s="32"/>
    </row>
    <row r="19" spans="1:10" ht="86.25" customHeight="1">
      <c r="A19" s="18"/>
      <c r="B19" s="19" t="s">
        <v>38</v>
      </c>
      <c r="C19" s="57" t="s">
        <v>39</v>
      </c>
      <c r="D19" s="57"/>
      <c r="E19" s="20">
        <v>10</v>
      </c>
      <c r="F19" s="26">
        <f t="shared" si="0"/>
        <v>29.96</v>
      </c>
      <c r="G19" s="27">
        <v>28</v>
      </c>
      <c r="H19" s="47">
        <f t="shared" si="1"/>
        <v>1110</v>
      </c>
      <c r="I19" s="47">
        <f t="shared" si="2"/>
        <v>1036</v>
      </c>
      <c r="J19" s="32"/>
    </row>
    <row r="20" spans="1:10" ht="109.5" customHeight="1">
      <c r="A20" s="18"/>
      <c r="B20" s="19" t="s">
        <v>40</v>
      </c>
      <c r="C20" s="57" t="s">
        <v>41</v>
      </c>
      <c r="D20" s="57"/>
      <c r="E20" s="20">
        <v>24</v>
      </c>
      <c r="F20" s="26">
        <f t="shared" si="0"/>
        <v>16.05</v>
      </c>
      <c r="G20" s="27">
        <v>15</v>
      </c>
      <c r="H20" s="47">
        <f t="shared" si="1"/>
        <v>595.7</v>
      </c>
      <c r="I20" s="47">
        <f t="shared" si="2"/>
        <v>555</v>
      </c>
      <c r="J20" s="32"/>
    </row>
    <row r="21" spans="1:10" ht="119.25" customHeight="1">
      <c r="A21" s="18"/>
      <c r="B21" s="19" t="s">
        <v>42</v>
      </c>
      <c r="C21" s="57" t="s">
        <v>43</v>
      </c>
      <c r="D21" s="57"/>
      <c r="E21" s="20">
        <v>24</v>
      </c>
      <c r="F21" s="26">
        <f t="shared" si="0"/>
        <v>14.98</v>
      </c>
      <c r="G21" s="27">
        <v>14</v>
      </c>
      <c r="H21" s="47">
        <f t="shared" si="1"/>
        <v>555</v>
      </c>
      <c r="I21" s="47">
        <f t="shared" si="2"/>
        <v>518</v>
      </c>
      <c r="J21" s="32"/>
    </row>
    <row r="22" spans="1:10" ht="163.5" customHeight="1">
      <c r="A22" s="18"/>
      <c r="B22" s="19" t="s">
        <v>44</v>
      </c>
      <c r="C22" s="57" t="s">
        <v>45</v>
      </c>
      <c r="D22" s="57"/>
      <c r="E22" s="20">
        <v>50</v>
      </c>
      <c r="F22" s="45">
        <f t="shared" si="0"/>
        <v>28.89</v>
      </c>
      <c r="G22" s="45">
        <v>27</v>
      </c>
      <c r="H22" s="43">
        <f t="shared" si="1"/>
        <v>1069.3</v>
      </c>
      <c r="I22" s="43">
        <f t="shared" si="2"/>
        <v>999</v>
      </c>
      <c r="J22" s="32"/>
    </row>
    <row r="23" spans="1:10" ht="129.75" customHeight="1">
      <c r="A23" s="18"/>
      <c r="B23" s="19" t="s">
        <v>46</v>
      </c>
      <c r="C23" s="57" t="s">
        <v>47</v>
      </c>
      <c r="D23" s="57"/>
      <c r="E23" s="29" t="s">
        <v>48</v>
      </c>
      <c r="F23" s="26">
        <f t="shared" si="0"/>
        <v>54.57</v>
      </c>
      <c r="G23" s="27">
        <v>51</v>
      </c>
      <c r="H23" s="47">
        <f t="shared" si="1"/>
        <v>2020.2</v>
      </c>
      <c r="I23" s="47">
        <f t="shared" si="2"/>
        <v>1887</v>
      </c>
      <c r="J23" s="36"/>
    </row>
    <row r="24" spans="1:10" ht="47.25" customHeight="1">
      <c r="A24" s="18"/>
      <c r="B24" s="19" t="s">
        <v>49</v>
      </c>
      <c r="C24" s="57" t="s">
        <v>50</v>
      </c>
      <c r="D24" s="57"/>
      <c r="E24" s="29" t="s">
        <v>51</v>
      </c>
      <c r="F24" s="26">
        <f t="shared" si="0"/>
        <v>8.453000000000001</v>
      </c>
      <c r="G24" s="27">
        <v>7.9</v>
      </c>
      <c r="H24" s="47">
        <f t="shared" si="1"/>
        <v>314.5</v>
      </c>
      <c r="I24" s="47">
        <f t="shared" si="2"/>
        <v>292.3</v>
      </c>
      <c r="J24" s="28"/>
    </row>
    <row r="25" spans="1:256" s="38" customFormat="1" ht="134.25" customHeight="1">
      <c r="A25" s="37"/>
      <c r="B25" s="19" t="s">
        <v>52</v>
      </c>
      <c r="C25" s="57" t="s">
        <v>53</v>
      </c>
      <c r="D25" s="57"/>
      <c r="E25" s="34">
        <v>50</v>
      </c>
      <c r="F25" s="26">
        <f t="shared" si="0"/>
        <v>26.75</v>
      </c>
      <c r="G25" s="33">
        <v>25</v>
      </c>
      <c r="H25" s="47">
        <f t="shared" si="1"/>
        <v>991.6</v>
      </c>
      <c r="I25" s="47">
        <f t="shared" si="2"/>
        <v>925</v>
      </c>
      <c r="J25" s="36"/>
      <c r="IU25"/>
      <c r="IV25"/>
    </row>
    <row r="26" spans="1:256" s="38" customFormat="1" ht="195" customHeight="1">
      <c r="A26" s="37"/>
      <c r="B26" s="39" t="s">
        <v>54</v>
      </c>
      <c r="C26" s="57" t="s">
        <v>55</v>
      </c>
      <c r="D26" s="57"/>
      <c r="E26" s="34" t="s">
        <v>20</v>
      </c>
      <c r="F26" s="20">
        <f>G26*1.07</f>
        <v>42.800000000000004</v>
      </c>
      <c r="G26" s="20">
        <v>40</v>
      </c>
      <c r="H26" s="47">
        <f t="shared" si="1"/>
        <v>1583.6</v>
      </c>
      <c r="I26" s="47">
        <f t="shared" si="2"/>
        <v>1480</v>
      </c>
      <c r="J26" s="36"/>
      <c r="IU26"/>
      <c r="IV26"/>
    </row>
    <row r="27" spans="1:256" s="38" customFormat="1" ht="192" customHeight="1">
      <c r="A27" s="37"/>
      <c r="B27" s="39" t="s">
        <v>56</v>
      </c>
      <c r="C27" s="57" t="s">
        <v>57</v>
      </c>
      <c r="D27" s="57"/>
      <c r="E27" s="34" t="s">
        <v>20</v>
      </c>
      <c r="F27" s="20">
        <f>G27*1.07</f>
        <v>42.800000000000004</v>
      </c>
      <c r="G27" s="20">
        <v>40</v>
      </c>
      <c r="H27" s="47">
        <f t="shared" si="1"/>
        <v>1583.6</v>
      </c>
      <c r="I27" s="47">
        <f t="shared" si="2"/>
        <v>1480</v>
      </c>
      <c r="J27" s="36"/>
      <c r="IU27"/>
      <c r="IV27"/>
    </row>
    <row r="28" spans="1:256" s="38" customFormat="1" ht="252.75" customHeight="1">
      <c r="A28" s="37"/>
      <c r="B28" s="40" t="s">
        <v>58</v>
      </c>
      <c r="C28" s="57" t="s">
        <v>59</v>
      </c>
      <c r="D28" s="57"/>
      <c r="E28" s="34" t="s">
        <v>20</v>
      </c>
      <c r="F28" s="48">
        <f>G28*1.07</f>
        <v>28.89</v>
      </c>
      <c r="G28" s="45">
        <v>27</v>
      </c>
      <c r="H28" s="43">
        <f t="shared" si="1"/>
        <v>1069.3</v>
      </c>
      <c r="I28" s="43">
        <f t="shared" si="2"/>
        <v>999</v>
      </c>
      <c r="J28" s="36"/>
      <c r="IU28"/>
      <c r="IV28"/>
    </row>
    <row r="29" spans="1:256" s="38" customFormat="1" ht="204.75" customHeight="1">
      <c r="A29" s="37"/>
      <c r="B29" s="40" t="s">
        <v>60</v>
      </c>
      <c r="C29" s="57" t="s">
        <v>61</v>
      </c>
      <c r="D29" s="57"/>
      <c r="E29" s="34" t="s">
        <v>20</v>
      </c>
      <c r="F29" s="20">
        <v>90</v>
      </c>
      <c r="G29" s="20">
        <v>90</v>
      </c>
      <c r="H29" s="47">
        <f t="shared" si="1"/>
        <v>3330</v>
      </c>
      <c r="I29" s="47">
        <f t="shared" si="2"/>
        <v>3330</v>
      </c>
      <c r="J29" s="36"/>
      <c r="IU29"/>
      <c r="IV29"/>
    </row>
    <row r="30" spans="1:256" s="38" customFormat="1" ht="194.25" customHeight="1">
      <c r="A30" s="37"/>
      <c r="B30" s="40" t="s">
        <v>62</v>
      </c>
      <c r="C30" s="57" t="s">
        <v>63</v>
      </c>
      <c r="D30" s="57"/>
      <c r="E30" s="34" t="s">
        <v>20</v>
      </c>
      <c r="F30" s="48">
        <v>27</v>
      </c>
      <c r="G30" s="48">
        <v>27</v>
      </c>
      <c r="H30" s="43">
        <f t="shared" si="1"/>
        <v>999</v>
      </c>
      <c r="I30" s="43">
        <f t="shared" si="2"/>
        <v>999</v>
      </c>
      <c r="J30" s="36"/>
      <c r="IU30"/>
      <c r="IV30"/>
    </row>
    <row r="31" spans="1:256" s="38" customFormat="1" ht="202.5" customHeight="1">
      <c r="A31" s="37"/>
      <c r="B31" s="40" t="s">
        <v>64</v>
      </c>
      <c r="C31" s="57" t="s">
        <v>65</v>
      </c>
      <c r="D31" s="57"/>
      <c r="E31" s="34" t="s">
        <v>20</v>
      </c>
      <c r="F31" s="48">
        <v>27</v>
      </c>
      <c r="G31" s="48">
        <v>27</v>
      </c>
      <c r="H31" s="43">
        <f t="shared" si="1"/>
        <v>999</v>
      </c>
      <c r="I31" s="43">
        <f t="shared" si="2"/>
        <v>999</v>
      </c>
      <c r="J31" s="36"/>
      <c r="IU31"/>
      <c r="IV31"/>
    </row>
    <row r="32" spans="1:256" s="38" customFormat="1" ht="168" customHeight="1">
      <c r="A32" s="37"/>
      <c r="B32" s="40" t="s">
        <v>66</v>
      </c>
      <c r="C32" s="57" t="s">
        <v>67</v>
      </c>
      <c r="D32" s="57"/>
      <c r="E32" s="34" t="s">
        <v>20</v>
      </c>
      <c r="F32" s="48">
        <v>27</v>
      </c>
      <c r="G32" s="48">
        <v>27</v>
      </c>
      <c r="H32" s="43">
        <f t="shared" si="1"/>
        <v>999</v>
      </c>
      <c r="I32" s="43">
        <f t="shared" si="2"/>
        <v>999</v>
      </c>
      <c r="J32" s="36"/>
      <c r="IU32"/>
      <c r="IV32"/>
    </row>
    <row r="33" spans="1:256" s="38" customFormat="1" ht="231" customHeight="1">
      <c r="A33" s="37"/>
      <c r="B33" s="40" t="s">
        <v>68</v>
      </c>
      <c r="C33" s="57" t="s">
        <v>69</v>
      </c>
      <c r="D33" s="57"/>
      <c r="E33" s="34" t="s">
        <v>20</v>
      </c>
      <c r="F33" s="48">
        <v>50</v>
      </c>
      <c r="G33" s="48">
        <v>50</v>
      </c>
      <c r="H33" s="43">
        <f t="shared" si="1"/>
        <v>1850</v>
      </c>
      <c r="I33" s="43">
        <f t="shared" si="2"/>
        <v>1850</v>
      </c>
      <c r="J33" s="36"/>
      <c r="IU33"/>
      <c r="IV33"/>
    </row>
    <row r="34" spans="1:256" s="38" customFormat="1" ht="13.5" customHeight="1">
      <c r="A34" s="37"/>
      <c r="B34" s="19"/>
      <c r="C34" s="41"/>
      <c r="D34" s="41"/>
      <c r="E34" s="34"/>
      <c r="F34" s="21"/>
      <c r="G34" s="22"/>
      <c r="H34" s="23"/>
      <c r="I34" s="23"/>
      <c r="J34" s="36"/>
      <c r="IU34"/>
      <c r="IV34"/>
    </row>
    <row r="35" spans="1:9" s="7" customFormat="1" ht="42" customHeight="1">
      <c r="A35" s="42" t="s">
        <v>70</v>
      </c>
      <c r="B35" s="59" t="s">
        <v>71</v>
      </c>
      <c r="C35" s="59"/>
      <c r="D35" s="59"/>
      <c r="E35" s="59"/>
      <c r="F35" s="59"/>
      <c r="G35" s="59"/>
      <c r="H35" s="59"/>
      <c r="I35" s="59"/>
    </row>
  </sheetData>
  <sheetProtection selectLockedCells="1" selectUnlockedCells="1"/>
  <mergeCells count="39">
    <mergeCell ref="C30:D30"/>
    <mergeCell ref="C31:D31"/>
    <mergeCell ref="C32:D32"/>
    <mergeCell ref="C33:D33"/>
    <mergeCell ref="B35:I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5:D15"/>
    <mergeCell ref="C16:D16"/>
    <mergeCell ref="C17:D17"/>
    <mergeCell ref="C14:D14"/>
    <mergeCell ref="C6:D6"/>
    <mergeCell ref="C7:D7"/>
    <mergeCell ref="C8:D8"/>
    <mergeCell ref="C9:D9"/>
    <mergeCell ref="C10:D10"/>
    <mergeCell ref="C11:D11"/>
    <mergeCell ref="D1:I1"/>
    <mergeCell ref="A2:D2"/>
    <mergeCell ref="C3:D3"/>
    <mergeCell ref="E3:I3"/>
    <mergeCell ref="A4:A5"/>
    <mergeCell ref="B4:B5"/>
    <mergeCell ref="C4:D5"/>
    <mergeCell ref="E4:E5"/>
    <mergeCell ref="F4:G4"/>
    <mergeCell ref="H4:I4"/>
  </mergeCells>
  <printOptions/>
  <pageMargins left="0.19652777777777777" right="0.19652777777777777" top="0.19652777777777777" bottom="0.19652777777777777" header="0.5118055555555555" footer="0.5118055555555555"/>
  <pageSetup firstPageNumber="1" useFirstPageNumber="1" fitToHeight="0" fitToWidth="1" horizontalDpi="300" verticalDpi="300" orientation="portrait" paperSize="9" scale="71"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paperSize="9" r:id="rId1"/>
  <headerFooter alignWithMargins="0">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80" zoomScaleSheetLayoutView="80" zoomScalePageLayoutView="0" workbookViewId="0" topLeftCell="A1">
      <selection activeCell="A1" sqref="A1"/>
    </sheetView>
  </sheetViews>
  <sheetFormatPr defaultColWidth="11.57421875" defaultRowHeight="12.75"/>
  <sheetData/>
  <sheetProtection selectLockedCells="1" selectUnlockedCells="1"/>
  <printOptions/>
  <pageMargins left="0.7875" right="0.7875" top="1.025" bottom="1.025" header="0.7875" footer="0.7875"/>
  <pageSetup horizontalDpi="300" verticalDpi="300" orientation="portrait" paperSize="9" r:id="rId1"/>
  <headerFooter alignWithMargins="0">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2014-03-26T07:00:03Z</dcterms:created>
  <dcterms:modified xsi:type="dcterms:W3CDTF">2014-08-15T06:03:00Z</dcterms:modified>
  <cp:category/>
  <cp:version/>
  <cp:contentType/>
  <cp:contentStatus/>
</cp:coreProperties>
</file>