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<sst xmlns="http://schemas.openxmlformats.org/spreadsheetml/2006/main" count="320" uniqueCount="232">
  <si>
    <t>http://www.peshkombooks.ru/buy_present/all/51.html</t>
  </si>
  <si>
    <t>http://www.peshkombooks.ru/buy_present/all/52.html</t>
  </si>
  <si>
    <t>http://www.peshkombooks.ru/buy_present/all/53.html</t>
  </si>
  <si>
    <t>http://www.peshkombooks.ru/buy_present/all/54.html</t>
  </si>
  <si>
    <t>http://www.peshkombooks.ru/buy_present/all/55.html</t>
  </si>
  <si>
    <t>http://www.peshkombooks.ru/buy_present/all/56.html</t>
  </si>
  <si>
    <t>http://www.peshkombooks.ru/buy_present/all/57.html</t>
  </si>
  <si>
    <t>http://www.peshkombooks.ru/buy_present/all/63.html</t>
  </si>
  <si>
    <t>http://www.peshkombooks.ru/buy_present/all/64.html</t>
  </si>
  <si>
    <t>http://www.peshkombooks.ru/buy_present/all/65.html</t>
  </si>
  <si>
    <t>http://www.peshkombooks.ru/buy_present/all/66.html</t>
  </si>
  <si>
    <t>http://www.peshkombooks.ru/buy_present/all/68.html</t>
  </si>
  <si>
    <t>http://www.peshkombooks.ru/buy_present/all/69.html</t>
  </si>
  <si>
    <t>http://www.peshkombooks.ru/buy_present/all/17.html</t>
  </si>
  <si>
    <t xml:space="preserve">   Издательство "Пешком в историю"</t>
  </si>
  <si>
    <t>серия</t>
  </si>
  <si>
    <t>артикул</t>
  </si>
  <si>
    <t>Название</t>
  </si>
  <si>
    <t>Заказ, шт.</t>
  </si>
  <si>
    <t>ISBN</t>
  </si>
  <si>
    <t>Стр</t>
  </si>
  <si>
    <t>возраст</t>
  </si>
  <si>
    <t>П</t>
  </si>
  <si>
    <t>для всех</t>
  </si>
  <si>
    <t>О</t>
  </si>
  <si>
    <t>7-12 лет</t>
  </si>
  <si>
    <t>Древний Крит</t>
  </si>
  <si>
    <t>ДК 001</t>
  </si>
  <si>
    <t>Серия «Древний Крит» посвящена эпохе минойской цивилизации и состоит из энциклопедии («Мы живём во дворце Минотавра»), исторической сказки («Тайна морской звезды») и двух сборников развивающих задач - для детей 3-6 лет ("Тимка и Тинка на острове Минотавра") и 7-12 лет ("Кинопутешествие Носорогова на остров лабиринтов"). В книгах серии собраны самые интересные исторические сведения о том, как жили люди три с половиной тысячи лет назад. Ребенок узнает, что такое тавромахия, какие символы были у Великой богини, что необычного в минойских фресках и многое другое. Издания серии могут быть использованы в качестве дополнительного учебного материала по предметам «История Древнего мира», «Окружающий мир» и «Изобразительное искусство». Для младшего и среднего школьного возраста.</t>
  </si>
  <si>
    <t>978-5-905474-05-7</t>
  </si>
  <si>
    <t>ДК 002</t>
  </si>
  <si>
    <t>978-5-905474-06-4</t>
  </si>
  <si>
    <t>7 - 12 лет</t>
  </si>
  <si>
    <t>ДК 003</t>
  </si>
  <si>
    <t>Кинопутешествие на остров лабиринтов</t>
  </si>
  <si>
    <t>978-5-905474-07-1</t>
  </si>
  <si>
    <t>ДК 004</t>
  </si>
  <si>
    <t>Тимка и Тинка на острове Минотавра</t>
  </si>
  <si>
    <t>978-5-905474-08-8</t>
  </si>
  <si>
    <t>3- 6 лет</t>
  </si>
  <si>
    <t>ДК 006</t>
  </si>
  <si>
    <t>ДК 010</t>
  </si>
  <si>
    <t>3 шт</t>
  </si>
  <si>
    <t>3- 6 лет, 7-12 лет</t>
  </si>
  <si>
    <t>ДК 011</t>
  </si>
  <si>
    <t>36 карточек + коробка</t>
  </si>
  <si>
    <t>ПН 003</t>
  </si>
  <si>
    <t>Подарочный набор для дошкольников</t>
  </si>
  <si>
    <t>ПН 004</t>
  </si>
  <si>
    <t>Подарочный набор для школьников</t>
  </si>
  <si>
    <t>Древний Новгород</t>
  </si>
  <si>
    <t>ДН 001</t>
  </si>
  <si>
    <t>Серия состоит из энциклопедии, исторической повести-сказки и двух задачников - для детей 3-6 лет ("Тимка и Тинка в Древнем Новгороде") и для детей 7-12 лет ("Полевой журнал археолога"). Книги серии рассказывают об одном из важнейших культурных и политических  центров  Древней Руси  - Новгородской республике XII столетия. Дети узнают много нового о жизни Древней Руси, об обычаях и культуре русского народа. В книгах серии собраны самые интересные исторические сведения о том, как управлялся, с какими странами  и чем торговал Великий Новгород, как выглядели его улицы, какими ремеслами владели его жители, ктобыли их герои и святые. Издания серии могут быть использованы в качестве дополнительного учебного материала по предметам «История России» и  «Изобразительное искусство». Для младшего и среднего школьного возраста.</t>
  </si>
  <si>
    <t xml:space="preserve"> 978-5-905474-09-5</t>
  </si>
  <si>
    <t>ДН 002</t>
  </si>
  <si>
    <t xml:space="preserve"> 978-5-905474-10-1</t>
  </si>
  <si>
    <t>ДН 003</t>
  </si>
  <si>
    <t>Полевой журнал археолога</t>
  </si>
  <si>
    <t xml:space="preserve"> 978-5-905474-11-8</t>
  </si>
  <si>
    <t>ДН 004</t>
  </si>
  <si>
    <t>Тимка и Тинка в Древнем Новгороде</t>
  </si>
  <si>
    <t xml:space="preserve"> 978-5-905474-12-5</t>
  </si>
  <si>
    <t>ДН 006</t>
  </si>
  <si>
    <t>2 листа А4 +инструкция+ термоусадка</t>
  </si>
  <si>
    <t>ДН 010</t>
  </si>
  <si>
    <t>ДН 011</t>
  </si>
  <si>
    <t>ДН 013</t>
  </si>
  <si>
    <t>ДН 015</t>
  </si>
  <si>
    <t>ДН014</t>
  </si>
  <si>
    <t>Древний Новгород: пазл</t>
  </si>
  <si>
    <t>ПН 005</t>
  </si>
  <si>
    <t>ПН 006</t>
  </si>
  <si>
    <t>ПН 007</t>
  </si>
  <si>
    <t>Первобытный мир</t>
  </si>
  <si>
    <t>ПМ 001</t>
  </si>
  <si>
    <t>Серия «Первобытный мир» посвящена истории каменного века и состоит из энциклопедии («Мы живём в каменном веке»), исторической сказки («Эй становится взрослым») и двух сборников развивающих задач - для детей 3-6 лет ("Тимка и Тинка в каменном веке") и 7-12 лет ("Блокнот путешественника"). В книгах серии собраны самые интересные исторические сведения о том, как жили дети и взрослые в ту далёкую эпоху. Ребенок узнает, что рисовали первобытные художники, какими были семьи в каменном веке, как лечили больных кроманьонцев и многое другое. В книгах использованы данные археологии и этнографии. Издания серии могут быть использованы в качестве дополнительного учебного материала по предметам «История Древнего мира», «Окружающий мир» и «Изобразительное искусство». Для младшего и среднего школьного возраста.</t>
  </si>
  <si>
    <t xml:space="preserve">978-5-905474-01-9 </t>
  </si>
  <si>
    <t>ПМ 002</t>
  </si>
  <si>
    <t>978-5-905474-02-6</t>
  </si>
  <si>
    <t>ПМ 003</t>
  </si>
  <si>
    <t>Блокнот путешественника</t>
  </si>
  <si>
    <t>978-5-905474-03-3</t>
  </si>
  <si>
    <t>ПМ 004</t>
  </si>
  <si>
    <t>Тимка и Тинка в каменном веке</t>
  </si>
  <si>
    <t>978-5-905474-04-0</t>
  </si>
  <si>
    <t>ПМ 007</t>
  </si>
  <si>
    <t>ПМ 010</t>
  </si>
  <si>
    <t>ПМ 011</t>
  </si>
  <si>
    <t>ПМ 012</t>
  </si>
  <si>
    <t>ПМ014</t>
  </si>
  <si>
    <t xml:space="preserve"> - </t>
  </si>
  <si>
    <t>ПМ015</t>
  </si>
  <si>
    <t>ПМ016</t>
  </si>
  <si>
    <t>ПН 001</t>
  </si>
  <si>
    <t>ПН 002</t>
  </si>
  <si>
    <t>Россия в 1812 году</t>
  </si>
  <si>
    <t>ОВ 001</t>
  </si>
  <si>
    <t xml:space="preserve">Серия, посвященная Отечественной войне 1812 года, состоит из четырех книг: энциклопедии «Мы живем в эпоху Отечественной войны 1812 года», исторической сказки «Русская пленница французского кота», двух задачников - практикума для детей 7-12 лет «Письма из 1812 года», и сборника игр и задачек для самых маленьких историков от 3 до 6 лет, «Тимка и Тинка в 1812 году», а также детского домино и других игр. В книгах серии всесторонне представлена жизнь людей в эпоху Отечественной войны, в сложное время, когда произошла Бородинская битва, а Москва чуть не сгорела дотла. Особое внимание уделено тому, как тогда жили дети: как проходил их день, какие они изучали предметы, в какие игры играли, и на кого им хотелось быть похожими.
</t>
  </si>
  <si>
    <t>7БЦ</t>
  </si>
  <si>
    <t>978-5-905474-14-9</t>
  </si>
  <si>
    <t>ОВ 002</t>
  </si>
  <si>
    <t xml:space="preserve"> 978-5-905474-15-6</t>
  </si>
  <si>
    <t>ОВ 003</t>
  </si>
  <si>
    <t xml:space="preserve">Письма из 1812 года: сборник  задач </t>
  </si>
  <si>
    <t xml:space="preserve">978-5-905474-16-3 </t>
  </si>
  <si>
    <t>ОВ 004</t>
  </si>
  <si>
    <t>978-5-905474-17-0</t>
  </si>
  <si>
    <t>3 - 6 лет</t>
  </si>
  <si>
    <t>ОВ 005</t>
  </si>
  <si>
    <t>3 - 7 лет</t>
  </si>
  <si>
    <t>ОВ 006</t>
  </si>
  <si>
    <t>МОСКВА. 1812 ГОД. ДО И ПОСЛЕ. Настольная игра-викторина НОВИНКА</t>
  </si>
  <si>
    <t>ОВ 010</t>
  </si>
  <si>
    <t>ПН 008</t>
  </si>
  <si>
    <t>Подарочный набор для дошкольников НОВИНКА</t>
  </si>
  <si>
    <t>ПН 009</t>
  </si>
  <si>
    <t>Подарочный набор для школьников НОВИНКА</t>
  </si>
  <si>
    <t>http://www.peshkombooks.ru/buy_present/3_6_years/3.html</t>
  </si>
  <si>
    <t>http://www.peshkombooks.ru/buy_present/3_6_years/8.html</t>
  </si>
  <si>
    <t>http://www.peshkombooks.ru/buy_present/3_6_years/16.html</t>
  </si>
  <si>
    <t>http://www.peshkombooks.ru/buy_present/3_6_years/21.html</t>
  </si>
  <si>
    <t>http://www.peshkombooks.ru/buy_present/3_6_years/31.html</t>
  </si>
  <si>
    <t>http://www.peshkombooks.ru/buy_present/3_6_years/35.html</t>
  </si>
  <si>
    <t>http://www.peshkombooks.ru/buy_present/3_6_years/39.html</t>
  </si>
  <si>
    <t>http://www.peshkombooks.ru/buy_present/3_6_years/45.html</t>
  </si>
  <si>
    <t>http://www.peshkombooks.ru/buy_present/3_6_years/58.html</t>
  </si>
  <si>
    <t>http://www.peshkombooks.ru/buy_present/3_6_years/59.html</t>
  </si>
  <si>
    <t>http://www.peshkombooks.ru/buy_present/all/1.html</t>
  </si>
  <si>
    <t>http://www.peshkombooks.ru/buy_present/all/2.html</t>
  </si>
  <si>
    <t>http://www.peshkombooks.ru/buy_present/all/4.html</t>
  </si>
  <si>
    <t>http://www.peshkombooks.ru/buy_present/all/9.html</t>
  </si>
  <si>
    <t>http://www.peshkombooks.ru/buy_present/all/12.html</t>
  </si>
  <si>
    <t>http://www.peshkombooks.ru/buy_present/all/13.html</t>
  </si>
  <si>
    <t>http://www.peshkombooks.ru/buy_present/all/19.html</t>
  </si>
  <si>
    <t>http://www.peshkombooks.ru/buy_present/all/20.html</t>
  </si>
  <si>
    <t>http://www.peshkombooks.ru/buy_present/all/22.html</t>
  </si>
  <si>
    <t>http://www.peshkombooks.ru/buy_present/all/25.html</t>
  </si>
  <si>
    <t>http://www.peshkombooks.ru/buy_present/all/26.html</t>
  </si>
  <si>
    <t>http://www.peshkombooks.ru/buy_present/all/32.html</t>
  </si>
  <si>
    <t>http://www.peshkombooks.ru/buy_present/all/33.html</t>
  </si>
  <si>
    <t>http://www.peshkombooks.ru/buy_present/all/34.html</t>
  </si>
  <si>
    <t>http://www.peshkombooks.ru/buy_present/all/36.html</t>
  </si>
  <si>
    <t>http://www.peshkombooks.ru/buy_present/all/40.html</t>
  </si>
  <si>
    <t>http://www.peshkombooks.ru/buy_present/all/44.html</t>
  </si>
  <si>
    <t>http://www.peshkombooks.ru/buy_present/all/46.html</t>
  </si>
  <si>
    <t>http://www.peshkombooks.ru/buy_present/all/47.html</t>
  </si>
  <si>
    <t>http://www.peshkombooks.ru/buy_present/all/49.html</t>
  </si>
  <si>
    <t>ДЕ 001</t>
  </si>
  <si>
    <t>978-5-905474-18-7</t>
  </si>
  <si>
    <t>http://www.peshkombooks.ru/buy_present/all/70.html</t>
  </si>
  <si>
    <t>Подарочные наборы</t>
  </si>
  <si>
    <t>Серия: Древний Крит</t>
  </si>
  <si>
    <t>Энциклопедия</t>
  </si>
  <si>
    <t>Тайна морской звезды</t>
  </si>
  <si>
    <t>Раскраска с наклейками</t>
  </si>
  <si>
    <t>Модель для сборки</t>
  </si>
  <si>
    <t>Древний Крит для школьников</t>
  </si>
  <si>
    <t>Древний Крит для дошкольников</t>
  </si>
  <si>
    <t>Кносский дворец (фрагмент)</t>
  </si>
  <si>
    <t>Жили-были на  Древнем Крите</t>
  </si>
  <si>
    <t>Карнавальные маски</t>
  </si>
  <si>
    <t>Герои Древнего Крита: Минотавр. Принц.  Аристократ</t>
  </si>
  <si>
    <t>Историч. Повесть-сказка</t>
  </si>
  <si>
    <t>Набор игрушек</t>
  </si>
  <si>
    <t>Карнавальный костюм</t>
  </si>
  <si>
    <t>Черный пес</t>
  </si>
  <si>
    <t>Новгородский кремль (фрагмент)</t>
  </si>
  <si>
    <t xml:space="preserve"> Мы живем в Древнем Новгороде</t>
  </si>
  <si>
    <t>Разоблачение Черного Пса</t>
  </si>
  <si>
    <t>Елочные украшения из дерева. "Жители Новгородской республики XII века"</t>
  </si>
  <si>
    <t>Жили-были в Древнем Новгороде</t>
  </si>
  <si>
    <t>Настольная игра-квест</t>
  </si>
  <si>
    <t>Обл</t>
  </si>
  <si>
    <t>7Бц</t>
  </si>
  <si>
    <t>Обл.</t>
  </si>
  <si>
    <t>Серия "Первобытный мир"</t>
  </si>
  <si>
    <t>Настольная игра</t>
  </si>
  <si>
    <t xml:space="preserve">Эй становится взрослым </t>
  </si>
  <si>
    <t>Мы живем в каменном веке</t>
  </si>
  <si>
    <t xml:space="preserve"> Жили-были в каменном веке</t>
  </si>
  <si>
    <t>В поисках тотема</t>
  </si>
  <si>
    <t>Пазл (игра-мозаика)</t>
  </si>
  <si>
    <t>Первобытный мальчик</t>
  </si>
  <si>
    <t>Первобытная девочка</t>
  </si>
  <si>
    <t xml:space="preserve">НОВИНКА!!! </t>
  </si>
  <si>
    <t>Кобра и скарабей</t>
  </si>
  <si>
    <t xml:space="preserve">Уже готовые подарочные наборы : для школьников и для дошкольников. В красивой коробке много всего на одну тему - 2 книги, наклейки, игра или модель для сборки. </t>
  </si>
  <si>
    <t>12 л."Стоянка первобытного человека"  НОВИНКА</t>
  </si>
  <si>
    <t>Аннотация с илл.</t>
  </si>
  <si>
    <t>Год</t>
  </si>
  <si>
    <t>Русская пленница французского кота</t>
  </si>
  <si>
    <t>Детское домино</t>
  </si>
  <si>
    <t xml:space="preserve">Мои игрушки: 1812 год. </t>
  </si>
  <si>
    <t>Мы живём в эпоху Отечественной войны 1812 года</t>
  </si>
  <si>
    <t>Тимка и Тинка в 1812 году</t>
  </si>
  <si>
    <t xml:space="preserve">12 л. "Бородинская битва" </t>
  </si>
  <si>
    <t>Цена на сайте</t>
  </si>
  <si>
    <t>Исторический задачник</t>
  </si>
  <si>
    <t>Историч. повесть-сказка</t>
  </si>
  <si>
    <t>Пазл</t>
  </si>
  <si>
    <t>Раскраска с наклейками и ребусами</t>
  </si>
  <si>
    <t>Тетрадь шк. в клетку</t>
  </si>
  <si>
    <t xml:space="preserve">12 л."Охота на мамонта" </t>
  </si>
  <si>
    <t>ДЕ 002</t>
  </si>
  <si>
    <t>ДЕ 003</t>
  </si>
  <si>
    <t>ДЕ 005</t>
  </si>
  <si>
    <t>978-5-905474-19-4</t>
  </si>
  <si>
    <t xml:space="preserve"> 978-5-905474-20-0</t>
  </si>
  <si>
    <t>http://www.peshkombooks.ru/buy_present/all/73.html</t>
  </si>
  <si>
    <t>http://www.peshkombooks.ru/buy_present/all/72.html</t>
  </si>
  <si>
    <t>http://www.peshkombooks.ru/buy_present/all/71.html</t>
  </si>
  <si>
    <t>Мы живём в Древнем Египте</t>
  </si>
  <si>
    <t>Рабочая тетрадь египтолога</t>
  </si>
  <si>
    <t xml:space="preserve">Поймай Сфинкса: познавательная карточная игра  </t>
  </si>
  <si>
    <t xml:space="preserve">Познавательная карточная игра  </t>
  </si>
  <si>
    <t xml:space="preserve">Настольная игра с наклейками и картой Москвы </t>
  </si>
  <si>
    <t>Мы живем во дворце Минотавра</t>
  </si>
  <si>
    <t>Скидка 20%</t>
  </si>
  <si>
    <t>Скидка 25%</t>
  </si>
  <si>
    <t>Скидка 10%</t>
  </si>
  <si>
    <t>Серия "Россия в 1812 году" (Книга "Русская пленница французского кота" - лауреат пермии "Книругу"-2012 и премии "Старт-ап"-2012)</t>
  </si>
  <si>
    <t>Серия: Древний Новгород (победитель премии Книга года-2012)</t>
  </si>
  <si>
    <r>
      <t xml:space="preserve">Серия "Древний Египет"           </t>
    </r>
    <r>
      <rPr>
        <b/>
        <sz val="10"/>
        <color indexed="10"/>
        <rFont val="Arial"/>
        <family val="2"/>
      </rPr>
      <t>НОВИНКА!!!</t>
    </r>
  </si>
  <si>
    <t>прайс</t>
  </si>
  <si>
    <t xml:space="preserve">для </t>
  </si>
  <si>
    <t>СП</t>
  </si>
  <si>
    <t>Оптовый прайс для магазинов</t>
  </si>
  <si>
    <t>ОТ 004</t>
  </si>
  <si>
    <r>
      <rPr>
        <sz val="11"/>
        <rFont val="Calibri"/>
        <family val="2"/>
      </rPr>
      <t xml:space="preserve">Инопланетяне у египтян </t>
    </r>
    <r>
      <rPr>
        <sz val="11"/>
        <color indexed="10"/>
        <rFont val="Calibri"/>
        <family val="2"/>
      </rPr>
      <t>НОВИНКА</t>
    </r>
  </si>
  <si>
    <t>http://www.peshkombooks.ru/buy_present/all/79.html</t>
  </si>
  <si>
    <t>978-5-905474-22-4</t>
  </si>
  <si>
    <t>Книжка-картинка (стихи)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</si>
</sst>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33" applyFont="1" applyAlignment="1">
      <alignment wrapText="1"/>
      <protection/>
    </xf>
    <xf numFmtId="0" fontId="1" fillId="0" borderId="0" xfId="33" applyFont="1" applyAlignment="1">
      <alignment horizontal="right" vertic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33" applyFont="1" applyBorder="1" applyAlignment="1">
      <alignment/>
      <protection/>
    </xf>
    <xf numFmtId="0" fontId="1" fillId="0" borderId="0" xfId="33" applyFont="1" applyAlignment="1">
      <alignment/>
      <protection/>
    </xf>
    <xf numFmtId="0" fontId="6" fillId="0" borderId="10" xfId="33" applyFont="1" applyBorder="1" applyAlignment="1">
      <alignment horizontal="right" vertical="center"/>
      <protection/>
    </xf>
    <xf numFmtId="0" fontId="0" fillId="33" borderId="0" xfId="0" applyFill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6" fillId="0" borderId="11" xfId="33" applyFont="1" applyBorder="1" applyAlignment="1">
      <alignment horizontal="right" vertical="center"/>
      <protection/>
    </xf>
    <xf numFmtId="0" fontId="1" fillId="0" borderId="0" xfId="33" applyNumberFormat="1" applyFont="1" applyAlignment="1">
      <alignment wrapText="1"/>
      <protection/>
    </xf>
    <xf numFmtId="0" fontId="1" fillId="0" borderId="0" xfId="33" applyFont="1" applyAlignment="1">
      <alignment wrapText="1"/>
      <protection/>
    </xf>
    <xf numFmtId="0" fontId="21" fillId="0" borderId="0" xfId="33" applyFont="1" applyAlignment="1">
      <alignment wrapText="1"/>
      <protection/>
    </xf>
    <xf numFmtId="0" fontId="1" fillId="0" borderId="0" xfId="33" applyFont="1" applyAlignment="1">
      <alignment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33" applyFont="1" applyBorder="1" applyAlignment="1">
      <alignment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9" fillId="0" borderId="0" xfId="33" applyFont="1" applyBorder="1" applyAlignment="1">
      <alignment horizontal="left" vertical="center" wrapText="1"/>
      <protection/>
    </xf>
    <xf numFmtId="0" fontId="29" fillId="0" borderId="0" xfId="33" applyFont="1" applyBorder="1" applyAlignment="1">
      <alignment horizontal="center" vertical="center" wrapText="1"/>
      <protection/>
    </xf>
    <xf numFmtId="0" fontId="29" fillId="0" borderId="12" xfId="3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30" fillId="0" borderId="10" xfId="43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" fillId="0" borderId="10" xfId="33" applyNumberFormat="1" applyFont="1" applyBorder="1" applyAlignment="1">
      <alignment horizontal="left" vertical="center"/>
      <protection/>
    </xf>
    <xf numFmtId="0" fontId="1" fillId="0" borderId="10" xfId="33" applyFont="1" applyBorder="1" applyAlignment="1">
      <alignment vertical="top"/>
      <protection/>
    </xf>
    <xf numFmtId="0" fontId="9" fillId="34" borderId="10" xfId="0" applyFont="1" applyFill="1" applyBorder="1" applyAlignment="1">
      <alignment/>
    </xf>
    <xf numFmtId="0" fontId="30" fillId="0" borderId="10" xfId="43" applyFont="1" applyBorder="1" applyAlignment="1">
      <alignment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right" vertical="center"/>
      <protection/>
    </xf>
    <xf numFmtId="0" fontId="1" fillId="0" borderId="10" xfId="33" applyFont="1" applyBorder="1" applyAlignment="1">
      <alignment horizontal="left" vertical="center"/>
      <protection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/>
    </xf>
    <xf numFmtId="0" fontId="1" fillId="0" borderId="11" xfId="33" applyFont="1" applyBorder="1" applyAlignment="1">
      <alignment vertical="center"/>
      <protection/>
    </xf>
    <xf numFmtId="0" fontId="30" fillId="0" borderId="11" xfId="43" applyFont="1" applyBorder="1" applyAlignment="1">
      <alignment/>
    </xf>
    <xf numFmtId="0" fontId="1" fillId="0" borderId="11" xfId="33" applyFont="1" applyBorder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9" fillId="35" borderId="0" xfId="33" applyFont="1" applyFill="1" applyAlignment="1">
      <alignment vertical="center" wrapText="1"/>
      <protection/>
    </xf>
    <xf numFmtId="0" fontId="0" fillId="35" borderId="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/>
    </xf>
    <xf numFmtId="0" fontId="9" fillId="35" borderId="13" xfId="0" applyFont="1" applyFill="1" applyBorder="1" applyAlignment="1">
      <alignment horizontal="center" wrapText="1"/>
    </xf>
    <xf numFmtId="0" fontId="9" fillId="35" borderId="1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/>
    </xf>
    <xf numFmtId="0" fontId="7" fillId="35" borderId="10" xfId="33" applyFont="1" applyFill="1" applyBorder="1" applyAlignment="1">
      <alignment horizontal="right" vertical="center"/>
      <protection/>
    </xf>
    <xf numFmtId="0" fontId="11" fillId="35" borderId="13" xfId="0" applyFont="1" applyFill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3" fillId="36" borderId="0" xfId="0" applyFont="1" applyFill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left" vertical="center"/>
    </xf>
    <xf numFmtId="0" fontId="8" fillId="36" borderId="10" xfId="33" applyFont="1" applyFill="1" applyBorder="1" applyAlignment="1">
      <alignment horizontal="left" vertical="top" wrapText="1"/>
      <protection/>
    </xf>
    <xf numFmtId="0" fontId="52" fillId="0" borderId="10" xfId="0" applyFont="1" applyBorder="1" applyAlignment="1">
      <alignment vertical="top" wrapText="1"/>
    </xf>
    <xf numFmtId="0" fontId="3" fillId="36" borderId="10" xfId="0" applyFont="1" applyFill="1" applyBorder="1" applyAlignment="1">
      <alignment horizontal="left"/>
    </xf>
    <xf numFmtId="0" fontId="3" fillId="0" borderId="10" xfId="0" applyFont="1" applyBorder="1" applyAlignment="1">
      <alignment vertical="top"/>
    </xf>
    <xf numFmtId="0" fontId="32" fillId="0" borderId="1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32" fillId="34" borderId="10" xfId="0" applyFont="1" applyFill="1" applyBorder="1" applyAlignment="1">
      <alignment vertical="top"/>
    </xf>
    <xf numFmtId="0" fontId="32" fillId="0" borderId="10" xfId="0" applyFont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12" fillId="35" borderId="0" xfId="33" applyFont="1" applyFill="1" applyAlignment="1">
      <alignment vertical="center" wrapText="1"/>
      <protection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7" fillId="0" borderId="16" xfId="33" applyFont="1" applyBorder="1" applyAlignment="1">
      <alignment vertical="top"/>
      <protection/>
    </xf>
    <xf numFmtId="0" fontId="9" fillId="0" borderId="10" xfId="0" applyFont="1" applyBorder="1" applyAlignment="1">
      <alignment vertical="top"/>
    </xf>
    <xf numFmtId="0" fontId="1" fillId="0" borderId="16" xfId="33" applyFont="1" applyBorder="1" applyAlignment="1">
      <alignment vertical="top"/>
      <protection/>
    </xf>
    <xf numFmtId="0" fontId="9" fillId="34" borderId="10" xfId="0" applyFont="1" applyFill="1" applyBorder="1" applyAlignment="1">
      <alignment vertical="top"/>
    </xf>
    <xf numFmtId="0" fontId="2" fillId="0" borderId="16" xfId="43" applyBorder="1" applyAlignment="1">
      <alignment vertical="top"/>
    </xf>
    <xf numFmtId="0" fontId="0" fillId="0" borderId="16" xfId="0" applyBorder="1" applyAlignment="1">
      <alignment vertical="top"/>
    </xf>
    <xf numFmtId="0" fontId="34" fillId="0" borderId="0" xfId="0" applyFont="1" applyAlignment="1">
      <alignment vertical="top"/>
    </xf>
    <xf numFmtId="16" fontId="6" fillId="0" borderId="16" xfId="33" applyNumberFormat="1" applyFont="1" applyBorder="1" applyAlignment="1">
      <alignment horizontal="left" vertical="top"/>
      <protection/>
    </xf>
    <xf numFmtId="0" fontId="7" fillId="0" borderId="16" xfId="33" applyFont="1" applyBorder="1" applyAlignment="1">
      <alignment horizontal="right" vertical="top"/>
      <protection/>
    </xf>
    <xf numFmtId="0" fontId="0" fillId="0" borderId="0" xfId="0" applyAlignment="1">
      <alignment vertical="top"/>
    </xf>
    <xf numFmtId="0" fontId="0" fillId="35" borderId="10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990600</xdr:colOff>
      <xdr:row>0</xdr:row>
      <xdr:rowOff>1019175</xdr:rowOff>
    </xdr:to>
    <xdr:pic>
      <xdr:nvPicPr>
        <xdr:cNvPr id="1" name="Рисунок 57" descr="http://www.peshkombooks.ru/cms/templates/peshkom/pic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438150</xdr:rowOff>
    </xdr:from>
    <xdr:to>
      <xdr:col>6</xdr:col>
      <xdr:colOff>333375</xdr:colOff>
      <xdr:row>0</xdr:row>
      <xdr:rowOff>838200</xdr:rowOff>
    </xdr:to>
    <xdr:pic>
      <xdr:nvPicPr>
        <xdr:cNvPr id="2" name="Рисунок 58" descr="http://www.peshkombooks.ru/cms/templates/peshkom/pics/strele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43815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shkombooks.ru/buy_present/3_6_years/3.html" TargetMode="External" /><Relationship Id="rId2" Type="http://schemas.openxmlformats.org/officeDocument/2006/relationships/hyperlink" Target="http://www.peshkombooks.ru/buy_present/3_6_years/8.html" TargetMode="External" /><Relationship Id="rId3" Type="http://schemas.openxmlformats.org/officeDocument/2006/relationships/hyperlink" Target="http://www.peshkombooks.ru/buy_present/3_6_years/16.html" TargetMode="External" /><Relationship Id="rId4" Type="http://schemas.openxmlformats.org/officeDocument/2006/relationships/hyperlink" Target="http://www.peshkombooks.ru/buy_present/3_6_years/31.html" TargetMode="External" /><Relationship Id="rId5" Type="http://schemas.openxmlformats.org/officeDocument/2006/relationships/hyperlink" Target="http://www.peshkombooks.ru/buy_present/3_6_years/35.html" TargetMode="External" /><Relationship Id="rId6" Type="http://schemas.openxmlformats.org/officeDocument/2006/relationships/hyperlink" Target="http://www.peshkombooks.ru/buy_present/3_6_years/39.html" TargetMode="External" /><Relationship Id="rId7" Type="http://schemas.openxmlformats.org/officeDocument/2006/relationships/hyperlink" Target="http://www.peshkombooks.ru/buy_present/3_6_years/45.html" TargetMode="External" /><Relationship Id="rId8" Type="http://schemas.openxmlformats.org/officeDocument/2006/relationships/hyperlink" Target="http://www.peshkombooks.ru/buy_present/3_6_years/58.html" TargetMode="External" /><Relationship Id="rId9" Type="http://schemas.openxmlformats.org/officeDocument/2006/relationships/hyperlink" Target="http://www.peshkombooks.ru/buy_present/3_6_years/59.html" TargetMode="External" /><Relationship Id="rId10" Type="http://schemas.openxmlformats.org/officeDocument/2006/relationships/hyperlink" Target="http://www.peshkombooks.ru/buy_present/all/2.html" TargetMode="External" /><Relationship Id="rId11" Type="http://schemas.openxmlformats.org/officeDocument/2006/relationships/hyperlink" Target="http://www.peshkombooks.ru/buy_present/all/9.html" TargetMode="External" /><Relationship Id="rId12" Type="http://schemas.openxmlformats.org/officeDocument/2006/relationships/hyperlink" Target="http://www.peshkombooks.ru/buy_present/all/12.html" TargetMode="External" /><Relationship Id="rId13" Type="http://schemas.openxmlformats.org/officeDocument/2006/relationships/hyperlink" Target="http://www.peshkombooks.ru/buy_present/all/13.html" TargetMode="External" /><Relationship Id="rId14" Type="http://schemas.openxmlformats.org/officeDocument/2006/relationships/hyperlink" Target="http://www.peshkombooks.ru/buy_present/all/20.html" TargetMode="External" /><Relationship Id="rId15" Type="http://schemas.openxmlformats.org/officeDocument/2006/relationships/hyperlink" Target="http://www.peshkombooks.ru/buy_present/all/22.html" TargetMode="External" /><Relationship Id="rId16" Type="http://schemas.openxmlformats.org/officeDocument/2006/relationships/hyperlink" Target="http://www.peshkombooks.ru/buy_present/all/25.html" TargetMode="External" /><Relationship Id="rId17" Type="http://schemas.openxmlformats.org/officeDocument/2006/relationships/hyperlink" Target="http://www.peshkombooks.ru/buy_present/all/26.html" TargetMode="External" /><Relationship Id="rId18" Type="http://schemas.openxmlformats.org/officeDocument/2006/relationships/hyperlink" Target="http://www.peshkombooks.ru/buy_present/all/32.html" TargetMode="External" /><Relationship Id="rId19" Type="http://schemas.openxmlformats.org/officeDocument/2006/relationships/hyperlink" Target="http://www.peshkombooks.ru/buy_present/all/34.html" TargetMode="External" /><Relationship Id="rId20" Type="http://schemas.openxmlformats.org/officeDocument/2006/relationships/hyperlink" Target="http://www.peshkombooks.ru/buy_present/all/36.html" TargetMode="External" /><Relationship Id="rId21" Type="http://schemas.openxmlformats.org/officeDocument/2006/relationships/hyperlink" Target="http://www.peshkombooks.ru/buy_present/all/40.html" TargetMode="External" /><Relationship Id="rId22" Type="http://schemas.openxmlformats.org/officeDocument/2006/relationships/hyperlink" Target="http://www.peshkombooks.ru/buy_present/all/46.html" TargetMode="External" /><Relationship Id="rId23" Type="http://schemas.openxmlformats.org/officeDocument/2006/relationships/hyperlink" Target="http://www.peshkombooks.ru/buy_present/all/47.html" TargetMode="External" /><Relationship Id="rId24" Type="http://schemas.openxmlformats.org/officeDocument/2006/relationships/hyperlink" Target="http://www.peshkombooks.ru/buy_present/all/49.html" TargetMode="External" /><Relationship Id="rId25" Type="http://schemas.openxmlformats.org/officeDocument/2006/relationships/hyperlink" Target="http://www.peshkombooks.ru/buy_present/all/51.html" TargetMode="External" /><Relationship Id="rId26" Type="http://schemas.openxmlformats.org/officeDocument/2006/relationships/hyperlink" Target="http://www.peshkombooks.ru/buy_present/all/52.html" TargetMode="External" /><Relationship Id="rId27" Type="http://schemas.openxmlformats.org/officeDocument/2006/relationships/hyperlink" Target="http://www.peshkombooks.ru/buy_present/all/53.html" TargetMode="External" /><Relationship Id="rId28" Type="http://schemas.openxmlformats.org/officeDocument/2006/relationships/hyperlink" Target="http://www.peshkombooks.ru/buy_present/all/54.html" TargetMode="External" /><Relationship Id="rId29" Type="http://schemas.openxmlformats.org/officeDocument/2006/relationships/hyperlink" Target="http://www.peshkombooks.ru/buy_present/all/55.html" TargetMode="External" /><Relationship Id="rId30" Type="http://schemas.openxmlformats.org/officeDocument/2006/relationships/hyperlink" Target="http://www.peshkombooks.ru/buy_present/all/56.html" TargetMode="External" /><Relationship Id="rId31" Type="http://schemas.openxmlformats.org/officeDocument/2006/relationships/hyperlink" Target="http://www.peshkombooks.ru/buy_present/all/57.html" TargetMode="External" /><Relationship Id="rId32" Type="http://schemas.openxmlformats.org/officeDocument/2006/relationships/hyperlink" Target="http://www.peshkombooks.ru/buy_present/all/63.html" TargetMode="External" /><Relationship Id="rId33" Type="http://schemas.openxmlformats.org/officeDocument/2006/relationships/hyperlink" Target="http://www.peshkombooks.ru/buy_present/all/65.html" TargetMode="External" /><Relationship Id="rId34" Type="http://schemas.openxmlformats.org/officeDocument/2006/relationships/hyperlink" Target="http://www.peshkombooks.ru/buy_present/all/66.html" TargetMode="External" /><Relationship Id="rId35" Type="http://schemas.openxmlformats.org/officeDocument/2006/relationships/hyperlink" Target="http://www.peshkombooks.ru/buy_present/all/68.html" TargetMode="External" /><Relationship Id="rId36" Type="http://schemas.openxmlformats.org/officeDocument/2006/relationships/hyperlink" Target="http://www.peshkombooks.ru/buy_present/all/69.html" TargetMode="External" /><Relationship Id="rId37" Type="http://schemas.openxmlformats.org/officeDocument/2006/relationships/hyperlink" Target="http://www.peshkombooks.ru/buy_present/all/17.html" TargetMode="External" /><Relationship Id="rId38" Type="http://schemas.openxmlformats.org/officeDocument/2006/relationships/hyperlink" Target="http://www.peshkombooks.ru/buy_present/all/70.html" TargetMode="External" /><Relationship Id="rId39" Type="http://schemas.openxmlformats.org/officeDocument/2006/relationships/hyperlink" Target="http://www.peshkombooks.ru/buy_present/all/33.html" TargetMode="External" /><Relationship Id="rId40" Type="http://schemas.openxmlformats.org/officeDocument/2006/relationships/hyperlink" Target="http://www.peshkombooks.ru/buy_present/all/44.html" TargetMode="External" /><Relationship Id="rId41" Type="http://schemas.openxmlformats.org/officeDocument/2006/relationships/hyperlink" Target="http://www.peshkombooks.ru/buy_present/all/1.html" TargetMode="External" /><Relationship Id="rId42" Type="http://schemas.openxmlformats.org/officeDocument/2006/relationships/hyperlink" Target="http://www.peshkombooks.ru/buy_present/all/4.html" TargetMode="External" /><Relationship Id="rId43" Type="http://schemas.openxmlformats.org/officeDocument/2006/relationships/hyperlink" Target="http://www.peshkombooks.ru/buy_present/all/19.html" TargetMode="External" /><Relationship Id="rId44" Type="http://schemas.openxmlformats.org/officeDocument/2006/relationships/hyperlink" Target="http://www.peshkombooks.ru/buy_present/3_6_years/21.html" TargetMode="External" /><Relationship Id="rId45" Type="http://schemas.openxmlformats.org/officeDocument/2006/relationships/hyperlink" Target="http://www.peshkombooks.ru/buy_present/all/72.html" TargetMode="External" /><Relationship Id="rId46" Type="http://schemas.openxmlformats.org/officeDocument/2006/relationships/hyperlink" Target="http://www.peshkombooks.ru/buy_present/all/79.html" TargetMode="External" /><Relationship Id="rId47" Type="http://schemas.openxmlformats.org/officeDocument/2006/relationships/drawing" Target="../drawings/drawing1.xm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PageLayoutView="0" workbookViewId="0" topLeftCell="A1">
      <pane ySplit="2" topLeftCell="A39" activePane="bottomLeft" state="frozen"/>
      <selection pane="topLeft" activeCell="A1" sqref="A1"/>
      <selection pane="bottomLeft" activeCell="I60" sqref="I60"/>
    </sheetView>
  </sheetViews>
  <sheetFormatPr defaultColWidth="9.00390625" defaultRowHeight="14.25" customHeight="1"/>
  <cols>
    <col min="1" max="1" width="31.75390625" style="0" customWidth="1"/>
    <col min="4" max="4" width="38.25390625" style="0" customWidth="1"/>
    <col min="5" max="5" width="10.375" style="0" bestFit="1" customWidth="1"/>
    <col min="6" max="6" width="26.875" style="4" customWidth="1"/>
    <col min="7" max="8" width="5.00390625" style="0" customWidth="1"/>
    <col min="9" max="9" width="16.125" style="0" customWidth="1"/>
    <col min="10" max="10" width="6.25390625" style="0" customWidth="1"/>
    <col min="11" max="11" width="6.25390625" style="55" customWidth="1"/>
    <col min="12" max="12" width="8.625" style="55" customWidth="1"/>
    <col min="13" max="13" width="8.00390625" style="55" customWidth="1"/>
    <col min="14" max="14" width="8.25390625" style="55" customWidth="1"/>
    <col min="15" max="15" width="22.375" style="0" customWidth="1"/>
    <col min="18" max="18" width="9.375" style="0" customWidth="1"/>
  </cols>
  <sheetData>
    <row r="1" spans="1:19" s="1" customFormat="1" ht="84" customHeight="1">
      <c r="A1"/>
      <c r="B1" s="19"/>
      <c r="C1" s="20"/>
      <c r="D1" s="29" t="s">
        <v>14</v>
      </c>
      <c r="E1" s="30"/>
      <c r="F1" s="31"/>
      <c r="G1" s="21"/>
      <c r="H1" s="22"/>
      <c r="I1" s="22"/>
      <c r="J1" s="22"/>
      <c r="K1" s="50"/>
      <c r="L1" s="73" t="s">
        <v>223</v>
      </c>
      <c r="M1" s="73" t="s">
        <v>224</v>
      </c>
      <c r="N1" s="73" t="s">
        <v>225</v>
      </c>
      <c r="O1" s="2"/>
      <c r="P1" s="2"/>
      <c r="Q1" s="2"/>
      <c r="R1" s="2"/>
      <c r="S1" s="2"/>
    </row>
    <row r="2" spans="1:19" s="72" customFormat="1" ht="51.75" customHeight="1">
      <c r="A2" s="65" t="s">
        <v>15</v>
      </c>
      <c r="B2" s="66" t="s">
        <v>21</v>
      </c>
      <c r="C2" s="67" t="s">
        <v>16</v>
      </c>
      <c r="D2" s="67" t="s">
        <v>17</v>
      </c>
      <c r="E2" s="68" t="s">
        <v>18</v>
      </c>
      <c r="F2" s="69" t="s">
        <v>188</v>
      </c>
      <c r="G2" s="66" t="s">
        <v>172</v>
      </c>
      <c r="H2" s="66" t="s">
        <v>20</v>
      </c>
      <c r="I2" s="66" t="s">
        <v>19</v>
      </c>
      <c r="J2" s="66" t="s">
        <v>189</v>
      </c>
      <c r="K2" s="70" t="s">
        <v>196</v>
      </c>
      <c r="L2" s="70" t="s">
        <v>219</v>
      </c>
      <c r="M2" s="70" t="s">
        <v>217</v>
      </c>
      <c r="N2" s="70" t="s">
        <v>218</v>
      </c>
      <c r="O2" s="71" t="s">
        <v>226</v>
      </c>
      <c r="P2" s="71"/>
      <c r="Q2" s="71"/>
      <c r="R2" s="65"/>
      <c r="S2" s="65"/>
    </row>
    <row r="3" spans="1:14" s="3" customFormat="1" ht="108.75" customHeight="1">
      <c r="A3" s="59" t="s">
        <v>221</v>
      </c>
      <c r="B3" s="80" t="s">
        <v>52</v>
      </c>
      <c r="C3" s="80"/>
      <c r="D3" s="80"/>
      <c r="E3" s="80"/>
      <c r="F3" s="80"/>
      <c r="G3" s="80"/>
      <c r="H3" s="80"/>
      <c r="I3" s="80"/>
      <c r="J3" s="80"/>
      <c r="K3" s="51"/>
      <c r="L3" s="51"/>
      <c r="M3" s="51"/>
      <c r="N3" s="51"/>
    </row>
    <row r="4" spans="1:19" ht="14.25" customHeight="1">
      <c r="A4" s="12" t="s">
        <v>198</v>
      </c>
      <c r="B4" s="32" t="s">
        <v>23</v>
      </c>
      <c r="C4" s="27" t="s">
        <v>51</v>
      </c>
      <c r="D4" s="28" t="s">
        <v>168</v>
      </c>
      <c r="E4" s="33"/>
      <c r="F4" s="34" t="s">
        <v>139</v>
      </c>
      <c r="G4" s="32" t="s">
        <v>22</v>
      </c>
      <c r="H4" s="32">
        <v>96</v>
      </c>
      <c r="I4" s="32" t="s">
        <v>53</v>
      </c>
      <c r="J4" s="32">
        <v>2011</v>
      </c>
      <c r="K4" s="52">
        <v>400</v>
      </c>
      <c r="L4" s="52"/>
      <c r="M4" s="52"/>
      <c r="N4" s="52">
        <f>K4-K4/100*25</f>
        <v>300</v>
      </c>
      <c r="O4" s="7">
        <v>297.59999999999997</v>
      </c>
      <c r="P4" s="7"/>
      <c r="Q4" s="7"/>
      <c r="R4" s="7"/>
      <c r="S4" s="7"/>
    </row>
    <row r="5" spans="1:19" ht="14.25" customHeight="1">
      <c r="A5" s="12" t="s">
        <v>152</v>
      </c>
      <c r="B5" s="32" t="s">
        <v>32</v>
      </c>
      <c r="C5" s="27" t="s">
        <v>54</v>
      </c>
      <c r="D5" s="28" t="s">
        <v>167</v>
      </c>
      <c r="E5" s="33"/>
      <c r="F5" s="34" t="s">
        <v>140</v>
      </c>
      <c r="G5" s="32" t="s">
        <v>22</v>
      </c>
      <c r="H5" s="32">
        <v>64</v>
      </c>
      <c r="I5" s="32" t="s">
        <v>55</v>
      </c>
      <c r="J5" s="32">
        <v>2011</v>
      </c>
      <c r="K5" s="52">
        <v>500</v>
      </c>
      <c r="L5" s="52"/>
      <c r="M5" s="52">
        <v>400</v>
      </c>
      <c r="N5" s="52"/>
      <c r="O5" s="7">
        <v>387.59999999999997</v>
      </c>
      <c r="P5" s="7"/>
      <c r="Q5" s="7"/>
      <c r="R5" s="7"/>
      <c r="S5" s="7"/>
    </row>
    <row r="6" spans="1:19" ht="14.25" customHeight="1">
      <c r="A6" s="12" t="s">
        <v>197</v>
      </c>
      <c r="B6" s="32" t="s">
        <v>32</v>
      </c>
      <c r="C6" s="27" t="s">
        <v>56</v>
      </c>
      <c r="D6" s="28" t="s">
        <v>57</v>
      </c>
      <c r="E6" s="33"/>
      <c r="F6" s="34" t="s">
        <v>141</v>
      </c>
      <c r="G6" s="32" t="s">
        <v>24</v>
      </c>
      <c r="H6" s="32">
        <v>24</v>
      </c>
      <c r="I6" s="32" t="s">
        <v>58</v>
      </c>
      <c r="J6" s="32">
        <v>2011</v>
      </c>
      <c r="K6" s="52">
        <v>200</v>
      </c>
      <c r="L6" s="52"/>
      <c r="M6" s="52"/>
      <c r="N6" s="52">
        <f>K6-K6/100*25</f>
        <v>150</v>
      </c>
      <c r="O6" s="7">
        <v>154.79999999999998</v>
      </c>
      <c r="P6" s="7"/>
      <c r="Q6" s="7"/>
      <c r="R6" s="7"/>
      <c r="S6" s="7"/>
    </row>
    <row r="7" spans="1:19" ht="24" customHeight="1">
      <c r="A7" s="12" t="s">
        <v>200</v>
      </c>
      <c r="B7" s="32" t="s">
        <v>39</v>
      </c>
      <c r="C7" s="27" t="s">
        <v>59</v>
      </c>
      <c r="D7" s="28" t="s">
        <v>60</v>
      </c>
      <c r="E7" s="33"/>
      <c r="F7" s="34" t="s">
        <v>122</v>
      </c>
      <c r="G7" s="32" t="s">
        <v>24</v>
      </c>
      <c r="H7" s="32">
        <v>24</v>
      </c>
      <c r="I7" s="32" t="s">
        <v>61</v>
      </c>
      <c r="J7" s="32">
        <v>2011</v>
      </c>
      <c r="K7" s="52">
        <v>200</v>
      </c>
      <c r="L7" s="52"/>
      <c r="M7" s="52"/>
      <c r="N7" s="52">
        <f>K7-K7/100*25</f>
        <v>150</v>
      </c>
      <c r="O7" s="7">
        <v>164.4</v>
      </c>
      <c r="P7" s="7"/>
      <c r="Q7" s="7"/>
      <c r="R7" s="7"/>
      <c r="S7" s="7"/>
    </row>
    <row r="8" spans="1:19" ht="14.25" customHeight="1">
      <c r="A8" s="12" t="s">
        <v>155</v>
      </c>
      <c r="B8" s="32" t="s">
        <v>32</v>
      </c>
      <c r="C8" s="27" t="s">
        <v>62</v>
      </c>
      <c r="D8" s="28" t="s">
        <v>166</v>
      </c>
      <c r="E8" s="33"/>
      <c r="F8" s="34" t="s">
        <v>142</v>
      </c>
      <c r="G8" s="32"/>
      <c r="H8" s="32" t="s">
        <v>63</v>
      </c>
      <c r="I8" s="32"/>
      <c r="J8" s="32">
        <v>2011</v>
      </c>
      <c r="K8" s="52">
        <v>150</v>
      </c>
      <c r="L8" s="52">
        <f>K8-K8/100*10</f>
        <v>135</v>
      </c>
      <c r="M8" s="52"/>
      <c r="N8" s="52"/>
      <c r="O8" s="7">
        <v>168</v>
      </c>
      <c r="P8" s="7"/>
      <c r="Q8" s="7"/>
      <c r="R8" s="7"/>
      <c r="S8" s="7"/>
    </row>
    <row r="9" spans="1:19" ht="14.25" customHeight="1">
      <c r="A9" s="12" t="s">
        <v>163</v>
      </c>
      <c r="B9" s="32" t="s">
        <v>39</v>
      </c>
      <c r="C9" s="27" t="s">
        <v>64</v>
      </c>
      <c r="D9" s="28" t="s">
        <v>169</v>
      </c>
      <c r="E9" s="33"/>
      <c r="F9" s="34" t="s">
        <v>123</v>
      </c>
      <c r="G9" s="32"/>
      <c r="H9" s="32"/>
      <c r="I9" s="32"/>
      <c r="J9" s="32">
        <v>2011</v>
      </c>
      <c r="K9" s="52">
        <v>300</v>
      </c>
      <c r="L9" s="52"/>
      <c r="M9" s="52"/>
      <c r="N9" s="52"/>
      <c r="O9" s="7">
        <v>378</v>
      </c>
      <c r="P9" s="7"/>
      <c r="Q9" s="7"/>
      <c r="R9" s="7"/>
      <c r="S9" s="7"/>
    </row>
    <row r="10" spans="1:19" ht="14.25" customHeight="1">
      <c r="A10" s="12" t="s">
        <v>214</v>
      </c>
      <c r="B10" s="32" t="s">
        <v>23</v>
      </c>
      <c r="C10" s="27" t="s">
        <v>66</v>
      </c>
      <c r="D10" s="28" t="s">
        <v>170</v>
      </c>
      <c r="E10" s="33"/>
      <c r="F10" s="34" t="s">
        <v>1</v>
      </c>
      <c r="G10" s="32"/>
      <c r="H10" s="32"/>
      <c r="I10" s="32"/>
      <c r="J10" s="32">
        <v>2011</v>
      </c>
      <c r="K10" s="52">
        <v>250</v>
      </c>
      <c r="L10" s="52">
        <v>225</v>
      </c>
      <c r="M10" s="52"/>
      <c r="N10" s="52"/>
      <c r="O10" s="7">
        <v>202.79999999999998</v>
      </c>
      <c r="P10" s="7"/>
      <c r="Q10" s="7"/>
      <c r="R10" s="7"/>
      <c r="S10" s="7"/>
    </row>
    <row r="11" spans="1:19" ht="14.25" customHeight="1">
      <c r="A11" s="12" t="s">
        <v>171</v>
      </c>
      <c r="B11" s="32" t="s">
        <v>25</v>
      </c>
      <c r="C11" s="27" t="s">
        <v>67</v>
      </c>
      <c r="D11" s="28" t="s">
        <v>50</v>
      </c>
      <c r="E11" s="33"/>
      <c r="F11" s="34" t="s">
        <v>2</v>
      </c>
      <c r="G11" s="32"/>
      <c r="H11" s="32"/>
      <c r="I11" s="32"/>
      <c r="J11" s="32">
        <v>2011</v>
      </c>
      <c r="K11" s="52">
        <v>300</v>
      </c>
      <c r="L11" s="52">
        <v>270</v>
      </c>
      <c r="M11" s="52"/>
      <c r="N11" s="52"/>
      <c r="O11" s="7">
        <v>258</v>
      </c>
      <c r="P11" s="7"/>
      <c r="Q11" s="7"/>
      <c r="R11" s="7"/>
      <c r="S11" s="7"/>
    </row>
    <row r="12" spans="1:19" ht="14.25" customHeight="1">
      <c r="A12" s="12" t="s">
        <v>199</v>
      </c>
      <c r="B12" s="32" t="s">
        <v>23</v>
      </c>
      <c r="C12" s="27" t="s">
        <v>68</v>
      </c>
      <c r="D12" s="28" t="s">
        <v>69</v>
      </c>
      <c r="E12" s="33"/>
      <c r="F12" s="34" t="s">
        <v>0</v>
      </c>
      <c r="G12" s="32"/>
      <c r="H12" s="32"/>
      <c r="I12" s="32"/>
      <c r="J12" s="32">
        <v>2011</v>
      </c>
      <c r="K12" s="52">
        <v>100</v>
      </c>
      <c r="L12" s="52">
        <f>K12-K12/100*10</f>
        <v>90</v>
      </c>
      <c r="M12" s="52"/>
      <c r="N12" s="52"/>
      <c r="O12" s="7">
        <v>96</v>
      </c>
      <c r="P12" s="7"/>
      <c r="Q12" s="7"/>
      <c r="R12" s="7"/>
      <c r="S12" s="7"/>
    </row>
    <row r="13" spans="1:19" ht="14.25" customHeight="1">
      <c r="A13" s="12" t="s">
        <v>164</v>
      </c>
      <c r="B13" s="32"/>
      <c r="C13" s="27" t="s">
        <v>65</v>
      </c>
      <c r="D13" s="28" t="s">
        <v>165</v>
      </c>
      <c r="E13" s="33"/>
      <c r="F13" s="34" t="s">
        <v>143</v>
      </c>
      <c r="G13" s="32"/>
      <c r="H13" s="32"/>
      <c r="I13" s="32"/>
      <c r="J13" s="32">
        <v>2011</v>
      </c>
      <c r="K13" s="52">
        <v>800</v>
      </c>
      <c r="L13" s="52">
        <f>K13-K13/100*10</f>
        <v>720</v>
      </c>
      <c r="M13" s="52"/>
      <c r="N13" s="52"/>
      <c r="O13" s="7">
        <v>960</v>
      </c>
      <c r="P13" s="7"/>
      <c r="Q13" s="7"/>
      <c r="R13" s="7"/>
      <c r="S13" s="7"/>
    </row>
    <row r="14" spans="1:19" ht="117.75" customHeight="1">
      <c r="A14" s="60" t="s">
        <v>175</v>
      </c>
      <c r="B14" s="81" t="s">
        <v>75</v>
      </c>
      <c r="C14" s="82"/>
      <c r="D14" s="82"/>
      <c r="E14" s="82"/>
      <c r="F14" s="82"/>
      <c r="G14" s="82"/>
      <c r="H14" s="82"/>
      <c r="I14" s="82"/>
      <c r="J14" s="83"/>
      <c r="K14" s="53"/>
      <c r="L14" s="53"/>
      <c r="M14" s="53"/>
      <c r="N14" s="53"/>
      <c r="O14" s="7"/>
      <c r="P14" s="7"/>
      <c r="Q14" s="7"/>
      <c r="R14" s="7"/>
      <c r="S14" s="7"/>
    </row>
    <row r="15" spans="1:19" ht="14.25" customHeight="1">
      <c r="A15" s="13" t="s">
        <v>198</v>
      </c>
      <c r="B15" s="32" t="s">
        <v>23</v>
      </c>
      <c r="C15" s="23" t="s">
        <v>74</v>
      </c>
      <c r="D15" s="24" t="s">
        <v>177</v>
      </c>
      <c r="E15" s="33"/>
      <c r="F15" s="34" t="s">
        <v>127</v>
      </c>
      <c r="G15" s="32" t="s">
        <v>22</v>
      </c>
      <c r="H15" s="32">
        <v>112</v>
      </c>
      <c r="I15" s="32" t="s">
        <v>76</v>
      </c>
      <c r="J15" s="32">
        <v>2011</v>
      </c>
      <c r="K15" s="52">
        <v>400</v>
      </c>
      <c r="L15" s="52"/>
      <c r="M15" s="52">
        <v>320</v>
      </c>
      <c r="N15" s="52"/>
      <c r="O15" s="7">
        <v>438</v>
      </c>
      <c r="P15" s="7"/>
      <c r="Q15" s="7"/>
      <c r="R15" s="7"/>
      <c r="S15" s="7"/>
    </row>
    <row r="16" spans="1:19" ht="14.25" customHeight="1">
      <c r="A16" s="13" t="s">
        <v>152</v>
      </c>
      <c r="B16" s="32" t="s">
        <v>32</v>
      </c>
      <c r="C16" s="23" t="s">
        <v>77</v>
      </c>
      <c r="D16" s="24" t="s">
        <v>178</v>
      </c>
      <c r="E16" s="33"/>
      <c r="F16" s="34" t="s">
        <v>128</v>
      </c>
      <c r="G16" s="32" t="s">
        <v>22</v>
      </c>
      <c r="H16" s="32">
        <v>64</v>
      </c>
      <c r="I16" s="32" t="s">
        <v>78</v>
      </c>
      <c r="J16" s="32">
        <v>2011</v>
      </c>
      <c r="K16" s="52">
        <v>500</v>
      </c>
      <c r="L16" s="52">
        <v>450</v>
      </c>
      <c r="M16" s="52"/>
      <c r="N16" s="52"/>
      <c r="O16" s="7">
        <v>458.4</v>
      </c>
      <c r="P16" s="7"/>
      <c r="Q16" s="7"/>
      <c r="R16" s="7"/>
      <c r="S16" s="7"/>
    </row>
    <row r="17" spans="1:19" ht="14.25" customHeight="1">
      <c r="A17" s="12" t="s">
        <v>197</v>
      </c>
      <c r="B17" s="32" t="s">
        <v>32</v>
      </c>
      <c r="C17" s="23" t="s">
        <v>79</v>
      </c>
      <c r="D17" s="24" t="s">
        <v>80</v>
      </c>
      <c r="E17" s="33"/>
      <c r="F17" s="34" t="s">
        <v>129</v>
      </c>
      <c r="G17" s="32" t="s">
        <v>24</v>
      </c>
      <c r="H17" s="32">
        <v>24</v>
      </c>
      <c r="I17" s="32" t="s">
        <v>81</v>
      </c>
      <c r="J17" s="32">
        <v>2011</v>
      </c>
      <c r="K17" s="52">
        <v>200</v>
      </c>
      <c r="L17" s="52"/>
      <c r="M17" s="52"/>
      <c r="N17" s="52">
        <v>150</v>
      </c>
      <c r="O17" s="7">
        <v>214.79999999999998</v>
      </c>
      <c r="P17" s="7"/>
      <c r="Q17" s="7"/>
      <c r="R17" s="7"/>
      <c r="S17" s="7"/>
    </row>
    <row r="18" spans="1:19" ht="28.5" customHeight="1">
      <c r="A18" s="12" t="s">
        <v>200</v>
      </c>
      <c r="B18" s="32" t="s">
        <v>39</v>
      </c>
      <c r="C18" s="23" t="s">
        <v>82</v>
      </c>
      <c r="D18" s="24" t="s">
        <v>83</v>
      </c>
      <c r="E18" s="33"/>
      <c r="F18" s="34" t="s">
        <v>117</v>
      </c>
      <c r="G18" s="32" t="s">
        <v>24</v>
      </c>
      <c r="H18" s="32">
        <v>24</v>
      </c>
      <c r="I18" s="32" t="s">
        <v>84</v>
      </c>
      <c r="J18" s="32">
        <v>2011</v>
      </c>
      <c r="K18" s="52">
        <v>200</v>
      </c>
      <c r="L18" s="52"/>
      <c r="M18" s="52"/>
      <c r="N18" s="52">
        <v>150</v>
      </c>
      <c r="O18" s="7">
        <v>180</v>
      </c>
      <c r="P18" s="7"/>
      <c r="Q18" s="7"/>
      <c r="R18" s="7"/>
      <c r="S18" s="7"/>
    </row>
    <row r="19" spans="1:19" ht="14.25" customHeight="1">
      <c r="A19" s="13" t="s">
        <v>214</v>
      </c>
      <c r="B19" s="32" t="s">
        <v>32</v>
      </c>
      <c r="C19" s="23" t="s">
        <v>85</v>
      </c>
      <c r="D19" s="24" t="s">
        <v>179</v>
      </c>
      <c r="E19" s="33"/>
      <c r="F19" s="34" t="s">
        <v>130</v>
      </c>
      <c r="G19" s="32"/>
      <c r="H19" s="32" t="s">
        <v>45</v>
      </c>
      <c r="I19" s="32"/>
      <c r="J19" s="32">
        <v>2011</v>
      </c>
      <c r="K19" s="52">
        <v>250</v>
      </c>
      <c r="L19" s="52">
        <f aca="true" t="shared" si="0" ref="L19:L25">K19-K19/100*10</f>
        <v>225</v>
      </c>
      <c r="M19" s="52"/>
      <c r="N19" s="52"/>
      <c r="O19" s="7">
        <v>207.6</v>
      </c>
      <c r="P19" s="7"/>
      <c r="Q19" s="7"/>
      <c r="R19" s="7"/>
      <c r="S19" s="7"/>
    </row>
    <row r="20" spans="1:19" ht="14.25" customHeight="1">
      <c r="A20" s="13" t="s">
        <v>176</v>
      </c>
      <c r="B20" s="32" t="s">
        <v>39</v>
      </c>
      <c r="C20" s="23" t="s">
        <v>86</v>
      </c>
      <c r="D20" s="24" t="s">
        <v>180</v>
      </c>
      <c r="E20" s="33"/>
      <c r="F20" s="34" t="s">
        <v>118</v>
      </c>
      <c r="G20" s="32"/>
      <c r="H20" s="32"/>
      <c r="I20" s="32"/>
      <c r="J20" s="32">
        <v>2011</v>
      </c>
      <c r="K20" s="52">
        <v>600</v>
      </c>
      <c r="L20" s="52">
        <f t="shared" si="0"/>
        <v>540</v>
      </c>
      <c r="M20" s="52"/>
      <c r="N20" s="52"/>
      <c r="O20" s="7">
        <v>675.6</v>
      </c>
      <c r="P20" s="7"/>
      <c r="Q20" s="7"/>
      <c r="R20" s="7"/>
      <c r="S20" s="7"/>
    </row>
    <row r="21" spans="1:19" ht="14.25" customHeight="1">
      <c r="A21" s="13" t="s">
        <v>164</v>
      </c>
      <c r="B21" s="32" t="s">
        <v>23</v>
      </c>
      <c r="C21" s="23" t="s">
        <v>87</v>
      </c>
      <c r="D21" s="24" t="s">
        <v>182</v>
      </c>
      <c r="E21" s="33"/>
      <c r="F21" s="34" t="s">
        <v>131</v>
      </c>
      <c r="G21" s="32"/>
      <c r="H21" s="32"/>
      <c r="I21" s="32"/>
      <c r="J21" s="32">
        <v>2011</v>
      </c>
      <c r="K21" s="52">
        <v>750</v>
      </c>
      <c r="L21" s="52">
        <f t="shared" si="0"/>
        <v>675</v>
      </c>
      <c r="M21" s="52"/>
      <c r="N21" s="52"/>
      <c r="O21" s="7">
        <v>864</v>
      </c>
      <c r="P21" s="7"/>
      <c r="Q21" s="7"/>
      <c r="R21" s="7"/>
      <c r="S21" s="7"/>
    </row>
    <row r="22" spans="1:19" ht="14.25" customHeight="1">
      <c r="A22" s="13" t="s">
        <v>164</v>
      </c>
      <c r="B22" s="32" t="s">
        <v>23</v>
      </c>
      <c r="C22" s="23" t="s">
        <v>88</v>
      </c>
      <c r="D22" s="24" t="s">
        <v>183</v>
      </c>
      <c r="E22" s="33"/>
      <c r="F22" s="34" t="s">
        <v>132</v>
      </c>
      <c r="G22" s="32"/>
      <c r="H22" s="32"/>
      <c r="I22" s="32"/>
      <c r="J22" s="32">
        <v>2011</v>
      </c>
      <c r="K22" s="52">
        <v>750</v>
      </c>
      <c r="L22" s="52">
        <f t="shared" si="0"/>
        <v>675</v>
      </c>
      <c r="M22" s="52"/>
      <c r="N22" s="52"/>
      <c r="O22" s="7">
        <v>864</v>
      </c>
      <c r="P22" s="7"/>
      <c r="Q22" s="7"/>
      <c r="R22" s="7"/>
      <c r="S22" s="7"/>
    </row>
    <row r="23" spans="1:19" ht="14.25" customHeight="1">
      <c r="A23" s="13" t="s">
        <v>181</v>
      </c>
      <c r="B23" s="32" t="s">
        <v>23</v>
      </c>
      <c r="C23" s="23" t="s">
        <v>89</v>
      </c>
      <c r="D23" s="24" t="s">
        <v>73</v>
      </c>
      <c r="E23" s="33"/>
      <c r="F23" s="34" t="s">
        <v>146</v>
      </c>
      <c r="G23" s="32" t="s">
        <v>90</v>
      </c>
      <c r="H23" s="32"/>
      <c r="I23" s="32"/>
      <c r="J23" s="32">
        <v>2011</v>
      </c>
      <c r="K23" s="52">
        <v>100</v>
      </c>
      <c r="L23" s="52">
        <f t="shared" si="0"/>
        <v>90</v>
      </c>
      <c r="M23" s="52"/>
      <c r="N23" s="52"/>
      <c r="O23" s="7">
        <v>96</v>
      </c>
      <c r="P23" s="7"/>
      <c r="Q23" s="7"/>
      <c r="R23" s="7"/>
      <c r="S23" s="7"/>
    </row>
    <row r="24" spans="1:19" ht="14.25" customHeight="1">
      <c r="A24" s="13" t="s">
        <v>201</v>
      </c>
      <c r="B24" s="32" t="s">
        <v>25</v>
      </c>
      <c r="C24" s="23" t="s">
        <v>91</v>
      </c>
      <c r="D24" s="24" t="s">
        <v>187</v>
      </c>
      <c r="E24" s="33"/>
      <c r="F24" s="34" t="s">
        <v>9</v>
      </c>
      <c r="G24" s="32" t="s">
        <v>24</v>
      </c>
      <c r="H24" s="32">
        <v>24</v>
      </c>
      <c r="I24" s="32"/>
      <c r="J24" s="32">
        <v>2012</v>
      </c>
      <c r="K24" s="52">
        <v>35</v>
      </c>
      <c r="L24" s="52">
        <f t="shared" si="0"/>
        <v>31.5</v>
      </c>
      <c r="M24" s="52"/>
      <c r="N24" s="52"/>
      <c r="O24" s="7">
        <v>32</v>
      </c>
      <c r="P24" s="7"/>
      <c r="Q24" s="7"/>
      <c r="R24" s="7"/>
      <c r="S24" s="7"/>
    </row>
    <row r="25" spans="1:19" ht="14.25" customHeight="1">
      <c r="A25" s="13" t="s">
        <v>201</v>
      </c>
      <c r="B25" s="32" t="s">
        <v>25</v>
      </c>
      <c r="C25" s="23" t="s">
        <v>92</v>
      </c>
      <c r="D25" s="24" t="s">
        <v>202</v>
      </c>
      <c r="E25" s="33"/>
      <c r="F25" s="34" t="s">
        <v>10</v>
      </c>
      <c r="G25" s="32" t="s">
        <v>24</v>
      </c>
      <c r="H25" s="32">
        <v>24</v>
      </c>
      <c r="I25" s="32"/>
      <c r="J25" s="32">
        <v>2012</v>
      </c>
      <c r="K25" s="52">
        <v>35</v>
      </c>
      <c r="L25" s="52">
        <f t="shared" si="0"/>
        <v>31.5</v>
      </c>
      <c r="M25" s="52"/>
      <c r="N25" s="52"/>
      <c r="O25" s="7">
        <v>32</v>
      </c>
      <c r="P25" s="7"/>
      <c r="Q25" s="7"/>
      <c r="R25" s="7"/>
      <c r="S25" s="7"/>
    </row>
    <row r="26" spans="1:19" ht="14.25" customHeight="1">
      <c r="A26" s="13"/>
      <c r="B26" s="32"/>
      <c r="C26" s="23"/>
      <c r="D26" s="24"/>
      <c r="E26" s="33"/>
      <c r="F26" s="34"/>
      <c r="G26" s="32"/>
      <c r="H26" s="32"/>
      <c r="I26" s="32"/>
      <c r="J26" s="32"/>
      <c r="K26" s="52"/>
      <c r="L26" s="52"/>
      <c r="M26" s="52"/>
      <c r="N26" s="52"/>
      <c r="O26" s="7"/>
      <c r="P26" s="7"/>
      <c r="Q26" s="7"/>
      <c r="R26" s="7"/>
      <c r="S26" s="7"/>
    </row>
    <row r="27" spans="1:19" ht="96" customHeight="1">
      <c r="A27" s="60" t="s">
        <v>220</v>
      </c>
      <c r="B27" s="74" t="s">
        <v>97</v>
      </c>
      <c r="C27" s="75"/>
      <c r="D27" s="75"/>
      <c r="E27" s="75"/>
      <c r="F27" s="75"/>
      <c r="G27" s="75"/>
      <c r="H27" s="75"/>
      <c r="I27" s="75"/>
      <c r="J27" s="76"/>
      <c r="K27" s="54"/>
      <c r="L27" s="54"/>
      <c r="M27" s="54"/>
      <c r="N27" s="54"/>
      <c r="O27" s="7"/>
      <c r="P27" s="7"/>
      <c r="Q27" s="7"/>
      <c r="R27" s="7"/>
      <c r="S27" s="7"/>
    </row>
    <row r="28" spans="1:19" ht="14.25" customHeight="1">
      <c r="A28" s="12" t="s">
        <v>198</v>
      </c>
      <c r="B28" s="32" t="s">
        <v>23</v>
      </c>
      <c r="C28" s="23" t="s">
        <v>96</v>
      </c>
      <c r="D28" s="24" t="s">
        <v>190</v>
      </c>
      <c r="E28" s="33"/>
      <c r="F28" s="34" t="s">
        <v>4</v>
      </c>
      <c r="G28" s="32" t="s">
        <v>98</v>
      </c>
      <c r="H28" s="32">
        <v>96</v>
      </c>
      <c r="I28" s="32" t="s">
        <v>99</v>
      </c>
      <c r="J28" s="32">
        <v>2012</v>
      </c>
      <c r="K28" s="52">
        <v>450</v>
      </c>
      <c r="L28" s="52"/>
      <c r="M28" s="52">
        <v>360</v>
      </c>
      <c r="N28" s="52"/>
      <c r="O28" s="7">
        <v>338</v>
      </c>
      <c r="P28" s="7"/>
      <c r="Q28" s="7"/>
      <c r="R28" s="7"/>
      <c r="S28" s="7"/>
    </row>
    <row r="29" spans="1:19" ht="14.25" customHeight="1">
      <c r="A29" s="13" t="s">
        <v>152</v>
      </c>
      <c r="B29" s="32" t="s">
        <v>25</v>
      </c>
      <c r="C29" s="23" t="s">
        <v>100</v>
      </c>
      <c r="D29" s="24" t="s">
        <v>193</v>
      </c>
      <c r="E29" s="33"/>
      <c r="F29" s="34" t="s">
        <v>5</v>
      </c>
      <c r="G29" s="32" t="s">
        <v>98</v>
      </c>
      <c r="H29" s="32"/>
      <c r="I29" s="32" t="s">
        <v>101</v>
      </c>
      <c r="J29" s="32">
        <v>2012</v>
      </c>
      <c r="K29" s="52">
        <v>550</v>
      </c>
      <c r="L29" s="52"/>
      <c r="M29" s="52">
        <v>440</v>
      </c>
      <c r="N29" s="52"/>
      <c r="O29" s="7">
        <v>457</v>
      </c>
      <c r="P29" s="7"/>
      <c r="Q29" s="7"/>
      <c r="R29" s="7"/>
      <c r="S29" s="7"/>
    </row>
    <row r="30" spans="1:19" ht="14.25" customHeight="1">
      <c r="A30" s="12" t="s">
        <v>197</v>
      </c>
      <c r="B30" s="32" t="s">
        <v>25</v>
      </c>
      <c r="C30" s="23" t="s">
        <v>102</v>
      </c>
      <c r="D30" s="24" t="s">
        <v>103</v>
      </c>
      <c r="E30" s="33"/>
      <c r="F30" s="34" t="s">
        <v>6</v>
      </c>
      <c r="G30" s="32"/>
      <c r="H30" s="32"/>
      <c r="I30" s="32" t="s">
        <v>104</v>
      </c>
      <c r="J30" s="32">
        <v>2012</v>
      </c>
      <c r="K30" s="52">
        <v>250</v>
      </c>
      <c r="L30" s="52"/>
      <c r="M30" s="52"/>
      <c r="N30" s="52">
        <v>187</v>
      </c>
      <c r="O30" s="7">
        <v>180</v>
      </c>
      <c r="P30" s="7"/>
      <c r="Q30" s="7"/>
      <c r="R30" s="7"/>
      <c r="S30" s="7"/>
    </row>
    <row r="31" spans="1:19" ht="26.25" customHeight="1">
      <c r="A31" s="12" t="s">
        <v>200</v>
      </c>
      <c r="B31" s="32" t="s">
        <v>107</v>
      </c>
      <c r="C31" s="23" t="s">
        <v>105</v>
      </c>
      <c r="D31" s="24" t="s">
        <v>194</v>
      </c>
      <c r="E31" s="33"/>
      <c r="F31" s="34" t="s">
        <v>125</v>
      </c>
      <c r="G31" s="32"/>
      <c r="H31" s="32"/>
      <c r="I31" s="32" t="s">
        <v>106</v>
      </c>
      <c r="J31" s="32">
        <v>2012</v>
      </c>
      <c r="K31" s="52">
        <v>250</v>
      </c>
      <c r="L31" s="52"/>
      <c r="M31" s="52"/>
      <c r="N31" s="52">
        <v>187</v>
      </c>
      <c r="O31" s="7">
        <v>165</v>
      </c>
      <c r="P31" s="7"/>
      <c r="Q31" s="7"/>
      <c r="R31" s="7"/>
      <c r="S31" s="7"/>
    </row>
    <row r="32" spans="1:19" ht="14.25" customHeight="1">
      <c r="A32" s="13" t="s">
        <v>191</v>
      </c>
      <c r="B32" s="32" t="s">
        <v>109</v>
      </c>
      <c r="C32" s="23" t="s">
        <v>108</v>
      </c>
      <c r="D32" s="24" t="s">
        <v>192</v>
      </c>
      <c r="E32" s="33"/>
      <c r="F32" s="34" t="s">
        <v>126</v>
      </c>
      <c r="G32" s="32"/>
      <c r="H32" s="32"/>
      <c r="I32" s="32"/>
      <c r="J32" s="32">
        <v>2012</v>
      </c>
      <c r="K32" s="52">
        <v>350</v>
      </c>
      <c r="L32" s="52">
        <v>315</v>
      </c>
      <c r="M32" s="52"/>
      <c r="N32" s="52"/>
      <c r="O32" s="7">
        <v>285</v>
      </c>
      <c r="P32" s="7"/>
      <c r="Q32" s="7"/>
      <c r="R32" s="7"/>
      <c r="S32" s="7"/>
    </row>
    <row r="33" spans="1:19" ht="31.5" customHeight="1">
      <c r="A33" s="58" t="s">
        <v>215</v>
      </c>
      <c r="B33" s="32" t="s">
        <v>25</v>
      </c>
      <c r="C33" s="23" t="s">
        <v>110</v>
      </c>
      <c r="D33" s="24" t="s">
        <v>111</v>
      </c>
      <c r="E33" s="33"/>
      <c r="F33" s="34" t="s">
        <v>7</v>
      </c>
      <c r="G33" s="32"/>
      <c r="H33" s="32"/>
      <c r="I33" s="32"/>
      <c r="J33" s="32">
        <v>2012</v>
      </c>
      <c r="K33" s="52">
        <v>500</v>
      </c>
      <c r="L33" s="52">
        <v>450</v>
      </c>
      <c r="M33" s="52"/>
      <c r="N33" s="52"/>
      <c r="O33" s="7">
        <v>382</v>
      </c>
      <c r="P33" s="7"/>
      <c r="Q33" s="7"/>
      <c r="R33" s="7"/>
      <c r="S33" s="7"/>
    </row>
    <row r="34" spans="1:19" ht="14.25" customHeight="1">
      <c r="A34" s="13" t="s">
        <v>201</v>
      </c>
      <c r="B34" s="32" t="s">
        <v>25</v>
      </c>
      <c r="C34" s="23" t="s">
        <v>112</v>
      </c>
      <c r="D34" s="24" t="s">
        <v>195</v>
      </c>
      <c r="E34" s="33"/>
      <c r="F34" s="34" t="s">
        <v>8</v>
      </c>
      <c r="G34" s="32" t="s">
        <v>24</v>
      </c>
      <c r="H34" s="32">
        <v>24</v>
      </c>
      <c r="I34" s="32"/>
      <c r="J34" s="32">
        <v>2012</v>
      </c>
      <c r="K34" s="52">
        <v>35</v>
      </c>
      <c r="L34" s="52">
        <f>K34-K34/100*10</f>
        <v>31.5</v>
      </c>
      <c r="M34" s="52"/>
      <c r="N34" s="52"/>
      <c r="O34" s="7">
        <v>32</v>
      </c>
      <c r="P34" s="7"/>
      <c r="Q34" s="7"/>
      <c r="R34" s="7"/>
      <c r="S34" s="7"/>
    </row>
    <row r="35" spans="1:19" ht="14.25" customHeight="1">
      <c r="A35" s="13"/>
      <c r="B35" s="32"/>
      <c r="C35" s="23"/>
      <c r="D35" s="24"/>
      <c r="E35" s="45"/>
      <c r="F35" s="34"/>
      <c r="G35" s="32"/>
      <c r="H35" s="32"/>
      <c r="I35" s="32"/>
      <c r="J35" s="32"/>
      <c r="K35" s="52"/>
      <c r="L35" s="52"/>
      <c r="M35" s="52"/>
      <c r="N35" s="52"/>
      <c r="O35" s="7"/>
      <c r="P35" s="7"/>
      <c r="Q35" s="7"/>
      <c r="R35" s="7"/>
      <c r="S35" s="7"/>
    </row>
    <row r="36" spans="1:14" s="3" customFormat="1" ht="111" customHeight="1">
      <c r="A36" s="61" t="s">
        <v>151</v>
      </c>
      <c r="B36" s="84" t="s">
        <v>28</v>
      </c>
      <c r="C36" s="84"/>
      <c r="D36" s="84"/>
      <c r="E36" s="84"/>
      <c r="F36" s="84"/>
      <c r="G36" s="84"/>
      <c r="H36" s="84"/>
      <c r="I36" s="84"/>
      <c r="J36" s="84"/>
      <c r="K36" s="51"/>
      <c r="L36" s="51"/>
      <c r="M36" s="51"/>
      <c r="N36" s="51"/>
    </row>
    <row r="37" spans="1:19" ht="14.25" customHeight="1">
      <c r="A37" s="13" t="s">
        <v>162</v>
      </c>
      <c r="B37" s="32" t="s">
        <v>23</v>
      </c>
      <c r="C37" s="23" t="s">
        <v>27</v>
      </c>
      <c r="D37" s="24" t="s">
        <v>153</v>
      </c>
      <c r="E37" s="33"/>
      <c r="F37" s="34" t="s">
        <v>133</v>
      </c>
      <c r="G37" s="32" t="s">
        <v>173</v>
      </c>
      <c r="H37" s="32">
        <v>80</v>
      </c>
      <c r="I37" s="32" t="s">
        <v>29</v>
      </c>
      <c r="J37" s="32">
        <v>2011</v>
      </c>
      <c r="K37" s="52">
        <v>400</v>
      </c>
      <c r="L37" s="52"/>
      <c r="M37" s="52"/>
      <c r="N37" s="52">
        <f>K37-K37/100*25</f>
        <v>300</v>
      </c>
      <c r="O37" s="7">
        <v>312</v>
      </c>
      <c r="P37" s="7"/>
      <c r="Q37" s="7"/>
      <c r="R37" s="7"/>
      <c r="S37" s="7"/>
    </row>
    <row r="38" spans="1:19" ht="14.25" customHeight="1">
      <c r="A38" s="13" t="s">
        <v>152</v>
      </c>
      <c r="B38" s="32" t="s">
        <v>32</v>
      </c>
      <c r="C38" s="23" t="s">
        <v>30</v>
      </c>
      <c r="D38" s="24" t="s">
        <v>216</v>
      </c>
      <c r="E38" s="33"/>
      <c r="F38" s="34" t="s">
        <v>134</v>
      </c>
      <c r="G38" s="32" t="s">
        <v>173</v>
      </c>
      <c r="H38" s="32">
        <v>56</v>
      </c>
      <c r="I38" s="32" t="s">
        <v>31</v>
      </c>
      <c r="J38" s="32">
        <v>2011</v>
      </c>
      <c r="K38" s="52">
        <v>500</v>
      </c>
      <c r="L38" s="52"/>
      <c r="M38" s="52"/>
      <c r="N38" s="52">
        <f>K38-K38/100*25</f>
        <v>375</v>
      </c>
      <c r="O38" s="7">
        <v>428.4</v>
      </c>
      <c r="P38" s="7"/>
      <c r="Q38" s="7"/>
      <c r="R38" s="7"/>
      <c r="S38" s="7"/>
    </row>
    <row r="39" spans="1:19" ht="14.25" customHeight="1">
      <c r="A39" s="12" t="s">
        <v>197</v>
      </c>
      <c r="B39" s="32" t="s">
        <v>32</v>
      </c>
      <c r="C39" s="23" t="s">
        <v>33</v>
      </c>
      <c r="D39" s="24" t="s">
        <v>34</v>
      </c>
      <c r="E39" s="33"/>
      <c r="F39" s="34" t="s">
        <v>135</v>
      </c>
      <c r="G39" s="32" t="s">
        <v>174</v>
      </c>
      <c r="H39" s="32">
        <v>24</v>
      </c>
      <c r="I39" s="32" t="s">
        <v>35</v>
      </c>
      <c r="J39" s="32">
        <v>2011</v>
      </c>
      <c r="K39" s="52">
        <v>200</v>
      </c>
      <c r="L39" s="52"/>
      <c r="M39" s="52"/>
      <c r="N39" s="52">
        <f>K39-K39/100*25</f>
        <v>150</v>
      </c>
      <c r="O39" s="7">
        <v>202.79999999999998</v>
      </c>
      <c r="P39" s="7"/>
      <c r="Q39" s="7"/>
      <c r="R39" s="7"/>
      <c r="S39" s="7"/>
    </row>
    <row r="40" spans="1:19" ht="14.25" customHeight="1">
      <c r="A40" s="13" t="s">
        <v>154</v>
      </c>
      <c r="B40" s="32" t="s">
        <v>39</v>
      </c>
      <c r="C40" s="23" t="s">
        <v>36</v>
      </c>
      <c r="D40" s="24" t="s">
        <v>37</v>
      </c>
      <c r="E40" s="33"/>
      <c r="F40" s="34" t="s">
        <v>120</v>
      </c>
      <c r="G40" s="32" t="s">
        <v>174</v>
      </c>
      <c r="H40" s="32">
        <v>24</v>
      </c>
      <c r="I40" s="32" t="s">
        <v>38</v>
      </c>
      <c r="J40" s="32">
        <v>2011</v>
      </c>
      <c r="K40" s="52">
        <v>200</v>
      </c>
      <c r="L40" s="52"/>
      <c r="M40" s="52"/>
      <c r="N40" s="52">
        <f>K40-K40/100*25</f>
        <v>150</v>
      </c>
      <c r="O40" s="7">
        <v>171.6</v>
      </c>
      <c r="P40" s="7"/>
      <c r="Q40" s="7"/>
      <c r="R40" s="7"/>
      <c r="S40" s="7"/>
    </row>
    <row r="41" spans="1:19" ht="14.25" customHeight="1">
      <c r="A41" s="13" t="s">
        <v>160</v>
      </c>
      <c r="B41" s="32" t="s">
        <v>43</v>
      </c>
      <c r="C41" s="23" t="s">
        <v>41</v>
      </c>
      <c r="D41" s="35" t="s">
        <v>161</v>
      </c>
      <c r="E41" s="33"/>
      <c r="F41" s="34" t="s">
        <v>136</v>
      </c>
      <c r="G41" s="32"/>
      <c r="H41" s="32" t="s">
        <v>42</v>
      </c>
      <c r="I41" s="32"/>
      <c r="J41" s="32">
        <v>2011</v>
      </c>
      <c r="K41" s="52">
        <v>150</v>
      </c>
      <c r="L41" s="52">
        <f>K41-K41/100*10</f>
        <v>135</v>
      </c>
      <c r="M41" s="52"/>
      <c r="N41" s="52"/>
      <c r="O41" s="7">
        <v>159.6</v>
      </c>
      <c r="P41" s="7"/>
      <c r="Q41" s="7"/>
      <c r="R41" s="7"/>
      <c r="S41" s="7"/>
    </row>
    <row r="42" spans="1:19" ht="14.25" customHeight="1">
      <c r="A42" s="13" t="s">
        <v>155</v>
      </c>
      <c r="B42" s="32" t="s">
        <v>32</v>
      </c>
      <c r="C42" s="23" t="s">
        <v>40</v>
      </c>
      <c r="D42" s="24" t="s">
        <v>158</v>
      </c>
      <c r="E42" s="33"/>
      <c r="F42" s="34" t="s">
        <v>137</v>
      </c>
      <c r="G42" s="32"/>
      <c r="H42" s="32"/>
      <c r="I42" s="32"/>
      <c r="J42" s="32">
        <v>2011</v>
      </c>
      <c r="K42" s="52">
        <v>150</v>
      </c>
      <c r="L42" s="52">
        <f>K42-K42/100*10</f>
        <v>135</v>
      </c>
      <c r="M42" s="52"/>
      <c r="N42" s="52"/>
      <c r="O42" s="7">
        <v>214.79999999999998</v>
      </c>
      <c r="P42" s="7"/>
      <c r="Q42" s="7"/>
      <c r="R42" s="7"/>
      <c r="S42" s="7"/>
    </row>
    <row r="43" spans="1:19" ht="14.25" customHeight="1">
      <c r="A43" s="13" t="s">
        <v>214</v>
      </c>
      <c r="B43" s="32" t="s">
        <v>23</v>
      </c>
      <c r="C43" s="23" t="s">
        <v>44</v>
      </c>
      <c r="D43" s="24" t="s">
        <v>159</v>
      </c>
      <c r="E43" s="33"/>
      <c r="F43" s="34" t="s">
        <v>3</v>
      </c>
      <c r="G43" s="32"/>
      <c r="H43" s="32"/>
      <c r="I43" s="32"/>
      <c r="J43" s="32">
        <v>2011</v>
      </c>
      <c r="K43" s="52">
        <v>250</v>
      </c>
      <c r="L43" s="52">
        <f>K43-K43/100*10</f>
        <v>225</v>
      </c>
      <c r="M43" s="52"/>
      <c r="N43" s="52"/>
      <c r="O43" s="7">
        <v>228</v>
      </c>
      <c r="P43" s="7"/>
      <c r="Q43" s="7"/>
      <c r="R43" s="7"/>
      <c r="S43" s="7"/>
    </row>
    <row r="44" spans="1:10" ht="14.25" customHeight="1">
      <c r="A44" s="14"/>
      <c r="B44" s="35"/>
      <c r="C44" s="35"/>
      <c r="D44" s="35"/>
      <c r="E44" s="35"/>
      <c r="F44" s="36"/>
      <c r="G44" s="35"/>
      <c r="H44" s="35"/>
      <c r="I44" s="35"/>
      <c r="J44" s="35"/>
    </row>
    <row r="45" spans="1:19" ht="32.25" customHeight="1">
      <c r="A45" s="62" t="s">
        <v>222</v>
      </c>
      <c r="B45" s="32"/>
      <c r="C45" s="23"/>
      <c r="D45" s="63" t="s">
        <v>184</v>
      </c>
      <c r="E45" s="33"/>
      <c r="F45" s="34"/>
      <c r="G45" s="32"/>
      <c r="H45" s="32"/>
      <c r="I45" s="32"/>
      <c r="J45" s="32"/>
      <c r="K45" s="52"/>
      <c r="L45" s="52"/>
      <c r="M45" s="52"/>
      <c r="N45" s="52"/>
      <c r="O45" s="7"/>
      <c r="P45" s="7"/>
      <c r="Q45" s="7"/>
      <c r="R45" s="7"/>
      <c r="S45" s="7"/>
    </row>
    <row r="46" spans="1:19" s="9" customFormat="1" ht="15">
      <c r="A46" s="12" t="s">
        <v>198</v>
      </c>
      <c r="B46" s="37" t="s">
        <v>23</v>
      </c>
      <c r="C46" s="25" t="s">
        <v>147</v>
      </c>
      <c r="D46" s="38" t="s">
        <v>185</v>
      </c>
      <c r="E46" s="39"/>
      <c r="F46" s="40" t="s">
        <v>149</v>
      </c>
      <c r="G46" s="41" t="s">
        <v>98</v>
      </c>
      <c r="H46" s="42">
        <v>104</v>
      </c>
      <c r="I46" s="43" t="s">
        <v>148</v>
      </c>
      <c r="J46" s="42">
        <v>2013</v>
      </c>
      <c r="K46" s="56">
        <v>450</v>
      </c>
      <c r="L46" s="52">
        <v>405</v>
      </c>
      <c r="M46" s="56"/>
      <c r="N46" s="56"/>
      <c r="O46" s="10">
        <v>336</v>
      </c>
      <c r="P46" s="10"/>
      <c r="Q46" s="10"/>
      <c r="R46" s="8"/>
      <c r="S46" s="8"/>
    </row>
    <row r="47" spans="1:38" s="11" customFormat="1" ht="14.25" customHeight="1">
      <c r="A47" s="13" t="s">
        <v>152</v>
      </c>
      <c r="B47" s="32" t="s">
        <v>32</v>
      </c>
      <c r="C47" s="25" t="s">
        <v>203</v>
      </c>
      <c r="D47" s="44" t="s">
        <v>211</v>
      </c>
      <c r="E47" s="33"/>
      <c r="F47" s="32" t="s">
        <v>208</v>
      </c>
      <c r="G47" s="41" t="s">
        <v>98</v>
      </c>
      <c r="H47" s="45">
        <v>88</v>
      </c>
      <c r="I47" s="26" t="s">
        <v>206</v>
      </c>
      <c r="J47" s="42">
        <v>2013</v>
      </c>
      <c r="K47" s="56">
        <v>550</v>
      </c>
      <c r="L47" s="52">
        <v>495</v>
      </c>
      <c r="M47" s="56"/>
      <c r="N47" s="56"/>
      <c r="O47" s="17">
        <v>458</v>
      </c>
      <c r="P47" s="17"/>
      <c r="Q47" s="17"/>
      <c r="R47" s="16"/>
      <c r="S47" s="16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19" ht="14.25" customHeight="1">
      <c r="A48" s="12" t="s">
        <v>197</v>
      </c>
      <c r="B48" s="32" t="s">
        <v>32</v>
      </c>
      <c r="C48" s="25" t="s">
        <v>204</v>
      </c>
      <c r="D48" s="46" t="s">
        <v>212</v>
      </c>
      <c r="E48" s="39"/>
      <c r="F48" s="47" t="s">
        <v>209</v>
      </c>
      <c r="G48" s="32" t="s">
        <v>174</v>
      </c>
      <c r="H48" s="32">
        <v>24</v>
      </c>
      <c r="I48" s="48" t="s">
        <v>207</v>
      </c>
      <c r="J48" s="42">
        <v>2013</v>
      </c>
      <c r="K48" s="52">
        <v>250</v>
      </c>
      <c r="L48" s="52">
        <v>225</v>
      </c>
      <c r="M48" s="56"/>
      <c r="N48" s="56"/>
      <c r="O48" s="18">
        <v>164</v>
      </c>
      <c r="P48" s="18"/>
      <c r="Q48" s="18"/>
      <c r="R48" s="6"/>
      <c r="S48" s="6"/>
    </row>
    <row r="49" spans="1:19" ht="14.25" customHeight="1">
      <c r="A49" s="13" t="s">
        <v>214</v>
      </c>
      <c r="B49" s="32" t="s">
        <v>23</v>
      </c>
      <c r="C49" s="25" t="s">
        <v>205</v>
      </c>
      <c r="D49" s="49" t="s">
        <v>213</v>
      </c>
      <c r="E49" s="39"/>
      <c r="F49" s="40" t="s">
        <v>210</v>
      </c>
      <c r="G49" s="32"/>
      <c r="H49" s="32"/>
      <c r="I49" s="32"/>
      <c r="J49" s="42">
        <v>2013</v>
      </c>
      <c r="K49" s="52">
        <v>350</v>
      </c>
      <c r="L49" s="52">
        <v>315</v>
      </c>
      <c r="M49" s="56"/>
      <c r="N49" s="56"/>
      <c r="O49" s="10">
        <v>286</v>
      </c>
      <c r="P49" s="10"/>
      <c r="Q49" s="10"/>
      <c r="R49" s="6"/>
      <c r="S49" s="6"/>
    </row>
    <row r="50" spans="1:19" s="94" customFormat="1" ht="20.25" customHeight="1">
      <c r="A50" s="85" t="s">
        <v>231</v>
      </c>
      <c r="B50" s="86" t="s">
        <v>23</v>
      </c>
      <c r="C50" s="87" t="s">
        <v>227</v>
      </c>
      <c r="D50" s="87" t="s">
        <v>228</v>
      </c>
      <c r="E50" s="88"/>
      <c r="F50" s="89" t="s">
        <v>229</v>
      </c>
      <c r="G50" s="41" t="s">
        <v>98</v>
      </c>
      <c r="H50" s="90">
        <v>32</v>
      </c>
      <c r="I50" s="91" t="s">
        <v>230</v>
      </c>
      <c r="J50" s="42">
        <v>2013</v>
      </c>
      <c r="K50" s="95">
        <v>400</v>
      </c>
      <c r="L50" s="95"/>
      <c r="M50" s="95"/>
      <c r="N50" s="95">
        <v>300</v>
      </c>
      <c r="O50" s="93">
        <v>235</v>
      </c>
      <c r="P50" s="92"/>
      <c r="Q50" s="93"/>
      <c r="R50" s="93"/>
      <c r="S50" s="93"/>
    </row>
    <row r="51" spans="1:19" s="3" customFormat="1" ht="52.5" customHeight="1">
      <c r="A51" s="64" t="s">
        <v>150</v>
      </c>
      <c r="B51" s="77" t="s">
        <v>186</v>
      </c>
      <c r="C51" s="78"/>
      <c r="D51" s="78"/>
      <c r="E51" s="78"/>
      <c r="F51" s="78"/>
      <c r="G51" s="78"/>
      <c r="H51" s="78"/>
      <c r="I51" s="78"/>
      <c r="J51" s="79"/>
      <c r="K51" s="57"/>
      <c r="L51" s="57"/>
      <c r="M51" s="57"/>
      <c r="N51" s="57"/>
      <c r="O51" s="5"/>
      <c r="P51" s="5"/>
      <c r="Q51" s="5"/>
      <c r="R51" s="5"/>
      <c r="S51" s="5"/>
    </row>
    <row r="52" spans="1:19" ht="14.25" customHeight="1">
      <c r="A52" s="13" t="s">
        <v>26</v>
      </c>
      <c r="B52" s="32" t="s">
        <v>39</v>
      </c>
      <c r="C52" s="23" t="s">
        <v>46</v>
      </c>
      <c r="D52" s="24" t="s">
        <v>157</v>
      </c>
      <c r="E52" s="33"/>
      <c r="F52" s="34" t="s">
        <v>121</v>
      </c>
      <c r="G52" s="32"/>
      <c r="H52" s="32"/>
      <c r="I52" s="32"/>
      <c r="J52" s="32">
        <v>2011</v>
      </c>
      <c r="K52" s="52">
        <v>850</v>
      </c>
      <c r="L52" s="52"/>
      <c r="M52" s="52">
        <f>K52-K52/100*10</f>
        <v>765</v>
      </c>
      <c r="N52" s="52"/>
      <c r="O52" s="7">
        <v>720</v>
      </c>
      <c r="P52" s="7"/>
      <c r="Q52" s="7"/>
      <c r="R52" s="7"/>
      <c r="S52" s="7"/>
    </row>
    <row r="53" spans="1:19" ht="14.25" customHeight="1">
      <c r="A53" s="13" t="s">
        <v>26</v>
      </c>
      <c r="B53" s="32" t="s">
        <v>32</v>
      </c>
      <c r="C53" s="23" t="s">
        <v>48</v>
      </c>
      <c r="D53" s="24" t="s">
        <v>156</v>
      </c>
      <c r="E53" s="33"/>
      <c r="F53" s="34" t="s">
        <v>138</v>
      </c>
      <c r="G53" s="32"/>
      <c r="H53" s="32"/>
      <c r="I53" s="32"/>
      <c r="J53" s="32">
        <v>2011</v>
      </c>
      <c r="K53" s="52">
        <v>900</v>
      </c>
      <c r="L53" s="52"/>
      <c r="M53" s="52">
        <f aca="true" t="shared" si="1" ref="M53:M60">K53-K53/100*10</f>
        <v>810</v>
      </c>
      <c r="N53" s="52"/>
      <c r="O53" s="7">
        <v>900</v>
      </c>
      <c r="P53" s="7"/>
      <c r="Q53" s="7"/>
      <c r="R53" s="7"/>
      <c r="S53" s="7"/>
    </row>
    <row r="54" spans="1:19" ht="14.25" customHeight="1">
      <c r="A54" s="12" t="s">
        <v>50</v>
      </c>
      <c r="B54" s="32" t="s">
        <v>39</v>
      </c>
      <c r="C54" s="27" t="s">
        <v>70</v>
      </c>
      <c r="D54" s="28" t="s">
        <v>47</v>
      </c>
      <c r="E54" s="33"/>
      <c r="F54" s="34" t="s">
        <v>124</v>
      </c>
      <c r="G54" s="32"/>
      <c r="H54" s="32"/>
      <c r="I54" s="32"/>
      <c r="J54" s="32">
        <v>2011</v>
      </c>
      <c r="K54" s="52">
        <v>600</v>
      </c>
      <c r="L54" s="52"/>
      <c r="M54" s="52">
        <f t="shared" si="1"/>
        <v>540</v>
      </c>
      <c r="N54" s="52"/>
      <c r="O54" s="7">
        <v>600</v>
      </c>
      <c r="P54" s="7"/>
      <c r="Q54" s="7"/>
      <c r="R54" s="7"/>
      <c r="S54" s="7"/>
    </row>
    <row r="55" spans="1:19" ht="14.25" customHeight="1">
      <c r="A55" s="12" t="s">
        <v>50</v>
      </c>
      <c r="B55" s="32" t="s">
        <v>32</v>
      </c>
      <c r="C55" s="27" t="s">
        <v>71</v>
      </c>
      <c r="D55" s="28" t="s">
        <v>49</v>
      </c>
      <c r="E55" s="33"/>
      <c r="F55" s="34" t="s">
        <v>144</v>
      </c>
      <c r="G55" s="32"/>
      <c r="H55" s="32"/>
      <c r="I55" s="32"/>
      <c r="J55" s="32">
        <v>2011</v>
      </c>
      <c r="K55" s="52">
        <v>800</v>
      </c>
      <c r="L55" s="52"/>
      <c r="M55" s="52">
        <f t="shared" si="1"/>
        <v>720</v>
      </c>
      <c r="N55" s="52"/>
      <c r="O55" s="7">
        <v>720</v>
      </c>
      <c r="P55" s="7"/>
      <c r="Q55" s="7"/>
      <c r="R55" s="7"/>
      <c r="S55" s="7"/>
    </row>
    <row r="56" spans="1:19" ht="14.25" customHeight="1">
      <c r="A56" s="12" t="s">
        <v>50</v>
      </c>
      <c r="B56" s="32" t="s">
        <v>32</v>
      </c>
      <c r="C56" s="27" t="s">
        <v>72</v>
      </c>
      <c r="D56" s="28" t="s">
        <v>49</v>
      </c>
      <c r="E56" s="33"/>
      <c r="F56" s="34" t="s">
        <v>145</v>
      </c>
      <c r="G56" s="32"/>
      <c r="H56" s="32"/>
      <c r="I56" s="32"/>
      <c r="J56" s="32">
        <v>2011</v>
      </c>
      <c r="K56" s="52">
        <v>900</v>
      </c>
      <c r="L56" s="52"/>
      <c r="M56" s="52">
        <f t="shared" si="1"/>
        <v>810</v>
      </c>
      <c r="N56" s="52"/>
      <c r="O56" s="7">
        <v>780</v>
      </c>
      <c r="P56" s="7"/>
      <c r="Q56" s="7"/>
      <c r="R56" s="7"/>
      <c r="S56" s="7"/>
    </row>
    <row r="57" spans="1:19" ht="14.25" customHeight="1">
      <c r="A57" s="13" t="s">
        <v>73</v>
      </c>
      <c r="B57" s="32" t="s">
        <v>39</v>
      </c>
      <c r="C57" s="23" t="s">
        <v>93</v>
      </c>
      <c r="D57" s="24" t="s">
        <v>47</v>
      </c>
      <c r="E57" s="33"/>
      <c r="F57" s="34" t="s">
        <v>119</v>
      </c>
      <c r="G57" s="32"/>
      <c r="H57" s="32"/>
      <c r="I57" s="32"/>
      <c r="J57" s="32">
        <v>2011</v>
      </c>
      <c r="K57" s="52">
        <v>1150</v>
      </c>
      <c r="L57" s="52"/>
      <c r="M57" s="52">
        <f t="shared" si="1"/>
        <v>1035</v>
      </c>
      <c r="N57" s="52"/>
      <c r="O57" s="7">
        <v>1200</v>
      </c>
      <c r="P57" s="7"/>
      <c r="Q57" s="7"/>
      <c r="R57" s="7"/>
      <c r="S57" s="7"/>
    </row>
    <row r="58" spans="1:19" ht="14.25" customHeight="1">
      <c r="A58" s="13" t="s">
        <v>73</v>
      </c>
      <c r="B58" s="32" t="s">
        <v>32</v>
      </c>
      <c r="C58" s="23" t="s">
        <v>94</v>
      </c>
      <c r="D58" s="24" t="s">
        <v>49</v>
      </c>
      <c r="E58" s="33"/>
      <c r="F58" s="34" t="s">
        <v>13</v>
      </c>
      <c r="G58" s="32"/>
      <c r="H58" s="32"/>
      <c r="I58" s="32"/>
      <c r="J58" s="32">
        <v>2011</v>
      </c>
      <c r="K58" s="52">
        <v>950</v>
      </c>
      <c r="L58" s="52"/>
      <c r="M58" s="52">
        <f t="shared" si="1"/>
        <v>855</v>
      </c>
      <c r="N58" s="52"/>
      <c r="O58" s="7">
        <v>900</v>
      </c>
      <c r="P58" s="7"/>
      <c r="Q58" s="7"/>
      <c r="R58" s="7"/>
      <c r="S58" s="7"/>
    </row>
    <row r="59" spans="1:19" ht="14.25" customHeight="1">
      <c r="A59" s="13" t="s">
        <v>95</v>
      </c>
      <c r="B59" s="32" t="s">
        <v>107</v>
      </c>
      <c r="C59" s="23" t="s">
        <v>113</v>
      </c>
      <c r="D59" s="24" t="s">
        <v>114</v>
      </c>
      <c r="E59" s="33"/>
      <c r="F59" s="34" t="s">
        <v>11</v>
      </c>
      <c r="G59" s="32"/>
      <c r="H59" s="32"/>
      <c r="I59" s="32"/>
      <c r="J59" s="32">
        <v>2012</v>
      </c>
      <c r="K59" s="52">
        <v>650</v>
      </c>
      <c r="L59" s="52"/>
      <c r="M59" s="52">
        <f t="shared" si="1"/>
        <v>585</v>
      </c>
      <c r="N59" s="52"/>
      <c r="O59" s="7">
        <v>500</v>
      </c>
      <c r="P59" s="7"/>
      <c r="Q59" s="7"/>
      <c r="R59" s="7"/>
      <c r="S59" s="7"/>
    </row>
    <row r="60" spans="1:19" ht="14.25" customHeight="1">
      <c r="A60" s="13" t="s">
        <v>95</v>
      </c>
      <c r="B60" s="32" t="s">
        <v>32</v>
      </c>
      <c r="C60" s="23" t="s">
        <v>115</v>
      </c>
      <c r="D60" s="24" t="s">
        <v>116</v>
      </c>
      <c r="E60" s="33"/>
      <c r="F60" s="34" t="s">
        <v>12</v>
      </c>
      <c r="G60" s="32"/>
      <c r="H60" s="32"/>
      <c r="I60" s="32"/>
      <c r="J60" s="32">
        <v>2012</v>
      </c>
      <c r="K60" s="52">
        <v>800</v>
      </c>
      <c r="L60" s="52"/>
      <c r="M60" s="52">
        <f t="shared" si="1"/>
        <v>720</v>
      </c>
      <c r="N60" s="52"/>
      <c r="O60" s="7">
        <v>700</v>
      </c>
      <c r="P60" s="7"/>
      <c r="Q60" s="7"/>
      <c r="R60" s="7"/>
      <c r="S60" s="7"/>
    </row>
  </sheetData>
  <sheetProtection/>
  <mergeCells count="5">
    <mergeCell ref="B27:J27"/>
    <mergeCell ref="B51:J51"/>
    <mergeCell ref="B3:J3"/>
    <mergeCell ref="B14:J14"/>
    <mergeCell ref="B36:J36"/>
  </mergeCells>
  <hyperlinks>
    <hyperlink ref="F18" r:id="rId1" display="http://www.peshkombooks.ru/buy_present/3_6_years/3.html"/>
    <hyperlink ref="F20" r:id="rId2" display="http://www.peshkombooks.ru/buy_present/3_6_years/8.html"/>
    <hyperlink ref="F57" r:id="rId3" display="http://www.peshkombooks.ru/buy_present/3_6_years/16.html"/>
    <hyperlink ref="F52" r:id="rId4" display="http://www.peshkombooks.ru/buy_present/3_6_years/31.html"/>
    <hyperlink ref="F7" r:id="rId5" display="http://www.peshkombooks.ru/buy_present/3_6_years/35.html"/>
    <hyperlink ref="F9" r:id="rId6" display="http://www.peshkombooks.ru/buy_present/3_6_years/39.html"/>
    <hyperlink ref="F54" r:id="rId7" display="http://www.peshkombooks.ru/buy_present/3_6_years/45.html"/>
    <hyperlink ref="F31" r:id="rId8" display="http://www.peshkombooks.ru/buy_present/3_6_years/58.html"/>
    <hyperlink ref="F32" r:id="rId9" display="http://www.peshkombooks.ru/buy_present/3_6_years/59.html"/>
    <hyperlink ref="F16" r:id="rId10" display="http://www.peshkombooks.ru/buy_present/all/2.html"/>
    <hyperlink ref="F19" r:id="rId11" display="http://www.peshkombooks.ru/buy_present/all/9.html"/>
    <hyperlink ref="F21" r:id="rId12" display="http://www.peshkombooks.ru/buy_present/all/12.html"/>
    <hyperlink ref="F22" r:id="rId13" display="http://www.peshkombooks.ru/buy_present/all/13.html"/>
    <hyperlink ref="F38" r:id="rId14" display="http://www.peshkombooks.ru/buy_present/all/20.html"/>
    <hyperlink ref="F39" r:id="rId15" display="http://www.peshkombooks.ru/buy_present/all/22.html"/>
    <hyperlink ref="F41" r:id="rId16" display="http://www.peshkombooks.ru/buy_present/all/25.html"/>
    <hyperlink ref="F42" r:id="rId17" display="http://www.peshkombooks.ru/buy_present/all/26.html"/>
    <hyperlink ref="F53" r:id="rId18" display="http://www.peshkombooks.ru/buy_present/all/32.html"/>
    <hyperlink ref="F5" r:id="rId19" display="http://www.peshkombooks.ru/buy_present/all/34.html"/>
    <hyperlink ref="F6" r:id="rId20" display="http://www.peshkombooks.ru/buy_present/all/36.html"/>
    <hyperlink ref="F8" r:id="rId21" display="http://www.peshkombooks.ru/buy_present/all/40.html"/>
    <hyperlink ref="F55" r:id="rId22" display="http://www.peshkombooks.ru/buy_present/all/46.html"/>
    <hyperlink ref="F56" r:id="rId23" display="http://www.peshkombooks.ru/buy_present/all/47.html"/>
    <hyperlink ref="F23" r:id="rId24" display="http://www.peshkombooks.ru/buy_present/all/49.html"/>
    <hyperlink ref="F12" r:id="rId25" display="http://www.peshkombooks.ru/buy_present/all/51.html"/>
    <hyperlink ref="F10" r:id="rId26" display="http://www.peshkombooks.ru/buy_present/all/52.html"/>
    <hyperlink ref="F11" r:id="rId27" display="http://www.peshkombooks.ru/buy_present/all/53.html"/>
    <hyperlink ref="F43" r:id="rId28" display="http://www.peshkombooks.ru/buy_present/all/54.html"/>
    <hyperlink ref="F28" r:id="rId29" display="http://www.peshkombooks.ru/buy_present/all/55.html"/>
    <hyperlink ref="F29" r:id="rId30" display="http://www.peshkombooks.ru/buy_present/all/56.html"/>
    <hyperlink ref="F30" r:id="rId31" display="http://www.peshkombooks.ru/buy_present/all/57.html"/>
    <hyperlink ref="F33" r:id="rId32" display="http://www.peshkombooks.ru/buy_present/all/63.html"/>
    <hyperlink ref="F24" r:id="rId33" display="http://www.peshkombooks.ru/buy_present/all/65.html"/>
    <hyperlink ref="F25" r:id="rId34" display="http://www.peshkombooks.ru/buy_present/all/66.html"/>
    <hyperlink ref="F59" r:id="rId35" display="http://www.peshkombooks.ru/buy_present/all/68.html"/>
    <hyperlink ref="F60" r:id="rId36" display="http://www.peshkombooks.ru/buy_present/all/69.html"/>
    <hyperlink ref="F58" r:id="rId37" display="http://www.peshkombooks.ru/buy_present/all/17.html"/>
    <hyperlink ref="F46" r:id="rId38" display="http://www.peshkombooks.ru/buy_present/all/70.html"/>
    <hyperlink ref="F4" r:id="rId39" display="http://www.peshkombooks.ru/buy_present/all/33.html"/>
    <hyperlink ref="F13" r:id="rId40" display="http://www.peshkombooks.ru/buy_present/all/44.html"/>
    <hyperlink ref="F15" r:id="rId41" display="http://www.peshkombooks.ru/buy_present/all/1.html"/>
    <hyperlink ref="F17" r:id="rId42" display="http://www.peshkombooks.ru/buy_present/all/4.html"/>
    <hyperlink ref="F37" r:id="rId43" display="http://www.peshkombooks.ru/buy_present/all/19.html"/>
    <hyperlink ref="F40" r:id="rId44" display="http://www.peshkombooks.ru/buy_present/3_6_years/21.html"/>
    <hyperlink ref="F48" r:id="rId45" display="http://www.peshkombooks.ru/buy_present/all/72.html"/>
    <hyperlink ref="F50" r:id="rId46" display="http://www.peshkombooks.ru/buy_present/all/79.html"/>
  </hyperlinks>
  <printOptions/>
  <pageMargins left="0.75" right="0.75" top="1" bottom="1" header="0.5" footer="0.5"/>
  <pageSetup horizontalDpi="600" verticalDpi="600" orientation="landscape" paperSize="9" r:id="rId48"/>
  <drawing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Katya</cp:lastModifiedBy>
  <dcterms:created xsi:type="dcterms:W3CDTF">2012-09-17T08:51:36Z</dcterms:created>
  <dcterms:modified xsi:type="dcterms:W3CDTF">2013-06-20T05:10:17Z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