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4370" windowHeight="7455" tabRatio="363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G59" i="2"/>
  <c r="G97"/>
  <c r="G107"/>
  <c r="G71"/>
  <c r="G35"/>
  <c r="G19"/>
  <c r="G30"/>
  <c r="G40"/>
  <c r="G94"/>
  <c r="G55"/>
  <c r="G54"/>
  <c r="G106"/>
  <c r="G96"/>
  <c r="G60"/>
  <c r="G80"/>
  <c r="G79"/>
  <c r="G53"/>
  <c r="G102"/>
  <c r="G83"/>
  <c r="G68"/>
  <c r="G70"/>
  <c r="G66"/>
  <c r="G57"/>
  <c r="G45"/>
  <c r="G32"/>
  <c r="G29"/>
  <c r="G22"/>
  <c r="G4"/>
  <c r="G20"/>
  <c r="G12"/>
  <c r="G26"/>
  <c r="G101"/>
  <c r="G87"/>
  <c r="G86"/>
  <c r="G62"/>
  <c r="G61"/>
  <c r="G50"/>
  <c r="G36"/>
  <c r="G33"/>
  <c r="G39"/>
  <c r="G3"/>
  <c r="G5"/>
  <c r="G6"/>
  <c r="G7"/>
  <c r="G8"/>
  <c r="G9"/>
  <c r="G10"/>
  <c r="G11"/>
  <c r="G13"/>
  <c r="G14"/>
  <c r="G15"/>
  <c r="G16"/>
  <c r="G17"/>
  <c r="G18"/>
  <c r="G21"/>
  <c r="G25"/>
  <c r="G27"/>
  <c r="G28"/>
  <c r="G23"/>
  <c r="G24"/>
  <c r="G31"/>
  <c r="G34"/>
  <c r="G37"/>
  <c r="G38"/>
  <c r="G41"/>
  <c r="G42"/>
  <c r="G43"/>
  <c r="G44"/>
  <c r="G46"/>
  <c r="G47"/>
  <c r="G48"/>
  <c r="G49"/>
  <c r="G51"/>
  <c r="G52"/>
  <c r="G56"/>
  <c r="G58"/>
  <c r="G63"/>
  <c r="G64"/>
  <c r="G65"/>
  <c r="G67"/>
  <c r="G69"/>
  <c r="G72"/>
  <c r="G73"/>
  <c r="G74"/>
  <c r="G75"/>
  <c r="G76"/>
  <c r="G77"/>
  <c r="G78"/>
  <c r="G81"/>
  <c r="G82"/>
  <c r="G84"/>
  <c r="G85"/>
  <c r="G88"/>
  <c r="G89"/>
  <c r="G90"/>
  <c r="G91"/>
  <c r="G92"/>
  <c r="G93"/>
  <c r="G95"/>
  <c r="G98"/>
  <c r="G99"/>
  <c r="G100"/>
  <c r="G103"/>
  <c r="G104"/>
  <c r="G105"/>
  <c r="G108" l="1"/>
</calcChain>
</file>

<file path=xl/sharedStrings.xml><?xml version="1.0" encoding="utf-8"?>
<sst xmlns="http://schemas.openxmlformats.org/spreadsheetml/2006/main" count="324" uniqueCount="143">
  <si>
    <t>Узбекистан</t>
  </si>
  <si>
    <t>Китай</t>
  </si>
  <si>
    <t>Вьетнам</t>
  </si>
  <si>
    <t>Чили</t>
  </si>
  <si>
    <t xml:space="preserve"> Россия</t>
  </si>
  <si>
    <t>Россия</t>
  </si>
  <si>
    <t>Бразилия</t>
  </si>
  <si>
    <t>Иран</t>
  </si>
  <si>
    <t>Тунис</t>
  </si>
  <si>
    <t>Филиппины</t>
  </si>
  <si>
    <t>Таиланд</t>
  </si>
  <si>
    <t>Грузия</t>
  </si>
  <si>
    <t>Нигерия</t>
  </si>
  <si>
    <t>сумма</t>
  </si>
  <si>
    <t>№</t>
  </si>
  <si>
    <t>ИТОГО:</t>
  </si>
  <si>
    <t>кор.</t>
  </si>
  <si>
    <t>Израиль</t>
  </si>
  <si>
    <t>Италия</t>
  </si>
  <si>
    <t>Азербайджан</t>
  </si>
  <si>
    <t>5 кг</t>
  </si>
  <si>
    <t>3,1 кг</t>
  </si>
  <si>
    <t>3 кг</t>
  </si>
  <si>
    <t>10 кг</t>
  </si>
  <si>
    <t>2,5 кг</t>
  </si>
  <si>
    <t>Финики фасованые "КАСПИАН" упак 12 шт      (цена за кор)</t>
  </si>
  <si>
    <t>ОРЕХИ-ЦУКАТЫ-СУХОФРУКТЫ</t>
  </si>
  <si>
    <t xml:space="preserve">      ПРАЙС-ЛИСТ</t>
  </si>
  <si>
    <t>Страна</t>
  </si>
  <si>
    <t xml:space="preserve">Цена за  кг/упак </t>
  </si>
  <si>
    <t>Ваш заказ (кг/шт)</t>
  </si>
  <si>
    <t>Мин. заказ (кг/кор)</t>
  </si>
  <si>
    <t>Индия</t>
  </si>
  <si>
    <t>6 кг</t>
  </si>
  <si>
    <t>Смесь "Здоровье" PREMIUM"  5 кг  (10шт/500 гр) КФ "Белое Озеро"</t>
  </si>
  <si>
    <t>Смесь "Здоровье"  4 кг  (10шт/400 гр) КФ "Белое Озеро"</t>
  </si>
  <si>
    <t>Смесь "ОРЕХОВАЯ" 4 кг (10шт/400гр) КФ "Белое Озеро"</t>
  </si>
  <si>
    <t>Изюм Голден  5 кг (10шт/500 гр) КФ "Белое Озеро"</t>
  </si>
  <si>
    <t>Изюм Малояр  5 кг (10шт/500 гр) КФ "Белое Озеро"</t>
  </si>
  <si>
    <t>Кешью  2,55 кг (15шт/170 гр) КФ "Белое Озеро"</t>
  </si>
  <si>
    <t>Курага  4,5 кг  (10шт/450 гр) КФ "Белое Озеро"</t>
  </si>
  <si>
    <t>Миндаль  2,55 кг (15шт/170 гр) КФ "Белое Озеро"</t>
  </si>
  <si>
    <t>Миндаль  4,5 кг (10шт/450 гр) КФ "Белое Озеро"</t>
  </si>
  <si>
    <t>Фундук  2,55 кг (15шт/170 гр) КФ "Белое Озеро"</t>
  </si>
  <si>
    <t>Фундук  4,5 кг (10шт/450 гр) КФ "Белое Озеро"</t>
  </si>
  <si>
    <t>Смесь Экзотика 4 кг (10шт/400 гр.) "Белое Озеро"</t>
  </si>
  <si>
    <t>Кедр очищенный   2 кг (20шт/100 гр) КФ "Белое Озеро"</t>
  </si>
  <si>
    <t>Чернослив  4 кг (10шт/400 гр) КФ "Белое Озеро"</t>
  </si>
  <si>
    <t>3кг</t>
  </si>
  <si>
    <t>Ананас кольцо упак -20 кг (цена за кг)</t>
  </si>
  <si>
    <t>Ананас кубики цветные  упак-20 кг  (цена за кг)</t>
  </si>
  <si>
    <t>Ананас листики цветные упак-20 кг  (цена за кг)</t>
  </si>
  <si>
    <t>Ананас таблетки цветные упак-20 кг (цена за кг)</t>
  </si>
  <si>
    <t>Апельсиновая корочка упак 4 кг    (цена за кор)</t>
  </si>
  <si>
    <t>Арахис  жареный с солью  (цена за кг)</t>
  </si>
  <si>
    <t>Арахис бланшированный   (цена за кг)</t>
  </si>
  <si>
    <t>Арахис в кокосовом соке (цена за кг)</t>
  </si>
  <si>
    <t>Арахис в темном сахаре  упак-5 кг (цена за кор)</t>
  </si>
  <si>
    <t>Арахис неочищенный  (цена за кг)</t>
  </si>
  <si>
    <t>Арахис китайский  (цена за кг)</t>
  </si>
  <si>
    <t>Арахис узбекский  (цена за кг)</t>
  </si>
  <si>
    <t>Банан сушеный 100 гр. упак -100 шт  (цена за кор)</t>
  </si>
  <si>
    <t>Банан сушеный 200 гр. упак -50 шт  (цена за кор)</t>
  </si>
  <si>
    <t>Банановые ЧИПСЫ упак-6,8 кг (цена за кор)</t>
  </si>
  <si>
    <t>Бразильский орех  (цена за кг)</t>
  </si>
  <si>
    <t>Вишня вяленая б/к упак-12,5 кг (цена за кг)</t>
  </si>
  <si>
    <t>Грецкий орех Экстра (цена за кг)</t>
  </si>
  <si>
    <t>Груша вяленая  в/с упак-12,5 кг (цена за кг)</t>
  </si>
  <si>
    <t xml:space="preserve">Изюм Голден  упак-10 кг (цена за кор) </t>
  </si>
  <si>
    <t xml:space="preserve">Изюм Голден  упак-5 кг  (цена за кор) </t>
  </si>
  <si>
    <t>Изюм Малаяр упак-10 кг  (цена за кор)</t>
  </si>
  <si>
    <t>Изюм  Джамбо черный флейм упак-10 кг(цена за кор)</t>
  </si>
  <si>
    <t>Имбирь - упак 20 кг (цена за кг)</t>
  </si>
  <si>
    <t>Инжир  в/с   5 кг  (цена за кор)</t>
  </si>
  <si>
    <t>Инжир 1 сорт 5 кг (цена за кор)</t>
  </si>
  <si>
    <t>Канталуп  упак 20 кг   (цена за кг)</t>
  </si>
  <si>
    <t>Кешью сырой  (цена за кг)</t>
  </si>
  <si>
    <t>Кешью  жареный  (цена за кг)</t>
  </si>
  <si>
    <t>Клубника сушеная   упак-12,5 кг  (цена за кг)</t>
  </si>
  <si>
    <t>Клюква в сахаре  упак-4 кг  (цена за кор)</t>
  </si>
  <si>
    <t>Компот упак - 10 кг  (цена за кг)</t>
  </si>
  <si>
    <t>Кунжут   (цена за кг)</t>
  </si>
  <si>
    <t>Кумкват сушенный упак-12,5 кг  (цена за кг)</t>
  </si>
  <si>
    <t>Кумкват "лимон"  упак-12,5 кг (цена за кг)</t>
  </si>
  <si>
    <t>Кумкват "зеленый" упак-12,5 кг  (цена за кг)</t>
  </si>
  <si>
    <t>Кумкват "красный"  упак-12,5 кг  (цена за кг)</t>
  </si>
  <si>
    <t>Кумкват ''апельсин" упак-12,5 кг   (цена за кг)</t>
  </si>
  <si>
    <t xml:space="preserve">Курага А в/с  упак 4,75 кг  (цена за кор)          </t>
  </si>
  <si>
    <t>Курага С в/с  упак 4,75 кг  (цена за кор)</t>
  </si>
  <si>
    <t xml:space="preserve">Курага ШОКОЛАДНАЯ  упак - 4,75 кг (цена за кор)                </t>
  </si>
  <si>
    <t>Лимонная корочка упак 4 кг   (цена за кор)</t>
  </si>
  <si>
    <t>Манго  листочки  упак 20 кг   (цена за кг)</t>
  </si>
  <si>
    <t>Миндаль золотой жареный  (цена за кг)</t>
  </si>
  <si>
    <t>Миндаль золотой сырой   (цена за кг)</t>
  </si>
  <si>
    <t>Наршараб 260 мл  упак 16шт   (цена за кор)</t>
  </si>
  <si>
    <t>Папайя кубики   упак-20 кг  (цена за кг)</t>
  </si>
  <si>
    <t>Папайя палочки   упак-20 кг   (цена за кг)</t>
  </si>
  <si>
    <t>Папайя со вкусом дыни  упак-20 кг    (цена за кг)</t>
  </si>
  <si>
    <t>Персик вяленый  в/с упак-12,5 кг     (цена за кг)</t>
  </si>
  <si>
    <t>Попкорн (зёрна кукурузы)     (цена за кг)</t>
  </si>
  <si>
    <t>Семечки Подсолнечника неочищенные   (цена за кг)</t>
  </si>
  <si>
    <t>Семечки Подсолнечника очищенные   (цена за кг)</t>
  </si>
  <si>
    <t>Ореховая смесь "Классика"  5 кг    (цена за кг)</t>
  </si>
  <si>
    <t>Ореховая смесь "Экзотика"  5 кг  (цена за кг)</t>
  </si>
  <si>
    <t>Сок гранатовый Интерпак 1л упак 8шт   (цена за кор)</t>
  </si>
  <si>
    <t>Тыквенные семечки неочищенные  (цена за кг)</t>
  </si>
  <si>
    <t>Тыквенные семечки очищенные  (цена за кг)</t>
  </si>
  <si>
    <t>Финики 200 гр.  упак 25 шт   (цена за кор)</t>
  </si>
  <si>
    <t>Финики  500 гр. упак 12 шт  (цена за кор)</t>
  </si>
  <si>
    <t>Финики  на ветке  500 гр. упак 12 шт   (цена за кор)</t>
  </si>
  <si>
    <t>Финики с/к  в/с упак-10 кг  (цена за кор)</t>
  </si>
  <si>
    <t>Финики "ТУНИС"  в/с  упак-5 кг  (цена за кор)</t>
  </si>
  <si>
    <t>Фисташки натуральные ж/с  СРЕДНИЕ   (цена за кг)</t>
  </si>
  <si>
    <t>Фундук сырой очищенный   (цена за кг)</t>
  </si>
  <si>
    <t>Фундук жареный    (цена за кг)</t>
  </si>
  <si>
    <t>Фундук сырой неочищенный   (цена за кг)</t>
  </si>
  <si>
    <t>Чернослив б/к 70/80  упак-10 кг  (цена за кор)</t>
  </si>
  <si>
    <t>Чернослив б/к 40/50   упак-10 кг  (цена за кор)</t>
  </si>
  <si>
    <t>Шиповник  упак 10 кг   (цена за кг)</t>
  </si>
  <si>
    <t>Яблочко райское  упак-12,5 кг   (цена за кг)</t>
  </si>
  <si>
    <t>Киви   в/c упак-10 кг  (цена за кг)</t>
  </si>
  <si>
    <t>Помело  в/с  упак 20 кг   (цена за кг)</t>
  </si>
  <si>
    <t>Курага Джамбо упак 4,75 кг (цена за кор)</t>
  </si>
  <si>
    <t>Чернослив б/к 30/40  упак-10 кг  (цена за кор)</t>
  </si>
  <si>
    <t>Смесь "Здоровье" 18 шт/200 гр КФ "Белое Озеро"</t>
  </si>
  <si>
    <t>Смесь "ОРЕХОВАЯ" 18шт/200гр КФ "Белое Озеро"</t>
  </si>
  <si>
    <t>НОВИНКА</t>
  </si>
  <si>
    <t>Миндаль лепестки</t>
  </si>
  <si>
    <t>Фисташки натуральные ж/с  КРУПНЫЕ   (цена за кг)</t>
  </si>
  <si>
    <t>США</t>
  </si>
  <si>
    <t>Яблоко кольцо</t>
  </si>
  <si>
    <t>Томат черри вяленные  упак-12,5 кг  (цена за кг)</t>
  </si>
  <si>
    <t>6,2 кг</t>
  </si>
  <si>
    <t xml:space="preserve">Клюква сушеная  (цена за кг)           </t>
  </si>
  <si>
    <t>Грецкий орех Супер Экстра (цена за кг)</t>
  </si>
  <si>
    <t xml:space="preserve">Курага  упак - 12,5 кг (цена за кор)                </t>
  </si>
  <si>
    <r>
      <t xml:space="preserve">Сок гранатовый Тимнар 1 л упак 8шт  </t>
    </r>
    <r>
      <rPr>
        <b/>
        <sz val="11"/>
        <color rgb="FFFF0000"/>
        <rFont val="Times New Roman"/>
        <family val="1"/>
        <charset val="204"/>
      </rPr>
      <t>ПРЕМИУМ</t>
    </r>
  </si>
  <si>
    <t>кг</t>
  </si>
  <si>
    <r>
      <t xml:space="preserve">Финики "Королевские" </t>
    </r>
    <r>
      <rPr>
        <b/>
        <sz val="11"/>
        <color rgb="FFFF0000"/>
        <rFont val="Times New Roman"/>
        <family val="1"/>
        <charset val="204"/>
      </rPr>
      <t>ПРЕМИУМ</t>
    </r>
    <r>
      <rPr>
        <sz val="11"/>
        <rFont val="Times New Roman"/>
        <family val="1"/>
        <charset val="204"/>
      </rPr>
      <t xml:space="preserve"> упак-5 кг (цена за кор)</t>
    </r>
  </si>
  <si>
    <t>Кедровые орехи крупный  (цена за кг)</t>
  </si>
  <si>
    <t>Кедровые орехи средний  (цена за кг)</t>
  </si>
  <si>
    <t>Помело  в/с  упак 16 кг   (цена за кг)</t>
  </si>
  <si>
    <r>
      <t>Финики "Королевские"</t>
    </r>
    <r>
      <rPr>
        <b/>
        <sz val="11"/>
        <rFont val="Times New Roman"/>
        <family val="1"/>
        <charset val="204"/>
      </rPr>
      <t xml:space="preserve"> </t>
    </r>
    <r>
      <rPr>
        <b/>
        <sz val="11"/>
        <color rgb="FFFF0000"/>
        <rFont val="Times New Roman"/>
        <family val="1"/>
        <charset val="204"/>
      </rPr>
      <t>ПРЕМИУМ</t>
    </r>
    <r>
      <rPr>
        <sz val="11"/>
        <rFont val="Times New Roman"/>
        <family val="1"/>
        <charset val="204"/>
      </rPr>
      <t xml:space="preserve"> 1 кг</t>
    </r>
  </si>
</sst>
</file>

<file path=xl/styles.xml><?xml version="1.0" encoding="utf-8"?>
<styleSheet xmlns="http://schemas.openxmlformats.org/spreadsheetml/2006/main">
  <fonts count="23"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23"/>
      <name val="Calibri"/>
      <family val="2"/>
      <charset val="204"/>
    </font>
    <font>
      <b/>
      <sz val="11"/>
      <color indexed="44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5"/>
      <color indexed="18"/>
      <name val="Calibri"/>
      <family val="2"/>
      <charset val="204"/>
    </font>
    <font>
      <b/>
      <sz val="13"/>
      <color indexed="18"/>
      <name val="Calibri"/>
      <family val="2"/>
      <charset val="204"/>
    </font>
    <font>
      <b/>
      <sz val="11"/>
      <color indexed="1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18"/>
      <name val="Cambria"/>
      <family val="2"/>
      <charset val="204"/>
    </font>
    <font>
      <sz val="11"/>
      <color indexed="42"/>
      <name val="Calibri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36"/>
      <name val="Monotype Corsiva"/>
      <family val="4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21"/>
        <bgColor indexed="38"/>
      </patternFill>
    </fill>
    <fill>
      <patternFill patternType="solid">
        <fgColor indexed="55"/>
        <bgColor indexed="24"/>
      </patternFill>
    </fill>
    <fill>
      <patternFill patternType="solid">
        <fgColor indexed="53"/>
        <bgColor indexed="52"/>
      </patternFill>
    </fill>
    <fill>
      <patternFill patternType="solid">
        <fgColor indexed="20"/>
        <bgColor indexed="36"/>
      </patternFill>
    </fill>
    <fill>
      <patternFill patternType="solid">
        <fgColor indexed="25"/>
        <bgColor indexed="20"/>
      </patternFill>
    </fill>
    <fill>
      <patternFill patternType="solid">
        <fgColor indexed="23"/>
        <bgColor indexed="54"/>
      </patternFill>
    </fill>
    <fill>
      <patternFill patternType="solid">
        <fgColor indexed="10"/>
        <bgColor indexed="60"/>
      </patternFill>
    </fill>
    <fill>
      <patternFill patternType="solid">
        <fgColor indexed="16"/>
        <bgColor indexed="37"/>
      </patternFill>
    </fill>
    <fill>
      <patternFill patternType="solid">
        <fgColor indexed="22"/>
        <bgColor indexed="31"/>
      </patternFill>
    </fill>
    <fill>
      <patternFill patternType="solid">
        <fgColor indexed="19"/>
        <bgColor indexed="61"/>
      </patternFill>
    </fill>
    <fill>
      <patternFill patternType="solid">
        <fgColor indexed="17"/>
        <bgColor indexed="21"/>
      </patternFill>
    </fill>
    <fill>
      <patternFill patternType="solid">
        <fgColor indexed="26"/>
        <bgColor indexed="43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23"/>
      </top>
      <bottom style="double">
        <color indexed="23"/>
      </bottom>
      <diagonal/>
    </border>
    <border>
      <left style="double">
        <color indexed="44"/>
      </left>
      <right style="double">
        <color indexed="44"/>
      </right>
      <top style="double">
        <color indexed="44"/>
      </top>
      <bottom style="double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>
      <alignment horizontal="left"/>
    </xf>
    <xf numFmtId="0" fontId="1" fillId="7" borderId="0" applyNumberFormat="0" applyBorder="0" applyProtection="0">
      <alignment horizontal="left"/>
    </xf>
    <xf numFmtId="0" fontId="1" fillId="8" borderId="0" applyNumberFormat="0" applyBorder="0" applyProtection="0">
      <alignment horizontal="left"/>
    </xf>
    <xf numFmtId="0" fontId="1" fillId="5" borderId="0" applyNumberFormat="0" applyBorder="0" applyProtection="0">
      <alignment horizontal="left"/>
    </xf>
    <xf numFmtId="0" fontId="1" fillId="5" borderId="0" applyNumberFormat="0" applyBorder="0" applyProtection="0">
      <alignment horizontal="left"/>
    </xf>
    <xf numFmtId="0" fontId="1" fillId="6" borderId="0" applyNumberFormat="0" applyBorder="0" applyProtection="0">
      <alignment horizontal="left"/>
    </xf>
    <xf numFmtId="0" fontId="1" fillId="9" borderId="0" applyNumberFormat="0" applyBorder="0" applyProtection="0">
      <alignment horizontal="left"/>
    </xf>
    <xf numFmtId="0" fontId="2" fillId="4" borderId="1" applyNumberFormat="0" applyProtection="0">
      <alignment horizontal="left"/>
    </xf>
    <xf numFmtId="0" fontId="3" fillId="10" borderId="2" applyNumberFormat="0" applyProtection="0">
      <alignment horizontal="left"/>
    </xf>
    <xf numFmtId="0" fontId="4" fillId="10" borderId="1" applyNumberFormat="0" applyProtection="0">
      <alignment horizontal="left"/>
    </xf>
    <xf numFmtId="0" fontId="5" fillId="0" borderId="3" applyNumberFormat="0" applyFill="0" applyProtection="0">
      <alignment horizontal="left"/>
    </xf>
    <xf numFmtId="0" fontId="6" fillId="0" borderId="4" applyNumberFormat="0" applyFill="0" applyProtection="0">
      <alignment horizontal="left"/>
    </xf>
    <xf numFmtId="0" fontId="7" fillId="0" borderId="5" applyNumberFormat="0" applyFill="0" applyProtection="0">
      <alignment horizontal="left"/>
    </xf>
    <xf numFmtId="0" fontId="7" fillId="0" borderId="0" applyNumberFormat="0" applyFill="0" applyBorder="0" applyProtection="0">
      <alignment horizontal="left"/>
    </xf>
    <xf numFmtId="0" fontId="8" fillId="0" borderId="6" applyNumberFormat="0" applyFill="0" applyProtection="0">
      <alignment horizontal="left"/>
    </xf>
    <xf numFmtId="0" fontId="9" fillId="11" borderId="7" applyNumberFormat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1" fillId="12" borderId="0" applyNumberFormat="0" applyBorder="0" applyProtection="0">
      <alignment horizontal="left"/>
    </xf>
    <xf numFmtId="0" fontId="12" fillId="0" borderId="0"/>
    <xf numFmtId="0" fontId="13" fillId="2" borderId="0" applyNumberFormat="0" applyBorder="0" applyProtection="0">
      <alignment horizontal="left"/>
    </xf>
    <xf numFmtId="0" fontId="14" fillId="0" borderId="0" applyNumberFormat="0" applyFill="0" applyBorder="0" applyProtection="0">
      <alignment horizontal="left"/>
    </xf>
    <xf numFmtId="0" fontId="12" fillId="13" borderId="8" applyNumberFormat="0" applyProtection="0">
      <alignment horizontal="left"/>
    </xf>
    <xf numFmtId="0" fontId="15" fillId="0" borderId="9" applyNumberFormat="0" applyFill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7" fillId="3" borderId="0" applyNumberFormat="0" applyBorder="0" applyProtection="0">
      <alignment horizontal="left"/>
    </xf>
  </cellStyleXfs>
  <cellXfs count="39">
    <xf numFmtId="0" fontId="0" fillId="0" borderId="0" xfId="0">
      <alignment horizontal="left"/>
    </xf>
    <xf numFmtId="0" fontId="0" fillId="0" borderId="0" xfId="0" applyFill="1">
      <alignment horizontal="left"/>
    </xf>
    <xf numFmtId="0" fontId="19" fillId="0" borderId="10" xfId="0" applyFont="1" applyFill="1" applyBorder="1" applyAlignment="1">
      <alignment horizontal="center" vertical="center" wrapText="1"/>
    </xf>
    <xf numFmtId="0" fontId="20" fillId="0" borderId="0" xfId="0" applyFont="1" applyFill="1">
      <alignment horizontal="left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wrapText="1"/>
    </xf>
    <xf numFmtId="4" fontId="19" fillId="0" borderId="10" xfId="0" applyNumberFormat="1" applyFont="1" applyFill="1" applyBorder="1" applyAlignment="1">
      <alignment horizontal="right"/>
    </xf>
    <xf numFmtId="0" fontId="19" fillId="0" borderId="10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4" fontId="19" fillId="0" borderId="10" xfId="0" applyNumberFormat="1" applyFont="1" applyFill="1" applyBorder="1" applyAlignment="1"/>
    <xf numFmtId="3" fontId="19" fillId="0" borderId="10" xfId="0" applyNumberFormat="1" applyFont="1" applyFill="1" applyBorder="1" applyAlignment="1"/>
    <xf numFmtId="0" fontId="19" fillId="0" borderId="10" xfId="0" applyFont="1" applyFill="1" applyBorder="1" applyAlignment="1"/>
    <xf numFmtId="0" fontId="21" fillId="14" borderId="10" xfId="0" applyFont="1" applyFill="1" applyBorder="1" applyAlignment="1">
      <alignment wrapText="1"/>
    </xf>
    <xf numFmtId="0" fontId="21" fillId="14" borderId="10" xfId="0" applyFont="1" applyFill="1" applyBorder="1" applyAlignment="1">
      <alignment horizontal="center"/>
    </xf>
    <xf numFmtId="4" fontId="21" fillId="14" borderId="10" xfId="0" applyNumberFormat="1" applyFont="1" applyFill="1" applyBorder="1" applyAlignment="1">
      <alignment horizontal="right"/>
    </xf>
    <xf numFmtId="0" fontId="21" fillId="14" borderId="10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right"/>
    </xf>
    <xf numFmtId="0" fontId="19" fillId="15" borderId="10" xfId="0" applyFont="1" applyFill="1" applyBorder="1" applyAlignment="1">
      <alignment wrapText="1"/>
    </xf>
    <xf numFmtId="0" fontId="19" fillId="15" borderId="10" xfId="0" applyFont="1" applyFill="1" applyBorder="1" applyAlignment="1">
      <alignment horizontal="center"/>
    </xf>
    <xf numFmtId="4" fontId="19" fillId="15" borderId="10" xfId="0" applyNumberFormat="1" applyFont="1" applyFill="1" applyBorder="1" applyAlignment="1">
      <alignment horizontal="right"/>
    </xf>
    <xf numFmtId="0" fontId="19" fillId="15" borderId="10" xfId="0" applyFont="1" applyFill="1" applyBorder="1" applyAlignment="1">
      <alignment horizontal="center" wrapText="1"/>
    </xf>
    <xf numFmtId="0" fontId="19" fillId="15" borderId="10" xfId="0" applyFont="1" applyFill="1" applyBorder="1" applyAlignment="1">
      <alignment horizontal="right"/>
    </xf>
    <xf numFmtId="4" fontId="19" fillId="15" borderId="10" xfId="0" applyNumberFormat="1" applyFont="1" applyFill="1" applyBorder="1" applyAlignment="1"/>
    <xf numFmtId="0" fontId="19" fillId="16" borderId="10" xfId="0" applyFont="1" applyFill="1" applyBorder="1" applyAlignment="1">
      <alignment wrapText="1"/>
    </xf>
    <xf numFmtId="0" fontId="19" fillId="16" borderId="10" xfId="0" applyFont="1" applyFill="1" applyBorder="1" applyAlignment="1">
      <alignment horizontal="center"/>
    </xf>
    <xf numFmtId="0" fontId="19" fillId="16" borderId="10" xfId="0" applyFont="1" applyFill="1" applyBorder="1" applyAlignment="1">
      <alignment horizontal="center" wrapText="1"/>
    </xf>
    <xf numFmtId="4" fontId="19" fillId="16" borderId="10" xfId="0" applyNumberFormat="1" applyFont="1" applyFill="1" applyBorder="1" applyAlignment="1"/>
    <xf numFmtId="3" fontId="19" fillId="15" borderId="10" xfId="0" applyNumberFormat="1" applyFont="1" applyFill="1" applyBorder="1" applyAlignment="1"/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center" vertical="center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802060"/>
      <rgbColor rgb="00FFFFC0"/>
      <rgbColor rgb="00CCFFFF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FF99CC"/>
      <rgbColor rgb="00CC99FF"/>
      <rgbColor rgb="00FFCC99"/>
      <rgbColor rgb="003366FF"/>
      <rgbColor rgb="0033CCCC"/>
      <rgbColor rgb="00CCCC00"/>
      <rgbColor rgb="00FFCC00"/>
      <rgbColor rgb="00FF950E"/>
      <rgbColor rgb="00D9853E"/>
      <rgbColor rgb="00A0627A"/>
      <rgbColor rgb="00A0A0A4"/>
      <rgbColor rgb="00003366"/>
      <rgbColor rgb="00339966"/>
      <rgbColor rgb="00003300"/>
      <rgbColor rgb="00313900"/>
      <rgbColor rgb="00993300"/>
      <rgbColor rgb="008E5E42"/>
      <rgbColor rgb="001D2FBE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topLeftCell="A73" workbookViewId="0">
      <selection activeCell="G96" sqref="G96"/>
    </sheetView>
  </sheetViews>
  <sheetFormatPr defaultRowHeight="15" customHeight="1"/>
  <cols>
    <col min="1" max="1" width="4.83203125" customWidth="1"/>
    <col min="2" max="2" width="68.33203125" customWidth="1"/>
    <col min="3" max="3" width="17.5" customWidth="1"/>
    <col min="4" max="4" width="15.6640625" customWidth="1"/>
    <col min="5" max="5" width="12.5" style="1" customWidth="1"/>
    <col min="6" max="6" width="12" customWidth="1"/>
    <col min="7" max="7" width="14.5" customWidth="1"/>
  </cols>
  <sheetData>
    <row r="1" spans="1:7" s="1" customFormat="1" ht="64.5" customHeight="1">
      <c r="A1" s="38" t="s">
        <v>27</v>
      </c>
      <c r="B1" s="38"/>
      <c r="C1" s="38"/>
      <c r="D1" s="38"/>
      <c r="E1" s="38"/>
      <c r="F1" s="38"/>
      <c r="G1" s="38"/>
    </row>
    <row r="2" spans="1:7" s="3" customFormat="1" ht="40.5" customHeight="1">
      <c r="A2" s="2" t="s">
        <v>14</v>
      </c>
      <c r="B2" s="2" t="s">
        <v>26</v>
      </c>
      <c r="C2" s="2" t="s">
        <v>28</v>
      </c>
      <c r="D2" s="2" t="s">
        <v>31</v>
      </c>
      <c r="E2" s="2" t="s">
        <v>29</v>
      </c>
      <c r="F2" s="2" t="s">
        <v>30</v>
      </c>
      <c r="G2" s="2" t="s">
        <v>13</v>
      </c>
    </row>
    <row r="3" spans="1:7" s="3" customFormat="1" ht="15" customHeight="1">
      <c r="A3" s="4">
        <v>1</v>
      </c>
      <c r="B3" s="5" t="s">
        <v>49</v>
      </c>
      <c r="C3" s="4" t="s">
        <v>10</v>
      </c>
      <c r="D3" s="4" t="s">
        <v>20</v>
      </c>
      <c r="E3" s="6">
        <v>374</v>
      </c>
      <c r="F3" s="7"/>
      <c r="G3" s="6">
        <f>E3*F3</f>
        <v>0</v>
      </c>
    </row>
    <row r="4" spans="1:7" s="3" customFormat="1" ht="15" customHeight="1">
      <c r="A4" s="4">
        <v>2</v>
      </c>
      <c r="B4" s="5" t="s">
        <v>50</v>
      </c>
      <c r="C4" s="4" t="s">
        <v>10</v>
      </c>
      <c r="D4" s="4" t="s">
        <v>20</v>
      </c>
      <c r="E4" s="6">
        <v>247.5</v>
      </c>
      <c r="F4" s="7"/>
      <c r="G4" s="6">
        <f t="shared" ref="G4:G63" si="0">E4*F4</f>
        <v>0</v>
      </c>
    </row>
    <row r="5" spans="1:7" s="3" customFormat="1" ht="15" customHeight="1">
      <c r="A5" s="4">
        <v>3</v>
      </c>
      <c r="B5" s="5" t="s">
        <v>51</v>
      </c>
      <c r="C5" s="4" t="s">
        <v>10</v>
      </c>
      <c r="D5" s="4" t="s">
        <v>20</v>
      </c>
      <c r="E5" s="6">
        <v>247.5</v>
      </c>
      <c r="F5" s="7"/>
      <c r="G5" s="6">
        <f t="shared" si="0"/>
        <v>0</v>
      </c>
    </row>
    <row r="6" spans="1:7" s="3" customFormat="1" ht="15" customHeight="1">
      <c r="A6" s="4">
        <v>4</v>
      </c>
      <c r="B6" s="5" t="s">
        <v>52</v>
      </c>
      <c r="C6" s="4" t="s">
        <v>10</v>
      </c>
      <c r="D6" s="4" t="s">
        <v>20</v>
      </c>
      <c r="E6" s="6">
        <v>247.5</v>
      </c>
      <c r="F6" s="7"/>
      <c r="G6" s="6">
        <f t="shared" si="0"/>
        <v>0</v>
      </c>
    </row>
    <row r="7" spans="1:7" s="3" customFormat="1" ht="15" customHeight="1">
      <c r="A7" s="4">
        <v>5</v>
      </c>
      <c r="B7" s="5" t="s">
        <v>53</v>
      </c>
      <c r="C7" s="4" t="s">
        <v>18</v>
      </c>
      <c r="D7" s="4" t="s">
        <v>16</v>
      </c>
      <c r="E7" s="6">
        <v>2365</v>
      </c>
      <c r="F7" s="7"/>
      <c r="G7" s="6">
        <f t="shared" si="0"/>
        <v>0</v>
      </c>
    </row>
    <row r="8" spans="1:7" s="3" customFormat="1" ht="15" customHeight="1">
      <c r="A8" s="4">
        <v>6</v>
      </c>
      <c r="B8" s="5" t="s">
        <v>54</v>
      </c>
      <c r="C8" s="4" t="s">
        <v>1</v>
      </c>
      <c r="D8" s="4" t="s">
        <v>33</v>
      </c>
      <c r="E8" s="6">
        <v>159.5</v>
      </c>
      <c r="F8" s="7"/>
      <c r="G8" s="6">
        <f t="shared" si="0"/>
        <v>0</v>
      </c>
    </row>
    <row r="9" spans="1:7" s="3" customFormat="1" ht="15" customHeight="1">
      <c r="A9" s="4">
        <v>7</v>
      </c>
      <c r="B9" s="5" t="s">
        <v>55</v>
      </c>
      <c r="C9" s="4" t="s">
        <v>1</v>
      </c>
      <c r="D9" s="4" t="s">
        <v>20</v>
      </c>
      <c r="E9" s="6">
        <v>154</v>
      </c>
      <c r="F9" s="7"/>
      <c r="G9" s="6">
        <f t="shared" si="0"/>
        <v>0</v>
      </c>
    </row>
    <row r="10" spans="1:7" s="3" customFormat="1" ht="15" customHeight="1">
      <c r="A10" s="4">
        <v>8</v>
      </c>
      <c r="B10" s="5" t="s">
        <v>56</v>
      </c>
      <c r="C10" s="4" t="s">
        <v>2</v>
      </c>
      <c r="D10" s="4" t="s">
        <v>20</v>
      </c>
      <c r="E10" s="6">
        <v>231</v>
      </c>
      <c r="F10" s="7"/>
      <c r="G10" s="6">
        <f t="shared" si="0"/>
        <v>0</v>
      </c>
    </row>
    <row r="11" spans="1:7" s="3" customFormat="1" ht="15" customHeight="1">
      <c r="A11" s="4">
        <v>9</v>
      </c>
      <c r="B11" s="8" t="s">
        <v>57</v>
      </c>
      <c r="C11" s="4" t="s">
        <v>5</v>
      </c>
      <c r="D11" s="4" t="s">
        <v>16</v>
      </c>
      <c r="E11" s="6">
        <v>660</v>
      </c>
      <c r="F11" s="7"/>
      <c r="G11" s="6">
        <f t="shared" si="0"/>
        <v>0</v>
      </c>
    </row>
    <row r="12" spans="1:7" s="3" customFormat="1" ht="15" customHeight="1">
      <c r="A12" s="33">
        <v>10</v>
      </c>
      <c r="B12" s="8" t="s">
        <v>58</v>
      </c>
      <c r="C12" s="4" t="s">
        <v>1</v>
      </c>
      <c r="D12" s="4" t="s">
        <v>20</v>
      </c>
      <c r="E12" s="6">
        <v>198</v>
      </c>
      <c r="F12" s="7"/>
      <c r="G12" s="6">
        <f t="shared" si="0"/>
        <v>0</v>
      </c>
    </row>
    <row r="13" spans="1:7" s="3" customFormat="1" ht="15" customHeight="1">
      <c r="A13" s="4">
        <v>11</v>
      </c>
      <c r="B13" s="22" t="s">
        <v>59</v>
      </c>
      <c r="C13" s="23" t="s">
        <v>1</v>
      </c>
      <c r="D13" s="23" t="s">
        <v>20</v>
      </c>
      <c r="E13" s="24">
        <v>143</v>
      </c>
      <c r="F13" s="26"/>
      <c r="G13" s="24">
        <f t="shared" si="0"/>
        <v>0</v>
      </c>
    </row>
    <row r="14" spans="1:7" s="3" customFormat="1" ht="15" customHeight="1">
      <c r="A14" s="4">
        <v>12</v>
      </c>
      <c r="B14" s="5" t="s">
        <v>60</v>
      </c>
      <c r="C14" s="4" t="s">
        <v>0</v>
      </c>
      <c r="D14" s="4" t="s">
        <v>20</v>
      </c>
      <c r="E14" s="6">
        <v>132</v>
      </c>
      <c r="F14" s="7"/>
      <c r="G14" s="6">
        <f t="shared" si="0"/>
        <v>0</v>
      </c>
    </row>
    <row r="15" spans="1:7" s="3" customFormat="1" ht="15" customHeight="1">
      <c r="A15" s="4">
        <v>13</v>
      </c>
      <c r="B15" s="8" t="s">
        <v>61</v>
      </c>
      <c r="C15" s="4" t="s">
        <v>2</v>
      </c>
      <c r="D15" s="4" t="s">
        <v>16</v>
      </c>
      <c r="E15" s="6">
        <v>2860</v>
      </c>
      <c r="F15" s="7"/>
      <c r="G15" s="6">
        <f t="shared" si="0"/>
        <v>0</v>
      </c>
    </row>
    <row r="16" spans="1:7" s="3" customFormat="1" ht="15" customHeight="1">
      <c r="A16" s="4">
        <v>14</v>
      </c>
      <c r="B16" s="8" t="s">
        <v>62</v>
      </c>
      <c r="C16" s="4" t="s">
        <v>2</v>
      </c>
      <c r="D16" s="4" t="s">
        <v>16</v>
      </c>
      <c r="E16" s="6">
        <v>2860</v>
      </c>
      <c r="F16" s="7"/>
      <c r="G16" s="6">
        <f t="shared" si="0"/>
        <v>0</v>
      </c>
    </row>
    <row r="17" spans="1:7" s="3" customFormat="1" ht="15" customHeight="1">
      <c r="A17" s="4">
        <v>15</v>
      </c>
      <c r="B17" s="5" t="s">
        <v>63</v>
      </c>
      <c r="C17" s="4" t="s">
        <v>9</v>
      </c>
      <c r="D17" s="4" t="s">
        <v>16</v>
      </c>
      <c r="E17" s="6">
        <v>1925</v>
      </c>
      <c r="F17" s="7"/>
      <c r="G17" s="6">
        <f t="shared" si="0"/>
        <v>0</v>
      </c>
    </row>
    <row r="18" spans="1:7" s="3" customFormat="1" ht="15" customHeight="1">
      <c r="A18" s="4">
        <v>16</v>
      </c>
      <c r="B18" s="5" t="s">
        <v>64</v>
      </c>
      <c r="C18" s="4" t="s">
        <v>6</v>
      </c>
      <c r="D18" s="4" t="s">
        <v>22</v>
      </c>
      <c r="E18" s="6">
        <v>836</v>
      </c>
      <c r="F18" s="7"/>
      <c r="G18" s="6">
        <f t="shared" si="0"/>
        <v>0</v>
      </c>
    </row>
    <row r="19" spans="1:7" s="3" customFormat="1" ht="15" customHeight="1">
      <c r="A19" s="4">
        <v>17</v>
      </c>
      <c r="B19" s="22" t="s">
        <v>65</v>
      </c>
      <c r="C19" s="23" t="s">
        <v>1</v>
      </c>
      <c r="D19" s="23" t="s">
        <v>21</v>
      </c>
      <c r="E19" s="24">
        <v>365.2</v>
      </c>
      <c r="F19" s="26"/>
      <c r="G19" s="24">
        <f t="shared" si="0"/>
        <v>0</v>
      </c>
    </row>
    <row r="20" spans="1:7" s="3" customFormat="1" ht="15" customHeight="1">
      <c r="A20" s="4">
        <v>18</v>
      </c>
      <c r="B20" s="5" t="s">
        <v>134</v>
      </c>
      <c r="C20" s="4" t="s">
        <v>5</v>
      </c>
      <c r="D20" s="4" t="s">
        <v>48</v>
      </c>
      <c r="E20" s="6">
        <v>770</v>
      </c>
      <c r="F20" s="7"/>
      <c r="G20" s="6">
        <f t="shared" si="0"/>
        <v>0</v>
      </c>
    </row>
    <row r="21" spans="1:7" s="3" customFormat="1" ht="15" customHeight="1">
      <c r="A21" s="4">
        <v>19</v>
      </c>
      <c r="B21" s="5" t="s">
        <v>66</v>
      </c>
      <c r="C21" s="4" t="s">
        <v>5</v>
      </c>
      <c r="D21" s="4" t="s">
        <v>22</v>
      </c>
      <c r="E21" s="6">
        <v>715</v>
      </c>
      <c r="F21" s="7"/>
      <c r="G21" s="6">
        <f t="shared" si="0"/>
        <v>0</v>
      </c>
    </row>
    <row r="22" spans="1:7" s="3" customFormat="1" ht="15" customHeight="1">
      <c r="A22" s="4">
        <v>20</v>
      </c>
      <c r="B22" s="5" t="s">
        <v>67</v>
      </c>
      <c r="C22" s="4" t="s">
        <v>1</v>
      </c>
      <c r="D22" s="4" t="s">
        <v>21</v>
      </c>
      <c r="E22" s="6">
        <v>242</v>
      </c>
      <c r="F22" s="7"/>
      <c r="G22" s="6">
        <f t="shared" si="0"/>
        <v>0</v>
      </c>
    </row>
    <row r="23" spans="1:7" s="3" customFormat="1" ht="15" customHeight="1">
      <c r="A23" s="4">
        <v>21</v>
      </c>
      <c r="B23" s="22" t="s">
        <v>37</v>
      </c>
      <c r="C23" s="23" t="s">
        <v>5</v>
      </c>
      <c r="D23" s="25" t="s">
        <v>16</v>
      </c>
      <c r="E23" s="27">
        <v>1155</v>
      </c>
      <c r="F23" s="32"/>
      <c r="G23" s="27">
        <f>E23*F23</f>
        <v>0</v>
      </c>
    </row>
    <row r="24" spans="1:7" s="3" customFormat="1" ht="15" customHeight="1">
      <c r="A24" s="4">
        <v>22</v>
      </c>
      <c r="B24" s="22" t="s">
        <v>38</v>
      </c>
      <c r="C24" s="23" t="s">
        <v>5</v>
      </c>
      <c r="D24" s="25" t="s">
        <v>16</v>
      </c>
      <c r="E24" s="27">
        <v>1023</v>
      </c>
      <c r="F24" s="32"/>
      <c r="G24" s="27">
        <f>E24*F24</f>
        <v>0</v>
      </c>
    </row>
    <row r="25" spans="1:7" s="3" customFormat="1" ht="15" customHeight="1">
      <c r="A25" s="4">
        <v>23</v>
      </c>
      <c r="B25" s="5" t="s">
        <v>69</v>
      </c>
      <c r="C25" s="4" t="s">
        <v>0</v>
      </c>
      <c r="D25" s="4" t="s">
        <v>16</v>
      </c>
      <c r="E25" s="6">
        <v>990</v>
      </c>
      <c r="F25" s="7"/>
      <c r="G25" s="6">
        <f t="shared" si="0"/>
        <v>0</v>
      </c>
    </row>
    <row r="26" spans="1:7" s="3" customFormat="1" ht="15" customHeight="1">
      <c r="A26" s="4">
        <v>24</v>
      </c>
      <c r="B26" s="5" t="s">
        <v>68</v>
      </c>
      <c r="C26" s="4" t="s">
        <v>0</v>
      </c>
      <c r="D26" s="4" t="s">
        <v>16</v>
      </c>
      <c r="E26" s="6">
        <v>1980</v>
      </c>
      <c r="F26" s="7"/>
      <c r="G26" s="6">
        <f t="shared" si="0"/>
        <v>0</v>
      </c>
    </row>
    <row r="27" spans="1:7" s="3" customFormat="1" ht="15" customHeight="1">
      <c r="A27" s="4">
        <v>25</v>
      </c>
      <c r="B27" s="22" t="s">
        <v>70</v>
      </c>
      <c r="C27" s="23" t="s">
        <v>7</v>
      </c>
      <c r="D27" s="23" t="s">
        <v>16</v>
      </c>
      <c r="E27" s="24">
        <v>1320</v>
      </c>
      <c r="F27" s="26"/>
      <c r="G27" s="24">
        <f t="shared" si="0"/>
        <v>0</v>
      </c>
    </row>
    <row r="28" spans="1:7" s="3" customFormat="1" ht="15" customHeight="1">
      <c r="A28" s="4">
        <v>26</v>
      </c>
      <c r="B28" s="5" t="s">
        <v>71</v>
      </c>
      <c r="C28" s="4" t="s">
        <v>3</v>
      </c>
      <c r="D28" s="4" t="s">
        <v>16</v>
      </c>
      <c r="E28" s="6">
        <v>2420</v>
      </c>
      <c r="F28" s="7"/>
      <c r="G28" s="6">
        <f t="shared" si="0"/>
        <v>0</v>
      </c>
    </row>
    <row r="29" spans="1:7" s="3" customFormat="1" ht="15" customHeight="1">
      <c r="A29" s="4">
        <v>27</v>
      </c>
      <c r="B29" s="5" t="s">
        <v>72</v>
      </c>
      <c r="C29" s="4" t="s">
        <v>10</v>
      </c>
      <c r="D29" s="4" t="s">
        <v>20</v>
      </c>
      <c r="E29" s="6">
        <v>374</v>
      </c>
      <c r="F29" s="7"/>
      <c r="G29" s="6">
        <f t="shared" si="0"/>
        <v>0</v>
      </c>
    </row>
    <row r="30" spans="1:7" s="3" customFormat="1" ht="15" customHeight="1">
      <c r="A30" s="4">
        <v>28</v>
      </c>
      <c r="B30" s="5" t="s">
        <v>73</v>
      </c>
      <c r="C30" s="4" t="s">
        <v>7</v>
      </c>
      <c r="D30" s="4" t="s">
        <v>16</v>
      </c>
      <c r="E30" s="6">
        <v>3025</v>
      </c>
      <c r="F30" s="7"/>
      <c r="G30" s="6">
        <f t="shared" si="0"/>
        <v>0</v>
      </c>
    </row>
    <row r="31" spans="1:7" s="3" customFormat="1" ht="15" customHeight="1">
      <c r="A31" s="4">
        <v>29</v>
      </c>
      <c r="B31" s="22" t="s">
        <v>74</v>
      </c>
      <c r="C31" s="23" t="s">
        <v>7</v>
      </c>
      <c r="D31" s="23" t="s">
        <v>16</v>
      </c>
      <c r="E31" s="24">
        <v>2310</v>
      </c>
      <c r="F31" s="26"/>
      <c r="G31" s="24">
        <f t="shared" si="0"/>
        <v>0</v>
      </c>
    </row>
    <row r="32" spans="1:7" s="3" customFormat="1" ht="15" customHeight="1">
      <c r="A32" s="4">
        <v>30</v>
      </c>
      <c r="B32" s="5" t="s">
        <v>75</v>
      </c>
      <c r="C32" s="4" t="s">
        <v>10</v>
      </c>
      <c r="D32" s="4" t="s">
        <v>20</v>
      </c>
      <c r="E32" s="6">
        <v>313.5</v>
      </c>
      <c r="F32" s="7"/>
      <c r="G32" s="6">
        <f>E32*F32</f>
        <v>0</v>
      </c>
    </row>
    <row r="33" spans="1:7" s="3" customFormat="1" ht="15" customHeight="1">
      <c r="A33" s="4">
        <v>31</v>
      </c>
      <c r="B33" s="5" t="s">
        <v>46</v>
      </c>
      <c r="C33" s="4" t="s">
        <v>5</v>
      </c>
      <c r="D33" s="9" t="s">
        <v>16</v>
      </c>
      <c r="E33" s="12">
        <v>2068</v>
      </c>
      <c r="F33" s="13"/>
      <c r="G33" s="12">
        <f>E33*F33</f>
        <v>0</v>
      </c>
    </row>
    <row r="34" spans="1:7" s="3" customFormat="1" ht="15" customHeight="1">
      <c r="A34" s="4">
        <v>32</v>
      </c>
      <c r="B34" s="5" t="s">
        <v>139</v>
      </c>
      <c r="C34" s="9" t="s">
        <v>4</v>
      </c>
      <c r="D34" s="10" t="s">
        <v>22</v>
      </c>
      <c r="E34" s="6">
        <v>1012</v>
      </c>
      <c r="F34" s="34"/>
      <c r="G34" s="6">
        <f t="shared" si="0"/>
        <v>0</v>
      </c>
    </row>
    <row r="35" spans="1:7" s="3" customFormat="1" ht="15" customHeight="1">
      <c r="A35" s="4">
        <v>33</v>
      </c>
      <c r="B35" s="5" t="s">
        <v>140</v>
      </c>
      <c r="C35" s="9" t="s">
        <v>4</v>
      </c>
      <c r="D35" s="10" t="s">
        <v>22</v>
      </c>
      <c r="E35" s="6">
        <v>935</v>
      </c>
      <c r="F35" s="34"/>
      <c r="G35" s="6">
        <f t="shared" si="0"/>
        <v>0</v>
      </c>
    </row>
    <row r="36" spans="1:7" s="3" customFormat="1" ht="15" customHeight="1">
      <c r="A36" s="4">
        <v>34</v>
      </c>
      <c r="B36" s="5" t="s">
        <v>39</v>
      </c>
      <c r="C36" s="4" t="s">
        <v>5</v>
      </c>
      <c r="D36" s="9" t="s">
        <v>16</v>
      </c>
      <c r="E36" s="12">
        <v>2475</v>
      </c>
      <c r="F36" s="13"/>
      <c r="G36" s="12">
        <f>E36*F36</f>
        <v>0</v>
      </c>
    </row>
    <row r="37" spans="1:7" s="3" customFormat="1" ht="15" customHeight="1">
      <c r="A37" s="4">
        <v>35</v>
      </c>
      <c r="B37" s="8" t="s">
        <v>76</v>
      </c>
      <c r="C37" s="4" t="s">
        <v>2</v>
      </c>
      <c r="D37" s="10" t="s">
        <v>22</v>
      </c>
      <c r="E37" s="6">
        <v>935</v>
      </c>
      <c r="F37" s="7"/>
      <c r="G37" s="6">
        <f t="shared" si="0"/>
        <v>0</v>
      </c>
    </row>
    <row r="38" spans="1:7" s="3" customFormat="1" ht="15" customHeight="1">
      <c r="A38" s="4">
        <v>36</v>
      </c>
      <c r="B38" s="5" t="s">
        <v>77</v>
      </c>
      <c r="C38" s="4" t="s">
        <v>2</v>
      </c>
      <c r="D38" s="10" t="s">
        <v>22</v>
      </c>
      <c r="E38" s="6">
        <v>957</v>
      </c>
      <c r="F38" s="7"/>
      <c r="G38" s="6">
        <f t="shared" si="0"/>
        <v>0</v>
      </c>
    </row>
    <row r="39" spans="1:7" s="3" customFormat="1" ht="15" customHeight="1">
      <c r="A39" s="4">
        <v>37</v>
      </c>
      <c r="B39" s="5" t="s">
        <v>120</v>
      </c>
      <c r="C39" s="4" t="s">
        <v>1</v>
      </c>
      <c r="D39" s="4" t="s">
        <v>20</v>
      </c>
      <c r="E39" s="6">
        <v>297</v>
      </c>
      <c r="F39" s="7"/>
      <c r="G39" s="6">
        <f>E39*F39</f>
        <v>0</v>
      </c>
    </row>
    <row r="40" spans="1:7" s="3" customFormat="1" ht="15" customHeight="1">
      <c r="A40" s="4">
        <v>38</v>
      </c>
      <c r="B40" s="5" t="s">
        <v>78</v>
      </c>
      <c r="C40" s="4" t="s">
        <v>1</v>
      </c>
      <c r="D40" s="4" t="s">
        <v>21</v>
      </c>
      <c r="E40" s="6">
        <v>352</v>
      </c>
      <c r="F40" s="7"/>
      <c r="G40" s="6">
        <f t="shared" si="0"/>
        <v>0</v>
      </c>
    </row>
    <row r="41" spans="1:7" s="3" customFormat="1" ht="15" customHeight="1">
      <c r="A41" s="4">
        <v>39</v>
      </c>
      <c r="B41" s="5" t="s">
        <v>79</v>
      </c>
      <c r="C41" s="9" t="s">
        <v>4</v>
      </c>
      <c r="D41" s="11" t="s">
        <v>16</v>
      </c>
      <c r="E41" s="6">
        <v>792</v>
      </c>
      <c r="F41" s="7"/>
      <c r="G41" s="6">
        <f t="shared" si="0"/>
        <v>0</v>
      </c>
    </row>
    <row r="42" spans="1:7" s="3" customFormat="1" ht="15" customHeight="1">
      <c r="A42" s="4">
        <v>40</v>
      </c>
      <c r="B42" s="22" t="s">
        <v>133</v>
      </c>
      <c r="C42" s="23" t="s">
        <v>3</v>
      </c>
      <c r="D42" s="23" t="s">
        <v>22</v>
      </c>
      <c r="E42" s="24">
        <v>363</v>
      </c>
      <c r="F42" s="26"/>
      <c r="G42" s="24">
        <f t="shared" si="0"/>
        <v>0</v>
      </c>
    </row>
    <row r="43" spans="1:7" s="3" customFormat="1" ht="15" customHeight="1">
      <c r="A43" s="4">
        <v>41</v>
      </c>
      <c r="B43" s="5" t="s">
        <v>80</v>
      </c>
      <c r="C43" s="4" t="s">
        <v>5</v>
      </c>
      <c r="D43" s="4" t="s">
        <v>23</v>
      </c>
      <c r="E43" s="6">
        <v>110</v>
      </c>
      <c r="F43" s="7"/>
      <c r="G43" s="6">
        <f t="shared" si="0"/>
        <v>0</v>
      </c>
    </row>
    <row r="44" spans="1:7" s="3" customFormat="1" ht="15" customHeight="1">
      <c r="A44" s="4">
        <v>42</v>
      </c>
      <c r="B44" s="5" t="s">
        <v>81</v>
      </c>
      <c r="C44" s="4" t="s">
        <v>12</v>
      </c>
      <c r="D44" s="4" t="s">
        <v>20</v>
      </c>
      <c r="E44" s="6">
        <v>154</v>
      </c>
      <c r="F44" s="7"/>
      <c r="G44" s="6">
        <f t="shared" si="0"/>
        <v>0</v>
      </c>
    </row>
    <row r="45" spans="1:7" s="3" customFormat="1" ht="15" customHeight="1">
      <c r="A45" s="4">
        <v>43</v>
      </c>
      <c r="B45" s="22" t="s">
        <v>82</v>
      </c>
      <c r="C45" s="23" t="s">
        <v>1</v>
      </c>
      <c r="D45" s="23" t="s">
        <v>24</v>
      </c>
      <c r="E45" s="24">
        <v>217.35999999999999</v>
      </c>
      <c r="F45" s="26"/>
      <c r="G45" s="24">
        <f t="shared" si="0"/>
        <v>0</v>
      </c>
    </row>
    <row r="46" spans="1:7" s="3" customFormat="1" ht="15" customHeight="1">
      <c r="A46" s="4">
        <v>44</v>
      </c>
      <c r="B46" s="22" t="s">
        <v>83</v>
      </c>
      <c r="C46" s="23" t="s">
        <v>1</v>
      </c>
      <c r="D46" s="23" t="s">
        <v>24</v>
      </c>
      <c r="E46" s="24">
        <v>217.35999999999999</v>
      </c>
      <c r="F46" s="26"/>
      <c r="G46" s="24">
        <f t="shared" si="0"/>
        <v>0</v>
      </c>
    </row>
    <row r="47" spans="1:7" s="3" customFormat="1" ht="15" customHeight="1">
      <c r="A47" s="4">
        <v>45</v>
      </c>
      <c r="B47" s="22" t="s">
        <v>84</v>
      </c>
      <c r="C47" s="23" t="s">
        <v>1</v>
      </c>
      <c r="D47" s="23" t="s">
        <v>24</v>
      </c>
      <c r="E47" s="24">
        <v>217.35999999999999</v>
      </c>
      <c r="F47" s="26"/>
      <c r="G47" s="24">
        <f t="shared" si="0"/>
        <v>0</v>
      </c>
    </row>
    <row r="48" spans="1:7" s="3" customFormat="1" ht="15" customHeight="1">
      <c r="A48" s="4">
        <v>46</v>
      </c>
      <c r="B48" s="22" t="s">
        <v>85</v>
      </c>
      <c r="C48" s="23" t="s">
        <v>1</v>
      </c>
      <c r="D48" s="23" t="s">
        <v>21</v>
      </c>
      <c r="E48" s="24">
        <v>217.35999999999999</v>
      </c>
      <c r="F48" s="26"/>
      <c r="G48" s="24">
        <f t="shared" si="0"/>
        <v>0</v>
      </c>
    </row>
    <row r="49" spans="1:7" s="3" customFormat="1" ht="15" customHeight="1">
      <c r="A49" s="4">
        <v>47</v>
      </c>
      <c r="B49" s="5" t="s">
        <v>86</v>
      </c>
      <c r="C49" s="4" t="s">
        <v>1</v>
      </c>
      <c r="D49" s="4" t="s">
        <v>24</v>
      </c>
      <c r="E49" s="6">
        <v>206.8</v>
      </c>
      <c r="F49" s="7"/>
      <c r="G49" s="6">
        <f t="shared" si="0"/>
        <v>0</v>
      </c>
    </row>
    <row r="50" spans="1:7" s="3" customFormat="1" ht="15" customHeight="1">
      <c r="A50" s="4">
        <v>48</v>
      </c>
      <c r="B50" s="22" t="s">
        <v>40</v>
      </c>
      <c r="C50" s="23" t="s">
        <v>5</v>
      </c>
      <c r="D50" s="25" t="s">
        <v>16</v>
      </c>
      <c r="E50" s="27">
        <v>1606</v>
      </c>
      <c r="F50" s="32"/>
      <c r="G50" s="27">
        <f>E50*F50</f>
        <v>0</v>
      </c>
    </row>
    <row r="51" spans="1:7" s="3" customFormat="1" ht="15" customHeight="1">
      <c r="A51" s="4">
        <v>49</v>
      </c>
      <c r="B51" s="5" t="s">
        <v>87</v>
      </c>
      <c r="C51" s="4" t="s">
        <v>7</v>
      </c>
      <c r="D51" s="4" t="s">
        <v>16</v>
      </c>
      <c r="E51" s="6">
        <v>1760</v>
      </c>
      <c r="F51" s="7"/>
      <c r="G51" s="6">
        <f t="shared" si="0"/>
        <v>0</v>
      </c>
    </row>
    <row r="52" spans="1:7" s="3" customFormat="1" ht="15" customHeight="1">
      <c r="A52" s="4">
        <v>50</v>
      </c>
      <c r="B52" s="5" t="s">
        <v>88</v>
      </c>
      <c r="C52" s="4" t="s">
        <v>7</v>
      </c>
      <c r="D52" s="4" t="s">
        <v>16</v>
      </c>
      <c r="E52" s="6">
        <v>1595</v>
      </c>
      <c r="F52" s="7"/>
      <c r="G52" s="6">
        <f t="shared" si="0"/>
        <v>0</v>
      </c>
    </row>
    <row r="53" spans="1:7" s="3" customFormat="1" ht="15" customHeight="1">
      <c r="A53" s="4">
        <v>51</v>
      </c>
      <c r="B53" s="15" t="s">
        <v>122</v>
      </c>
      <c r="C53" s="16" t="s">
        <v>126</v>
      </c>
      <c r="D53" s="16" t="s">
        <v>16</v>
      </c>
      <c r="E53" s="17">
        <v>2255</v>
      </c>
      <c r="F53" s="18"/>
      <c r="G53" s="17">
        <f t="shared" si="0"/>
        <v>0</v>
      </c>
    </row>
    <row r="54" spans="1:7" s="3" customFormat="1" ht="15" customHeight="1">
      <c r="A54" s="4">
        <v>52</v>
      </c>
      <c r="B54" s="5" t="s">
        <v>89</v>
      </c>
      <c r="C54" s="4" t="s">
        <v>7</v>
      </c>
      <c r="D54" s="4" t="s">
        <v>16</v>
      </c>
      <c r="E54" s="6">
        <v>2365</v>
      </c>
      <c r="F54" s="7"/>
      <c r="G54" s="6">
        <f t="shared" si="0"/>
        <v>0</v>
      </c>
    </row>
    <row r="55" spans="1:7" s="3" customFormat="1" ht="15" customHeight="1">
      <c r="A55" s="4">
        <v>53</v>
      </c>
      <c r="B55" s="5" t="s">
        <v>135</v>
      </c>
      <c r="C55" s="4" t="s">
        <v>7</v>
      </c>
      <c r="D55" s="4" t="s">
        <v>16</v>
      </c>
      <c r="E55" s="6">
        <v>6435</v>
      </c>
      <c r="F55" s="21"/>
      <c r="G55" s="6">
        <f t="shared" si="0"/>
        <v>0</v>
      </c>
    </row>
    <row r="56" spans="1:7" s="3" customFormat="1" ht="15" customHeight="1">
      <c r="A56" s="4">
        <v>54</v>
      </c>
      <c r="B56" s="5" t="s">
        <v>90</v>
      </c>
      <c r="C56" s="4" t="s">
        <v>18</v>
      </c>
      <c r="D56" s="4" t="s">
        <v>16</v>
      </c>
      <c r="E56" s="6">
        <v>2420</v>
      </c>
      <c r="F56" s="7"/>
      <c r="G56" s="6">
        <f t="shared" si="0"/>
        <v>0</v>
      </c>
    </row>
    <row r="57" spans="1:7" s="3" customFormat="1" ht="15" customHeight="1">
      <c r="A57" s="4">
        <v>55</v>
      </c>
      <c r="B57" s="5" t="s">
        <v>91</v>
      </c>
      <c r="C57" s="4" t="s">
        <v>10</v>
      </c>
      <c r="D57" s="4" t="s">
        <v>20</v>
      </c>
      <c r="E57" s="6">
        <v>440</v>
      </c>
      <c r="F57" s="7"/>
      <c r="G57" s="6">
        <f t="shared" si="0"/>
        <v>0</v>
      </c>
    </row>
    <row r="58" spans="1:7" s="3" customFormat="1" ht="15" customHeight="1">
      <c r="A58" s="4">
        <v>56</v>
      </c>
      <c r="B58" s="22" t="s">
        <v>92</v>
      </c>
      <c r="C58" s="23" t="s">
        <v>32</v>
      </c>
      <c r="D58" s="23" t="s">
        <v>22</v>
      </c>
      <c r="E58" s="24">
        <v>726</v>
      </c>
      <c r="F58" s="26"/>
      <c r="G58" s="24">
        <f t="shared" si="0"/>
        <v>0</v>
      </c>
    </row>
    <row r="59" spans="1:7" s="3" customFormat="1" ht="15" customHeight="1">
      <c r="A59" s="4">
        <v>57</v>
      </c>
      <c r="B59" s="22" t="s">
        <v>93</v>
      </c>
      <c r="C59" s="23" t="s">
        <v>32</v>
      </c>
      <c r="D59" s="23" t="s">
        <v>22</v>
      </c>
      <c r="E59" s="24">
        <v>693</v>
      </c>
      <c r="F59" s="26"/>
      <c r="G59" s="24">
        <f t="shared" si="0"/>
        <v>0</v>
      </c>
    </row>
    <row r="60" spans="1:7" s="3" customFormat="1" ht="15" customHeight="1">
      <c r="A60" s="4">
        <v>58</v>
      </c>
      <c r="B60" s="22" t="s">
        <v>127</v>
      </c>
      <c r="C60" s="23" t="s">
        <v>32</v>
      </c>
      <c r="D60" s="23" t="s">
        <v>22</v>
      </c>
      <c r="E60" s="24">
        <v>792</v>
      </c>
      <c r="F60" s="26"/>
      <c r="G60" s="24">
        <f t="shared" si="0"/>
        <v>0</v>
      </c>
    </row>
    <row r="61" spans="1:7" s="3" customFormat="1" ht="15" customHeight="1">
      <c r="A61" s="4">
        <v>59</v>
      </c>
      <c r="B61" s="22" t="s">
        <v>41</v>
      </c>
      <c r="C61" s="23" t="s">
        <v>5</v>
      </c>
      <c r="D61" s="25" t="s">
        <v>16</v>
      </c>
      <c r="E61" s="27">
        <v>1980</v>
      </c>
      <c r="F61" s="32"/>
      <c r="G61" s="27">
        <f>E61*F61</f>
        <v>0</v>
      </c>
    </row>
    <row r="62" spans="1:7" s="3" customFormat="1" ht="15" customHeight="1">
      <c r="A62" s="4">
        <v>60</v>
      </c>
      <c r="B62" s="22" t="s">
        <v>42</v>
      </c>
      <c r="C62" s="23" t="s">
        <v>5</v>
      </c>
      <c r="D62" s="25" t="s">
        <v>16</v>
      </c>
      <c r="E62" s="27">
        <v>3564</v>
      </c>
      <c r="F62" s="32"/>
      <c r="G62" s="27">
        <f>E62*F62</f>
        <v>0</v>
      </c>
    </row>
    <row r="63" spans="1:7" s="3" customFormat="1" ht="15" customHeight="1">
      <c r="A63" s="4">
        <v>61</v>
      </c>
      <c r="B63" s="5" t="s">
        <v>94</v>
      </c>
      <c r="C63" s="9" t="s">
        <v>19</v>
      </c>
      <c r="D63" s="4" t="s">
        <v>16</v>
      </c>
      <c r="E63" s="6">
        <v>1760</v>
      </c>
      <c r="F63" s="7"/>
      <c r="G63" s="6">
        <f t="shared" si="0"/>
        <v>0</v>
      </c>
    </row>
    <row r="64" spans="1:7" s="3" customFormat="1" ht="15" customHeight="1">
      <c r="A64" s="4">
        <v>62</v>
      </c>
      <c r="B64" s="22" t="s">
        <v>102</v>
      </c>
      <c r="C64" s="23" t="s">
        <v>5</v>
      </c>
      <c r="D64" s="23" t="s">
        <v>20</v>
      </c>
      <c r="E64" s="24">
        <v>462</v>
      </c>
      <c r="F64" s="26"/>
      <c r="G64" s="24">
        <f>E64*F64</f>
        <v>0</v>
      </c>
    </row>
    <row r="65" spans="1:7" s="3" customFormat="1" ht="15" customHeight="1">
      <c r="A65" s="4">
        <v>63</v>
      </c>
      <c r="B65" s="22" t="s">
        <v>103</v>
      </c>
      <c r="C65" s="23" t="s">
        <v>5</v>
      </c>
      <c r="D65" s="23" t="s">
        <v>20</v>
      </c>
      <c r="E65" s="24">
        <v>363</v>
      </c>
      <c r="F65" s="26"/>
      <c r="G65" s="24">
        <f>E65*F65</f>
        <v>0</v>
      </c>
    </row>
    <row r="66" spans="1:7" s="3" customFormat="1" ht="15" customHeight="1">
      <c r="A66" s="4">
        <v>64</v>
      </c>
      <c r="B66" s="5" t="s">
        <v>95</v>
      </c>
      <c r="C66" s="4" t="s">
        <v>10</v>
      </c>
      <c r="D66" s="4" t="s">
        <v>20</v>
      </c>
      <c r="E66" s="6">
        <v>319</v>
      </c>
      <c r="F66" s="7"/>
      <c r="G66" s="6">
        <f t="shared" ref="G66:G107" si="1">E66*F66</f>
        <v>0</v>
      </c>
    </row>
    <row r="67" spans="1:7" s="3" customFormat="1" ht="15" customHeight="1">
      <c r="A67" s="4">
        <v>65</v>
      </c>
      <c r="B67" s="5" t="s">
        <v>96</v>
      </c>
      <c r="C67" s="4" t="s">
        <v>10</v>
      </c>
      <c r="D67" s="4" t="s">
        <v>20</v>
      </c>
      <c r="E67" s="6">
        <v>319</v>
      </c>
      <c r="F67" s="7"/>
      <c r="G67" s="6">
        <f t="shared" si="1"/>
        <v>0</v>
      </c>
    </row>
    <row r="68" spans="1:7" s="3" customFormat="1" ht="15" customHeight="1">
      <c r="A68" s="4">
        <v>66</v>
      </c>
      <c r="B68" s="5" t="s">
        <v>97</v>
      </c>
      <c r="C68" s="4" t="s">
        <v>10</v>
      </c>
      <c r="D68" s="4" t="s">
        <v>20</v>
      </c>
      <c r="E68" s="6">
        <v>319</v>
      </c>
      <c r="F68" s="7"/>
      <c r="G68" s="6">
        <f t="shared" si="1"/>
        <v>0</v>
      </c>
    </row>
    <row r="69" spans="1:7" s="3" customFormat="1" ht="15" customHeight="1">
      <c r="A69" s="4">
        <v>67</v>
      </c>
      <c r="B69" s="5" t="s">
        <v>98</v>
      </c>
      <c r="C69" s="4" t="s">
        <v>1</v>
      </c>
      <c r="D69" s="4" t="s">
        <v>21</v>
      </c>
      <c r="E69" s="6">
        <v>228.8</v>
      </c>
      <c r="F69" s="7"/>
      <c r="G69" s="6">
        <f t="shared" si="1"/>
        <v>0</v>
      </c>
    </row>
    <row r="70" spans="1:7" s="3" customFormat="1" ht="15" customHeight="1">
      <c r="A70" s="4">
        <v>68</v>
      </c>
      <c r="B70" s="5" t="s">
        <v>121</v>
      </c>
      <c r="C70" s="4" t="s">
        <v>10</v>
      </c>
      <c r="D70" s="10" t="s">
        <v>20</v>
      </c>
      <c r="E70" s="6">
        <v>363</v>
      </c>
      <c r="F70" s="7"/>
      <c r="G70" s="6">
        <f t="shared" si="1"/>
        <v>0</v>
      </c>
    </row>
    <row r="71" spans="1:7" s="3" customFormat="1" ht="15" customHeight="1">
      <c r="A71" s="4">
        <v>69</v>
      </c>
      <c r="B71" s="5" t="s">
        <v>141</v>
      </c>
      <c r="C71" s="4" t="s">
        <v>10</v>
      </c>
      <c r="D71" s="10" t="s">
        <v>33</v>
      </c>
      <c r="E71" s="6">
        <v>275</v>
      </c>
      <c r="F71" s="35"/>
      <c r="G71" s="6">
        <f t="shared" si="1"/>
        <v>0</v>
      </c>
    </row>
    <row r="72" spans="1:7" s="3" customFormat="1" ht="15" customHeight="1">
      <c r="A72" s="4">
        <v>70</v>
      </c>
      <c r="B72" s="5" t="s">
        <v>99</v>
      </c>
      <c r="C72" s="9" t="s">
        <v>4</v>
      </c>
      <c r="D72" s="10" t="s">
        <v>20</v>
      </c>
      <c r="E72" s="6">
        <v>77</v>
      </c>
      <c r="F72" s="7"/>
      <c r="G72" s="6">
        <f t="shared" si="1"/>
        <v>0</v>
      </c>
    </row>
    <row r="73" spans="1:7" s="3" customFormat="1" ht="15" customHeight="1">
      <c r="A73" s="4">
        <v>71</v>
      </c>
      <c r="B73" s="5" t="s">
        <v>100</v>
      </c>
      <c r="C73" s="4" t="s">
        <v>5</v>
      </c>
      <c r="D73" s="4" t="s">
        <v>20</v>
      </c>
      <c r="E73" s="6">
        <v>63.8</v>
      </c>
      <c r="F73" s="7"/>
      <c r="G73" s="6">
        <f t="shared" si="1"/>
        <v>0</v>
      </c>
    </row>
    <row r="74" spans="1:7" s="3" customFormat="1" ht="15" customHeight="1">
      <c r="A74" s="4">
        <v>72</v>
      </c>
      <c r="B74" s="5" t="s">
        <v>101</v>
      </c>
      <c r="C74" s="4" t="s">
        <v>5</v>
      </c>
      <c r="D74" s="4" t="s">
        <v>20</v>
      </c>
      <c r="E74" s="6">
        <v>66</v>
      </c>
      <c r="F74" s="7"/>
      <c r="G74" s="6">
        <f t="shared" si="1"/>
        <v>0</v>
      </c>
    </row>
    <row r="75" spans="1:7" s="3" customFormat="1" ht="15" customHeight="1">
      <c r="A75" s="4">
        <v>73</v>
      </c>
      <c r="B75" s="22" t="s">
        <v>34</v>
      </c>
      <c r="C75" s="23" t="s">
        <v>5</v>
      </c>
      <c r="D75" s="25" t="s">
        <v>16</v>
      </c>
      <c r="E75" s="27">
        <v>1870</v>
      </c>
      <c r="F75" s="32"/>
      <c r="G75" s="27">
        <f t="shared" si="1"/>
        <v>0</v>
      </c>
    </row>
    <row r="76" spans="1:7" s="3" customFormat="1" ht="15" customHeight="1">
      <c r="A76" s="4">
        <v>74</v>
      </c>
      <c r="B76" s="22" t="s">
        <v>45</v>
      </c>
      <c r="C76" s="23" t="s">
        <v>5</v>
      </c>
      <c r="D76" s="25" t="s">
        <v>16</v>
      </c>
      <c r="E76" s="27">
        <v>1375</v>
      </c>
      <c r="F76" s="32"/>
      <c r="G76" s="27">
        <f t="shared" si="1"/>
        <v>0</v>
      </c>
    </row>
    <row r="77" spans="1:7" s="3" customFormat="1" ht="15" customHeight="1">
      <c r="A77" s="4">
        <v>75</v>
      </c>
      <c r="B77" s="28" t="s">
        <v>35</v>
      </c>
      <c r="C77" s="29" t="s">
        <v>5</v>
      </c>
      <c r="D77" s="30" t="s">
        <v>16</v>
      </c>
      <c r="E77" s="31">
        <v>770</v>
      </c>
      <c r="F77" s="13"/>
      <c r="G77" s="12">
        <f t="shared" si="1"/>
        <v>0</v>
      </c>
    </row>
    <row r="78" spans="1:7" s="3" customFormat="1" ht="15" customHeight="1">
      <c r="A78" s="4">
        <v>76</v>
      </c>
      <c r="B78" s="22" t="s">
        <v>36</v>
      </c>
      <c r="C78" s="23" t="s">
        <v>5</v>
      </c>
      <c r="D78" s="25" t="s">
        <v>16</v>
      </c>
      <c r="E78" s="27">
        <v>2123</v>
      </c>
      <c r="F78" s="13"/>
      <c r="G78" s="12">
        <f t="shared" si="1"/>
        <v>0</v>
      </c>
    </row>
    <row r="79" spans="1:7" s="3" customFormat="1" ht="15" customHeight="1">
      <c r="A79" s="4">
        <v>77</v>
      </c>
      <c r="B79" s="5" t="s">
        <v>124</v>
      </c>
      <c r="C79" s="4" t="s">
        <v>126</v>
      </c>
      <c r="D79" s="9" t="s">
        <v>16</v>
      </c>
      <c r="E79" s="12">
        <v>770</v>
      </c>
      <c r="F79" s="13"/>
      <c r="G79" s="12">
        <f t="shared" si="1"/>
        <v>0</v>
      </c>
    </row>
    <row r="80" spans="1:7" s="3" customFormat="1" ht="15" customHeight="1">
      <c r="A80" s="4">
        <v>78</v>
      </c>
      <c r="B80" s="5" t="s">
        <v>125</v>
      </c>
      <c r="C80" s="4" t="s">
        <v>126</v>
      </c>
      <c r="D80" s="9" t="s">
        <v>16</v>
      </c>
      <c r="E80" s="12">
        <v>2123</v>
      </c>
      <c r="F80" s="13"/>
      <c r="G80" s="12">
        <f t="shared" si="1"/>
        <v>0</v>
      </c>
    </row>
    <row r="81" spans="1:7" s="3" customFormat="1" ht="15" customHeight="1">
      <c r="A81" s="4">
        <v>79</v>
      </c>
      <c r="B81" s="14" t="s">
        <v>136</v>
      </c>
      <c r="C81" s="9" t="s">
        <v>19</v>
      </c>
      <c r="D81" s="11" t="s">
        <v>16</v>
      </c>
      <c r="E81" s="6">
        <v>814</v>
      </c>
      <c r="F81" s="7"/>
      <c r="G81" s="6">
        <f>E81*F81</f>
        <v>0</v>
      </c>
    </row>
    <row r="82" spans="1:7" s="3" customFormat="1" ht="15" customHeight="1">
      <c r="A82" s="4">
        <v>80</v>
      </c>
      <c r="B82" s="14" t="s">
        <v>104</v>
      </c>
      <c r="C82" s="9" t="s">
        <v>19</v>
      </c>
      <c r="D82" s="11" t="s">
        <v>16</v>
      </c>
      <c r="E82" s="6">
        <v>385</v>
      </c>
      <c r="F82" s="7"/>
      <c r="G82" s="6">
        <f>E82*F82</f>
        <v>0</v>
      </c>
    </row>
    <row r="83" spans="1:7" s="3" customFormat="1" ht="15" customHeight="1">
      <c r="A83" s="4">
        <v>81</v>
      </c>
      <c r="B83" s="5" t="s">
        <v>131</v>
      </c>
      <c r="C83" s="4" t="s">
        <v>1</v>
      </c>
      <c r="D83" s="4" t="s">
        <v>24</v>
      </c>
      <c r="E83" s="6">
        <v>246.4</v>
      </c>
      <c r="F83" s="7"/>
      <c r="G83" s="6">
        <f>E83*F83</f>
        <v>0</v>
      </c>
    </row>
    <row r="84" spans="1:7" s="3" customFormat="1" ht="15" customHeight="1">
      <c r="A84" s="4">
        <v>82</v>
      </c>
      <c r="B84" s="22" t="s">
        <v>105</v>
      </c>
      <c r="C84" s="23" t="s">
        <v>5</v>
      </c>
      <c r="D84" s="23" t="s">
        <v>20</v>
      </c>
      <c r="E84" s="24">
        <v>209</v>
      </c>
      <c r="F84" s="26"/>
      <c r="G84" s="24">
        <f>E84*F84</f>
        <v>0</v>
      </c>
    </row>
    <row r="85" spans="1:7" s="3" customFormat="1" ht="15" customHeight="1">
      <c r="A85" s="4">
        <v>83</v>
      </c>
      <c r="B85" s="5" t="s">
        <v>106</v>
      </c>
      <c r="C85" s="4" t="s">
        <v>1</v>
      </c>
      <c r="D85" s="4" t="s">
        <v>20</v>
      </c>
      <c r="E85" s="6">
        <v>297</v>
      </c>
      <c r="F85" s="7"/>
      <c r="G85" s="6">
        <f>E85*F85</f>
        <v>0</v>
      </c>
    </row>
    <row r="86" spans="1:7" s="3" customFormat="1" ht="15" customHeight="1">
      <c r="A86" s="4">
        <v>84</v>
      </c>
      <c r="B86" s="22" t="s">
        <v>43</v>
      </c>
      <c r="C86" s="23" t="s">
        <v>5</v>
      </c>
      <c r="D86" s="25" t="s">
        <v>16</v>
      </c>
      <c r="E86" s="27">
        <v>1980</v>
      </c>
      <c r="F86" s="32"/>
      <c r="G86" s="27">
        <f t="shared" si="1"/>
        <v>0</v>
      </c>
    </row>
    <row r="87" spans="1:7" s="3" customFormat="1" ht="15" customHeight="1">
      <c r="A87" s="4">
        <v>85</v>
      </c>
      <c r="B87" s="22" t="s">
        <v>44</v>
      </c>
      <c r="C87" s="23" t="s">
        <v>5</v>
      </c>
      <c r="D87" s="25" t="s">
        <v>16</v>
      </c>
      <c r="E87" s="27">
        <v>3355</v>
      </c>
      <c r="F87" s="32"/>
      <c r="G87" s="27">
        <f t="shared" si="1"/>
        <v>0</v>
      </c>
    </row>
    <row r="88" spans="1:7" s="3" customFormat="1" ht="15" customHeight="1">
      <c r="A88" s="4">
        <v>86</v>
      </c>
      <c r="B88" s="5" t="s">
        <v>107</v>
      </c>
      <c r="C88" s="4" t="s">
        <v>8</v>
      </c>
      <c r="D88" s="4" t="s">
        <v>16</v>
      </c>
      <c r="E88" s="6">
        <v>990</v>
      </c>
      <c r="F88" s="7"/>
      <c r="G88" s="6">
        <f t="shared" si="1"/>
        <v>0</v>
      </c>
    </row>
    <row r="89" spans="1:7" s="3" customFormat="1" ht="15" customHeight="1">
      <c r="A89" s="4">
        <v>87</v>
      </c>
      <c r="B89" s="5" t="s">
        <v>108</v>
      </c>
      <c r="C89" s="4" t="s">
        <v>8</v>
      </c>
      <c r="D89" s="4" t="s">
        <v>16</v>
      </c>
      <c r="E89" s="6">
        <v>1320</v>
      </c>
      <c r="F89" s="7"/>
      <c r="G89" s="6">
        <f t="shared" si="1"/>
        <v>0</v>
      </c>
    </row>
    <row r="90" spans="1:7" s="3" customFormat="1" ht="15" customHeight="1">
      <c r="A90" s="4">
        <v>88</v>
      </c>
      <c r="B90" s="5" t="s">
        <v>109</v>
      </c>
      <c r="C90" s="4" t="s">
        <v>8</v>
      </c>
      <c r="D90" s="4" t="s">
        <v>16</v>
      </c>
      <c r="E90" s="6">
        <v>2365</v>
      </c>
      <c r="F90" s="7"/>
      <c r="G90" s="6">
        <f t="shared" si="1"/>
        <v>0</v>
      </c>
    </row>
    <row r="91" spans="1:7" s="3" customFormat="1" ht="15" customHeight="1">
      <c r="A91" s="4">
        <v>89</v>
      </c>
      <c r="B91" s="5" t="s">
        <v>110</v>
      </c>
      <c r="C91" s="4" t="s">
        <v>7</v>
      </c>
      <c r="D91" s="4" t="s">
        <v>16</v>
      </c>
      <c r="E91" s="6">
        <v>1166</v>
      </c>
      <c r="F91" s="7"/>
      <c r="G91" s="6">
        <f t="shared" si="1"/>
        <v>0</v>
      </c>
    </row>
    <row r="92" spans="1:7" s="3" customFormat="1" ht="15" customHeight="1">
      <c r="A92" s="4">
        <v>90</v>
      </c>
      <c r="B92" s="22" t="s">
        <v>111</v>
      </c>
      <c r="C92" s="23" t="s">
        <v>8</v>
      </c>
      <c r="D92" s="23" t="s">
        <v>16</v>
      </c>
      <c r="E92" s="24">
        <v>1012</v>
      </c>
      <c r="F92" s="26"/>
      <c r="G92" s="24">
        <f t="shared" si="1"/>
        <v>0</v>
      </c>
    </row>
    <row r="93" spans="1:7" s="3" customFormat="1" ht="15" customHeight="1">
      <c r="A93" s="4">
        <v>91</v>
      </c>
      <c r="B93" s="5" t="s">
        <v>138</v>
      </c>
      <c r="C93" s="4" t="s">
        <v>17</v>
      </c>
      <c r="D93" s="4" t="s">
        <v>16</v>
      </c>
      <c r="E93" s="6">
        <v>3795</v>
      </c>
      <c r="F93" s="7"/>
      <c r="G93" s="6">
        <f t="shared" si="1"/>
        <v>0</v>
      </c>
    </row>
    <row r="94" spans="1:7" s="3" customFormat="1" ht="15" customHeight="1">
      <c r="A94" s="4">
        <v>92</v>
      </c>
      <c r="B94" s="5" t="s">
        <v>142</v>
      </c>
      <c r="C94" s="4" t="s">
        <v>126</v>
      </c>
      <c r="D94" s="4" t="s">
        <v>137</v>
      </c>
      <c r="E94" s="6">
        <v>935</v>
      </c>
      <c r="F94" s="36"/>
      <c r="G94" s="6">
        <f t="shared" si="1"/>
        <v>0</v>
      </c>
    </row>
    <row r="95" spans="1:7" s="3" customFormat="1" ht="15" customHeight="1">
      <c r="A95" s="4">
        <v>93</v>
      </c>
      <c r="B95" s="8" t="s">
        <v>25</v>
      </c>
      <c r="C95" s="4" t="s">
        <v>7</v>
      </c>
      <c r="D95" s="4" t="s">
        <v>16</v>
      </c>
      <c r="E95" s="6">
        <v>1749</v>
      </c>
      <c r="F95" s="7"/>
      <c r="G95" s="6">
        <f t="shared" si="1"/>
        <v>0</v>
      </c>
    </row>
    <row r="96" spans="1:7" s="3" customFormat="1" ht="15" customHeight="1">
      <c r="A96" s="4">
        <v>94</v>
      </c>
      <c r="B96" s="5" t="s">
        <v>128</v>
      </c>
      <c r="C96" s="4" t="s">
        <v>129</v>
      </c>
      <c r="D96" s="4" t="s">
        <v>22</v>
      </c>
      <c r="E96" s="6">
        <v>990</v>
      </c>
      <c r="F96" s="19"/>
      <c r="G96" s="6">
        <f t="shared" si="1"/>
        <v>0</v>
      </c>
    </row>
    <row r="97" spans="1:7" s="3" customFormat="1" ht="15" customHeight="1">
      <c r="A97" s="4">
        <v>95</v>
      </c>
      <c r="B97" s="22" t="s">
        <v>112</v>
      </c>
      <c r="C97" s="23" t="s">
        <v>7</v>
      </c>
      <c r="D97" s="23" t="s">
        <v>22</v>
      </c>
      <c r="E97" s="24">
        <v>649</v>
      </c>
      <c r="F97" s="26"/>
      <c r="G97" s="24">
        <f t="shared" si="1"/>
        <v>0</v>
      </c>
    </row>
    <row r="98" spans="1:7" s="3" customFormat="1" ht="15" customHeight="1">
      <c r="A98" s="4">
        <v>96</v>
      </c>
      <c r="B98" s="5" t="s">
        <v>113</v>
      </c>
      <c r="C98" s="4" t="s">
        <v>11</v>
      </c>
      <c r="D98" s="4" t="s">
        <v>22</v>
      </c>
      <c r="E98" s="6">
        <v>660</v>
      </c>
      <c r="F98" s="7"/>
      <c r="G98" s="6">
        <f t="shared" si="1"/>
        <v>0</v>
      </c>
    </row>
    <row r="99" spans="1:7" s="3" customFormat="1" ht="15" customHeight="1">
      <c r="A99" s="4">
        <v>97</v>
      </c>
      <c r="B99" s="5" t="s">
        <v>114</v>
      </c>
      <c r="C99" s="4" t="s">
        <v>5</v>
      </c>
      <c r="D99" s="4" t="s">
        <v>22</v>
      </c>
      <c r="E99" s="6">
        <v>693</v>
      </c>
      <c r="F99" s="7"/>
      <c r="G99" s="6">
        <f t="shared" si="1"/>
        <v>0</v>
      </c>
    </row>
    <row r="100" spans="1:7" s="3" customFormat="1" ht="15" customHeight="1">
      <c r="A100" s="4">
        <v>98</v>
      </c>
      <c r="B100" s="5" t="s">
        <v>115</v>
      </c>
      <c r="C100" s="4" t="s">
        <v>5</v>
      </c>
      <c r="D100" s="4" t="s">
        <v>20</v>
      </c>
      <c r="E100" s="6">
        <v>297</v>
      </c>
      <c r="F100" s="7"/>
      <c r="G100" s="6">
        <f t="shared" si="1"/>
        <v>0</v>
      </c>
    </row>
    <row r="101" spans="1:7" s="3" customFormat="1" ht="15" customHeight="1">
      <c r="A101" s="4">
        <v>99</v>
      </c>
      <c r="B101" s="22" t="s">
        <v>47</v>
      </c>
      <c r="C101" s="23" t="s">
        <v>5</v>
      </c>
      <c r="D101" s="25" t="s">
        <v>16</v>
      </c>
      <c r="E101" s="27">
        <v>1045</v>
      </c>
      <c r="F101" s="32"/>
      <c r="G101" s="27">
        <f>E101*F101</f>
        <v>0</v>
      </c>
    </row>
    <row r="102" spans="1:7" s="3" customFormat="1" ht="15" customHeight="1">
      <c r="A102" s="4">
        <v>100</v>
      </c>
      <c r="B102" s="8" t="s">
        <v>123</v>
      </c>
      <c r="C102" s="4" t="s">
        <v>3</v>
      </c>
      <c r="D102" s="4" t="s">
        <v>16</v>
      </c>
      <c r="E102" s="12">
        <v>3520</v>
      </c>
      <c r="F102" s="13"/>
      <c r="G102" s="12">
        <f>E102*F102</f>
        <v>0</v>
      </c>
    </row>
    <row r="103" spans="1:7" s="3" customFormat="1" ht="15" customHeight="1">
      <c r="A103" s="4">
        <v>101</v>
      </c>
      <c r="B103" s="8" t="s">
        <v>116</v>
      </c>
      <c r="C103" s="4" t="s">
        <v>3</v>
      </c>
      <c r="D103" s="4" t="s">
        <v>16</v>
      </c>
      <c r="E103" s="6">
        <v>2035</v>
      </c>
      <c r="F103" s="7"/>
      <c r="G103" s="6">
        <f t="shared" si="1"/>
        <v>0</v>
      </c>
    </row>
    <row r="104" spans="1:7" s="3" customFormat="1" ht="15" customHeight="1">
      <c r="A104" s="4">
        <v>102</v>
      </c>
      <c r="B104" s="8" t="s">
        <v>117</v>
      </c>
      <c r="C104" s="4" t="s">
        <v>3</v>
      </c>
      <c r="D104" s="4" t="s">
        <v>16</v>
      </c>
      <c r="E104" s="6">
        <v>3300</v>
      </c>
      <c r="F104" s="7"/>
      <c r="G104" s="6">
        <f t="shared" si="1"/>
        <v>0</v>
      </c>
    </row>
    <row r="105" spans="1:7" s="3" customFormat="1" ht="15" customHeight="1">
      <c r="A105" s="4">
        <v>103</v>
      </c>
      <c r="B105" s="5" t="s">
        <v>118</v>
      </c>
      <c r="C105" s="4" t="s">
        <v>1</v>
      </c>
      <c r="D105" s="4" t="s">
        <v>23</v>
      </c>
      <c r="E105" s="6">
        <v>143</v>
      </c>
      <c r="F105" s="7"/>
      <c r="G105" s="6">
        <f t="shared" si="1"/>
        <v>0</v>
      </c>
    </row>
    <row r="106" spans="1:7" s="3" customFormat="1" ht="15" customHeight="1">
      <c r="A106" s="4">
        <v>104</v>
      </c>
      <c r="B106" s="5" t="s">
        <v>130</v>
      </c>
      <c r="C106" s="4" t="s">
        <v>1</v>
      </c>
      <c r="D106" s="4" t="s">
        <v>23</v>
      </c>
      <c r="E106" s="6">
        <v>3410</v>
      </c>
      <c r="F106" s="20"/>
      <c r="G106" s="6">
        <f t="shared" si="1"/>
        <v>0</v>
      </c>
    </row>
    <row r="107" spans="1:7" s="3" customFormat="1" ht="15" customHeight="1">
      <c r="A107" s="4">
        <v>105</v>
      </c>
      <c r="B107" s="5" t="s">
        <v>119</v>
      </c>
      <c r="C107" s="4" t="s">
        <v>1</v>
      </c>
      <c r="D107" s="4" t="s">
        <v>132</v>
      </c>
      <c r="E107" s="6">
        <v>294.8</v>
      </c>
      <c r="F107" s="7"/>
      <c r="G107" s="6">
        <f t="shared" si="1"/>
        <v>0</v>
      </c>
    </row>
    <row r="108" spans="1:7" s="3" customFormat="1" ht="15" customHeight="1">
      <c r="A108" s="37" t="s">
        <v>15</v>
      </c>
      <c r="B108" s="37"/>
      <c r="C108" s="37"/>
      <c r="D108" s="37"/>
      <c r="E108" s="37"/>
      <c r="F108" s="37"/>
      <c r="G108" s="6">
        <f>SUM(G3:G107)</f>
        <v>0</v>
      </c>
    </row>
    <row r="109" spans="1:7" s="3" customFormat="1" ht="15" customHeight="1"/>
  </sheetData>
  <mergeCells count="2">
    <mergeCell ref="A108:F108"/>
    <mergeCell ref="A1:G1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Богатырева Лейла Исропиловна</dc:creator>
  <cp:lastModifiedBy>Manager-5</cp:lastModifiedBy>
  <cp:lastPrinted>2014-04-15T10:13:09Z</cp:lastPrinted>
  <dcterms:created xsi:type="dcterms:W3CDTF">2014-04-15T10:54:37Z</dcterms:created>
  <dcterms:modified xsi:type="dcterms:W3CDTF">2016-12-27T06:45:18Z</dcterms:modified>
</cp:coreProperties>
</file>