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9" activeTab="0"/>
  </bookViews>
  <sheets>
    <sheet name="прайс-лист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E35" authorId="0">
      <text>
        <r>
          <rPr>
            <b/>
            <sz val="9"/>
            <rFont val="Tahoma"/>
            <family val="2"/>
          </rPr>
          <t>Желтым цветом выделены ХИТЫ продаж!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<sst xmlns="http://schemas.openxmlformats.org/spreadsheetml/2006/main" count="394" uniqueCount="162">
  <si>
    <t>Изображение товара</t>
  </si>
  <si>
    <t>Продукция</t>
  </si>
  <si>
    <t>Ед. движ.</t>
  </si>
  <si>
    <t>Срок хранения, мес.</t>
  </si>
  <si>
    <t>ЗЕФИР</t>
  </si>
  <si>
    <t>Весовая продукция</t>
  </si>
  <si>
    <t>Бело-розовый</t>
  </si>
  <si>
    <t>кг</t>
  </si>
  <si>
    <t>Черничный</t>
  </si>
  <si>
    <t>Клюквенный</t>
  </si>
  <si>
    <t>Ванильный</t>
  </si>
  <si>
    <t>Крем-брюле</t>
  </si>
  <si>
    <t>Малиновый с витаминами</t>
  </si>
  <si>
    <t>Черносмородиновый</t>
  </si>
  <si>
    <t>Клубничный</t>
  </si>
  <si>
    <t>Сливочный в вафельной крошке</t>
  </si>
  <si>
    <t>Декорированный шоколадом</t>
  </si>
  <si>
    <t>Фасованная продукция</t>
  </si>
  <si>
    <t>Декорированный шоколадом (ТМ Чаровей)</t>
  </si>
  <si>
    <t>80 гр</t>
  </si>
  <si>
    <t>Ванильный в шоколаде (ТМ Чаровей)</t>
  </si>
  <si>
    <t>95 гр</t>
  </si>
  <si>
    <r>
      <t xml:space="preserve">125 гр </t>
    </r>
    <r>
      <rPr>
        <i/>
        <sz val="10"/>
        <rFont val="Arial"/>
        <family val="2"/>
      </rPr>
      <t>(флоупак с печатью)</t>
    </r>
  </si>
  <si>
    <r>
      <t xml:space="preserve">250 гр </t>
    </r>
    <r>
      <rPr>
        <i/>
        <sz val="10"/>
        <rFont val="Arial"/>
        <family val="2"/>
      </rPr>
      <t>(коррекс прозрач.)</t>
    </r>
  </si>
  <si>
    <t>250 гр</t>
  </si>
  <si>
    <t>Подарочные коробки</t>
  </si>
  <si>
    <t>Грибы зефирные</t>
  </si>
  <si>
    <r>
      <t>Набор "Благодарю"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(состоит из трех наименований зефира: "Бобруйский", "Одуванчик", "В шоколаде с кокосом")</t>
    </r>
  </si>
  <si>
    <t>365 гр</t>
  </si>
  <si>
    <r>
      <t>Бобруйский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(глазирован шоколадной глазурью, смешанной с дробленым жареным ядром арахиса)</t>
    </r>
  </si>
  <si>
    <t>335 гр</t>
  </si>
  <si>
    <t>465 гр</t>
  </si>
  <si>
    <r>
      <t>Набор "Бобруйский сувенир"</t>
    </r>
    <r>
      <rPr>
        <i/>
        <sz val="10"/>
        <rFont val="Arial"/>
        <family val="2"/>
      </rPr>
      <t xml:space="preserve"> (состоит из 5 наименований зефира: "Бобруйский", "Одуванчик", "В шоколаде с кокосовой стружкой", "Грибы зефирные", "Фантазия")</t>
    </r>
  </si>
  <si>
    <t>650 гр</t>
  </si>
  <si>
    <r>
      <t>Набор "Красный пищевик"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(состоит из трех наименований: "Бобруйский", "Одуванчик", "В шоколаде с кокосовой стружкой")</t>
    </r>
  </si>
  <si>
    <t>500 гр</t>
  </si>
  <si>
    <r>
      <t>Сувенирный набор "Бобруйский талисман"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(состоит из зефира: "Бобруйский", "Одуванчик", "В шоколаде" с кокосовой стружкой", "Жасмин", "Акация" и шоколада фигурного)</t>
    </r>
  </si>
  <si>
    <t>506 гр</t>
  </si>
  <si>
    <r>
      <t>Набор "Роза"</t>
    </r>
    <r>
      <rPr>
        <i/>
        <sz val="10"/>
        <rFont val="Arial"/>
        <family val="2"/>
      </rPr>
      <t xml:space="preserve"> (состоит из 4 наименований зефира, глазированного шоколадной глазурью: "Бобруйский", "Фантазия", "Грибы зефирные" и "Бело-розовый")</t>
    </r>
  </si>
  <si>
    <t>1800 гр</t>
  </si>
  <si>
    <r>
      <t xml:space="preserve">Желейный </t>
    </r>
    <r>
      <rPr>
        <i/>
        <sz val="10"/>
        <rFont val="Arial"/>
        <family val="2"/>
      </rPr>
      <t>(ассорти: барбарис, дюшес, тропик, изабелла)</t>
    </r>
  </si>
  <si>
    <t>Ананасовый</t>
  </si>
  <si>
    <t>Трехслойный</t>
  </si>
  <si>
    <t>Грушевые дольки</t>
  </si>
  <si>
    <t>Яблочные дольки с корочкой</t>
  </si>
  <si>
    <t>Дольки цитрусовые</t>
  </si>
  <si>
    <t>Виноградные дольки с корочкой</t>
  </si>
  <si>
    <t>Мармеладные рулетики мелкорезанные</t>
  </si>
  <si>
    <r>
      <t xml:space="preserve">Мотылек трехслойный с кокосовой стружкой </t>
    </r>
    <r>
      <rPr>
        <i/>
        <sz val="10"/>
        <rFont val="Arial"/>
        <family val="2"/>
      </rPr>
      <t>(вишня, черная смородина)</t>
    </r>
  </si>
  <si>
    <t>Полечка семислойный с кокосовой стружкой</t>
  </si>
  <si>
    <t>Волнистый со вкусом лимона</t>
  </si>
  <si>
    <t>Волнистый со вкусом барбариса</t>
  </si>
  <si>
    <t>Лесные ягоды</t>
  </si>
  <si>
    <t>Жевательный мармелад</t>
  </si>
  <si>
    <t>Веселая осень</t>
  </si>
  <si>
    <t>Чудо-фрукты</t>
  </si>
  <si>
    <t>Апельсиновые медвежата</t>
  </si>
  <si>
    <r>
      <t xml:space="preserve">210 гр </t>
    </r>
    <r>
      <rPr>
        <i/>
        <sz val="10"/>
        <rFont val="Arial"/>
        <family val="2"/>
      </rPr>
      <t>(пакет)</t>
    </r>
  </si>
  <si>
    <r>
      <t xml:space="preserve">150 гр </t>
    </r>
    <r>
      <rPr>
        <i/>
        <sz val="10"/>
        <rFont val="Arial"/>
        <family val="2"/>
      </rPr>
      <t>(коррекс)</t>
    </r>
  </si>
  <si>
    <r>
      <t xml:space="preserve">265 гр </t>
    </r>
    <r>
      <rPr>
        <i/>
        <sz val="10"/>
        <rFont val="Arial"/>
        <family val="2"/>
      </rPr>
      <t>(коррекс)</t>
    </r>
  </si>
  <si>
    <r>
      <t xml:space="preserve">200 гр </t>
    </r>
    <r>
      <rPr>
        <i/>
        <sz val="10"/>
        <rFont val="Arial"/>
        <family val="2"/>
      </rPr>
      <t>(пакет)</t>
    </r>
  </si>
  <si>
    <t>ХАЛВА</t>
  </si>
  <si>
    <t>Весовая и штучная продукция</t>
  </si>
  <si>
    <t>Подсолнечная сахарная 60 гр</t>
  </si>
  <si>
    <t>шт</t>
  </si>
  <si>
    <t>Подсолнечная в шоколаде 77 гр</t>
  </si>
  <si>
    <t>Подсолнечная "Орешек"</t>
  </si>
  <si>
    <t>Подсолнечная "Орешек" 60 гр</t>
  </si>
  <si>
    <t>Ванильный аромат</t>
  </si>
  <si>
    <t>Ванильный аромат 60 гр</t>
  </si>
  <si>
    <t>Подсолнечная с кокосом 60 гр</t>
  </si>
  <si>
    <t>Подсолнечная с кешью 60 гр</t>
  </si>
  <si>
    <t>Тахинная с ванилином 60 гр</t>
  </si>
  <si>
    <t>ДРАЖЕ</t>
  </si>
  <si>
    <t>ИРИС</t>
  </si>
  <si>
    <t>Молочно-кофейный</t>
  </si>
  <si>
    <t>Вес коробки, кг/шт</t>
  </si>
  <si>
    <t>Лимонные и апельсиновые дольки</t>
  </si>
  <si>
    <t>Нежно-сливочный тираженный</t>
  </si>
  <si>
    <t>Нежный арахис тираженный</t>
  </si>
  <si>
    <t>200 (пакет)</t>
  </si>
  <si>
    <t xml:space="preserve">Черничный </t>
  </si>
  <si>
    <t xml:space="preserve">Клюквенный </t>
  </si>
  <si>
    <t xml:space="preserve">Черносмородиновый </t>
  </si>
  <si>
    <t xml:space="preserve">Крем-брюле </t>
  </si>
  <si>
    <t xml:space="preserve">Малиновый с витаминами </t>
  </si>
  <si>
    <t>Подсолнечная сахарная весовая</t>
  </si>
  <si>
    <t>Тахинная с ванилином весовая</t>
  </si>
  <si>
    <t>Арахисовая весовая</t>
  </si>
  <si>
    <t>Подсолнечная с кешью  весовая</t>
  </si>
  <si>
    <t>Подсолнечная с изюмом весовая</t>
  </si>
  <si>
    <t>Ирисо Нежно-сливочный 60 гр (в шоу-боксе)</t>
  </si>
  <si>
    <t>Ирисо Нежный арахис 60 гр (в шоу-боксе)</t>
  </si>
  <si>
    <t>Апельсиновые медвежата FEEL FRUIT (пакет) - жевательный</t>
  </si>
  <si>
    <t>Веселая осень FEEL FRUIT (пакет) - жевательный</t>
  </si>
  <si>
    <t>Чудо-фрукты FEEL FRUIT (пакет) - жевательный</t>
  </si>
  <si>
    <r>
      <t xml:space="preserve">Дольки цитрусовые </t>
    </r>
    <r>
      <rPr>
        <i/>
        <sz val="10"/>
        <rFont val="Arial"/>
        <family val="2"/>
      </rPr>
      <t>(апельсин, лимон, грейпфрут)</t>
    </r>
  </si>
  <si>
    <t>Пластовый яблочный</t>
  </si>
  <si>
    <t>МАРМЕЛАД СОКОСОДЕРЖАЩИЙ - весовой (без сахарной обсыпки, сожержит натуральный сок)</t>
  </si>
  <si>
    <t xml:space="preserve">Апельсиновый сокосодержащий </t>
  </si>
  <si>
    <t>Лимонный сокосодержащий</t>
  </si>
  <si>
    <t xml:space="preserve">Мультифруктовый сокосодержащий </t>
  </si>
  <si>
    <t xml:space="preserve">Клубничный сокосодержащий </t>
  </si>
  <si>
    <t xml:space="preserve">Вишневый сокосодержащий </t>
  </si>
  <si>
    <t xml:space="preserve">Яблочный сокосодержащий </t>
  </si>
  <si>
    <t xml:space="preserve">Ананасовый сокоседержащий </t>
  </si>
  <si>
    <t xml:space="preserve">Малиновый сокосодержащий </t>
  </si>
  <si>
    <t>75 гр</t>
  </si>
  <si>
    <t>Мятное ТМ "Vot Эtti"</t>
  </si>
  <si>
    <t>Арахис в сахаре ТМ "Sweet &amp; Fit"</t>
  </si>
  <si>
    <t>Миндаль в шоколаде с ванилином ТМ "CHOCONEL"</t>
  </si>
  <si>
    <t>Фундук в шоколаде с ванилином  ТМ "CHOCONEL"</t>
  </si>
  <si>
    <t>Кешью в шоколаде  ТМ "CHOCONEL"</t>
  </si>
  <si>
    <r>
      <rPr>
        <b/>
        <sz val="10"/>
        <rFont val="Arial"/>
        <family val="2"/>
      </rPr>
      <t xml:space="preserve">Бело-розовый ТМ "Zefir.by"                </t>
    </r>
    <r>
      <rPr>
        <i/>
        <sz val="10"/>
        <rFont val="Arial"/>
        <family val="2"/>
      </rPr>
      <t>Обновленная коробка классического бело-розового зефира с белорусскими узорами!</t>
    </r>
  </si>
  <si>
    <r>
      <rPr>
        <b/>
        <sz val="10"/>
        <rFont val="Arial"/>
        <family val="2"/>
      </rPr>
      <t xml:space="preserve">Ванильный в шоколаде ТМ "Zefir.by"  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Обновленная коробка классического зефира в шоколаде с белорусскими узорами!</t>
    </r>
  </si>
  <si>
    <r>
      <rPr>
        <b/>
        <sz val="10"/>
        <rFont val="Arial"/>
        <family val="2"/>
      </rPr>
      <t xml:space="preserve">В белом шоколаде ТМ "Zefir.by"      </t>
    </r>
    <r>
      <rPr>
        <sz val="10"/>
        <rFont val="Arial"/>
        <family val="2"/>
      </rPr>
      <t xml:space="preserve">          </t>
    </r>
    <r>
      <rPr>
        <i/>
        <sz val="10"/>
        <rFont val="Arial"/>
        <family val="2"/>
      </rPr>
      <t>Обновленная коробка классического зефира в белом шоколаде с белорусскими узорами!</t>
    </r>
  </si>
  <si>
    <t>Ассорти (сахарная, орешек, ванильная) 60 гр</t>
  </si>
  <si>
    <t>МАРМЕЛАД  ЖЕВАТЕЛЬНЫЙ ДЕТСКИЙ FEEL FRUIT</t>
  </si>
  <si>
    <t>МАРМЕЛАД ЖЕЛЕЙНЫЙ</t>
  </si>
  <si>
    <t xml:space="preserve">Мятное  </t>
  </si>
  <si>
    <t xml:space="preserve">Арахис в сахаре  </t>
  </si>
  <si>
    <r>
      <rPr>
        <b/>
        <sz val="10"/>
        <rFont val="Arial"/>
        <family val="2"/>
      </rPr>
      <t xml:space="preserve">Арахисовое                                                       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Арахис в какао</t>
    </r>
  </si>
  <si>
    <t xml:space="preserve">Фундук в шоколаде с ванилином   </t>
  </si>
  <si>
    <t xml:space="preserve">Миндаль в шоколаде с ванилином  </t>
  </si>
  <si>
    <t>Арахис в белом шоколаде ТМ "Sweet &amp; Fit"</t>
  </si>
  <si>
    <r>
      <rPr>
        <b/>
        <sz val="10"/>
        <rFont val="Arial"/>
        <family val="2"/>
      </rPr>
      <t xml:space="preserve">Разноцветные орешки ТМ "Vot Эtti"  </t>
    </r>
    <r>
      <rPr>
        <sz val="10"/>
        <rFont val="Arial"/>
        <family val="2"/>
      </rPr>
      <t xml:space="preserve">      Арахис в разноцветной сахарной глазури</t>
    </r>
  </si>
  <si>
    <r>
      <rPr>
        <b/>
        <sz val="10"/>
        <rFont val="Arial"/>
        <family val="2"/>
      </rPr>
      <t xml:space="preserve">Цветной горошек ТМ "Vot Эtti"  </t>
    </r>
    <r>
      <rPr>
        <sz val="10"/>
        <rFont val="Arial"/>
        <family val="2"/>
      </rPr>
      <t xml:space="preserve">   Разноцветное сахарное драже</t>
    </r>
  </si>
  <si>
    <r>
      <rPr>
        <b/>
        <sz val="10"/>
        <rFont val="Arial"/>
        <family val="2"/>
      </rPr>
      <t xml:space="preserve">Арахисовое ТМ "Sweet &amp; Fit"     </t>
    </r>
    <r>
      <rPr>
        <sz val="10"/>
        <rFont val="Arial"/>
        <family val="2"/>
      </rPr>
      <t xml:space="preserve">                  Арахис в какао</t>
    </r>
  </si>
  <si>
    <t>675 гр</t>
  </si>
  <si>
    <r>
      <t>Набор "Прывiтанне з Беларусi"</t>
    </r>
    <r>
      <rPr>
        <sz val="10"/>
        <rFont val="Arial"/>
        <family val="2"/>
      </rPr>
      <t xml:space="preserve">  (Привет из Беларуси) </t>
    </r>
    <r>
      <rPr>
        <i/>
        <sz val="10"/>
        <rFont val="Arial"/>
        <family val="2"/>
      </rPr>
      <t>(состоит из трех наименований зефира: "Бобруйский", "Одуванчик", "В шоколаде с кокосом")</t>
    </r>
  </si>
  <si>
    <r>
      <t xml:space="preserve">250 гр </t>
    </r>
    <r>
      <rPr>
        <i/>
        <sz val="10"/>
        <rFont val="Arial"/>
        <family val="2"/>
      </rPr>
      <t>(коррекс)</t>
    </r>
  </si>
  <si>
    <t>270 гр (коррекс)</t>
  </si>
  <si>
    <t>250 гр (коррекс)</t>
  </si>
  <si>
    <t>230 гр</t>
  </si>
  <si>
    <r>
      <t xml:space="preserve">345 гр </t>
    </r>
    <r>
      <rPr>
        <i/>
        <sz val="10"/>
        <rFont val="Arial"/>
        <family val="2"/>
      </rPr>
      <t>(коррекс)</t>
    </r>
  </si>
  <si>
    <r>
      <t xml:space="preserve">240 гр </t>
    </r>
    <r>
      <rPr>
        <i/>
        <sz val="10"/>
        <rFont val="Arial"/>
        <family val="2"/>
      </rPr>
      <t>(коррекс)</t>
    </r>
  </si>
  <si>
    <r>
      <t xml:space="preserve">Разноцветные дольки </t>
    </r>
    <r>
      <rPr>
        <i/>
        <sz val="10"/>
        <rFont val="Arial"/>
        <family val="2"/>
      </rPr>
      <t>(без сахарной обсыпки!)</t>
    </r>
  </si>
  <si>
    <r>
      <t xml:space="preserve">Народные сказки "Репка" </t>
    </r>
    <r>
      <rPr>
        <i/>
        <sz val="10"/>
        <rFont val="Arial"/>
        <family val="2"/>
      </rPr>
      <t>(без сахарной обсыпки!)</t>
    </r>
  </si>
  <si>
    <t>В шоколаде</t>
  </si>
  <si>
    <t>В белой глазури</t>
  </si>
  <si>
    <t>В белой глазури (ТМ Чаровей)</t>
  </si>
  <si>
    <t>90 гр</t>
  </si>
  <si>
    <r>
      <rPr>
        <b/>
        <sz val="10"/>
        <rFont val="Arial"/>
        <family val="2"/>
      </rPr>
      <t xml:space="preserve">Разноцветные орешки                                   </t>
    </r>
    <r>
      <rPr>
        <i/>
        <sz val="10"/>
        <rFont val="Arial"/>
        <family val="2"/>
      </rPr>
      <t>(арахис в сахарной глазури)</t>
    </r>
  </si>
  <si>
    <r>
      <rPr>
        <b/>
        <sz val="10"/>
        <rFont val="Arial"/>
        <family val="2"/>
      </rPr>
      <t>Цветной горошек</t>
    </r>
    <r>
      <rPr>
        <sz val="10"/>
        <rFont val="Arial"/>
        <family val="2"/>
      </rPr>
      <t xml:space="preserve">                                              </t>
    </r>
    <r>
      <rPr>
        <i/>
        <sz val="10"/>
        <rFont val="Arial"/>
        <family val="2"/>
      </rPr>
      <t>(сахарное разноцветное драже)</t>
    </r>
  </si>
  <si>
    <r>
      <rPr>
        <b/>
        <sz val="10"/>
        <rFont val="Arial"/>
        <family val="2"/>
      </rPr>
      <t xml:space="preserve">Цитрусовое                                               </t>
    </r>
    <r>
      <rPr>
        <i/>
        <sz val="10"/>
        <rFont val="Arial"/>
        <family val="2"/>
      </rPr>
      <t>(Изюм в сахарной глазури (морские камешки))</t>
    </r>
  </si>
  <si>
    <t>Зефир в шоколаде</t>
  </si>
  <si>
    <t>300 гр (коррекс)</t>
  </si>
  <si>
    <t>Кислые сердечки FEEL FRUIT (пакет) - жевательный</t>
  </si>
  <si>
    <t>Семечки в белом шоколаде ТМ "Sweet &amp; Fit"</t>
  </si>
  <si>
    <t>Семечки в шоколаде ТМ "Sweet &amp; Fit"</t>
  </si>
  <si>
    <t>Подарочные коробки - РУЧНАЯ РАБОТА</t>
  </si>
  <si>
    <t>цена</t>
  </si>
  <si>
    <t>заказ</t>
  </si>
  <si>
    <t>в штуках</t>
  </si>
  <si>
    <t>сумма</t>
  </si>
  <si>
    <t xml:space="preserve">sarmat-product.ru </t>
  </si>
  <si>
    <t>минималки нет</t>
  </si>
  <si>
    <t>отправляем любыми ТК в регионы России</t>
  </si>
  <si>
    <t>89266431811@mail.ru</t>
  </si>
  <si>
    <t>комментарий</t>
  </si>
  <si>
    <t>под заказ(ожидать до 7дней)</t>
  </si>
  <si>
    <t>в наличии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</si>
</sst>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</numFmts>
  <fonts count="45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30" fillId="36" borderId="10" xfId="42" applyFill="1" applyBorder="1" applyAlignment="1">
      <alignment horizontal="center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2" fontId="0" fillId="37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2" fontId="2" fillId="3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2" fillId="38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/>
    </xf>
    <xf numFmtId="173" fontId="0" fillId="37" borderId="10" xfId="0" applyNumberFormat="1" applyFill="1" applyBorder="1" applyAlignment="1">
      <alignment horizontal="center"/>
    </xf>
    <xf numFmtId="173" fontId="0" fillId="35" borderId="10" xfId="0" applyNumberForma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jpeg" /><Relationship Id="rId45" Type="http://schemas.openxmlformats.org/officeDocument/2006/relationships/image" Target="../media/image45.pn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pn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31</xdr:row>
      <xdr:rowOff>28575</xdr:rowOff>
    </xdr:from>
    <xdr:to>
      <xdr:col>0</xdr:col>
      <xdr:colOff>1009650</xdr:colOff>
      <xdr:row>31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87500"/>
          <a:ext cx="7334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40</xdr:row>
      <xdr:rowOff>47625</xdr:rowOff>
    </xdr:from>
    <xdr:to>
      <xdr:col>0</xdr:col>
      <xdr:colOff>1123950</xdr:colOff>
      <xdr:row>40</xdr:row>
      <xdr:rowOff>590550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7526000"/>
          <a:ext cx="7620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38</xdr:row>
      <xdr:rowOff>28575</xdr:rowOff>
    </xdr:from>
    <xdr:to>
      <xdr:col>0</xdr:col>
      <xdr:colOff>1009650</xdr:colOff>
      <xdr:row>38</xdr:row>
      <xdr:rowOff>628650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6182975"/>
          <a:ext cx="6096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39</xdr:row>
      <xdr:rowOff>19050</xdr:rowOff>
    </xdr:from>
    <xdr:to>
      <xdr:col>0</xdr:col>
      <xdr:colOff>1143000</xdr:colOff>
      <xdr:row>39</xdr:row>
      <xdr:rowOff>523875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821150"/>
          <a:ext cx="781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33</xdr:row>
      <xdr:rowOff>28575</xdr:rowOff>
    </xdr:from>
    <xdr:to>
      <xdr:col>0</xdr:col>
      <xdr:colOff>1143000</xdr:colOff>
      <xdr:row>35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5049500"/>
          <a:ext cx="8477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28575</xdr:rowOff>
    </xdr:from>
    <xdr:to>
      <xdr:col>0</xdr:col>
      <xdr:colOff>1419225</xdr:colOff>
      <xdr:row>53</xdr:row>
      <xdr:rowOff>342900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698075"/>
          <a:ext cx="14192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67</xdr:row>
      <xdr:rowOff>28575</xdr:rowOff>
    </xdr:from>
    <xdr:to>
      <xdr:col>0</xdr:col>
      <xdr:colOff>1057275</xdr:colOff>
      <xdr:row>68</xdr:row>
      <xdr:rowOff>447675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34213800"/>
          <a:ext cx="7429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64</xdr:row>
      <xdr:rowOff>28575</xdr:rowOff>
    </xdr:from>
    <xdr:to>
      <xdr:col>0</xdr:col>
      <xdr:colOff>1171575</xdr:colOff>
      <xdr:row>65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31680150"/>
          <a:ext cx="8953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69</xdr:row>
      <xdr:rowOff>19050</xdr:rowOff>
    </xdr:from>
    <xdr:to>
      <xdr:col>0</xdr:col>
      <xdr:colOff>1190625</xdr:colOff>
      <xdr:row>69</xdr:row>
      <xdr:rowOff>923925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35232975"/>
          <a:ext cx="10382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70</xdr:row>
      <xdr:rowOff>38100</xdr:rowOff>
    </xdr:from>
    <xdr:to>
      <xdr:col>0</xdr:col>
      <xdr:colOff>1219200</xdr:colOff>
      <xdr:row>70</xdr:row>
      <xdr:rowOff>876300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36223575"/>
          <a:ext cx="10668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71</xdr:row>
      <xdr:rowOff>28575</xdr:rowOff>
    </xdr:from>
    <xdr:to>
      <xdr:col>0</xdr:col>
      <xdr:colOff>1228725</xdr:colOff>
      <xdr:row>71</xdr:row>
      <xdr:rowOff>990600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37147500"/>
          <a:ext cx="9620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75</xdr:row>
      <xdr:rowOff>95250</xdr:rowOff>
    </xdr:from>
    <xdr:to>
      <xdr:col>0</xdr:col>
      <xdr:colOff>1009650</xdr:colOff>
      <xdr:row>76</xdr:row>
      <xdr:rowOff>228600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39557325"/>
          <a:ext cx="6477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77</xdr:row>
      <xdr:rowOff>57150</xdr:rowOff>
    </xdr:from>
    <xdr:to>
      <xdr:col>0</xdr:col>
      <xdr:colOff>1076325</xdr:colOff>
      <xdr:row>78</xdr:row>
      <xdr:rowOff>209550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40128825"/>
          <a:ext cx="6858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79</xdr:row>
      <xdr:rowOff>104775</xdr:rowOff>
    </xdr:from>
    <xdr:to>
      <xdr:col>0</xdr:col>
      <xdr:colOff>1028700</xdr:colOff>
      <xdr:row>80</xdr:row>
      <xdr:rowOff>276225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9100" y="40747950"/>
          <a:ext cx="6096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400050</xdr:colOff>
      <xdr:row>81</xdr:row>
      <xdr:rowOff>85725</xdr:rowOff>
    </xdr:from>
    <xdr:to>
      <xdr:col>0</xdr:col>
      <xdr:colOff>971550</xdr:colOff>
      <xdr:row>82</xdr:row>
      <xdr:rowOff>190500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" y="41405175"/>
          <a:ext cx="571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85</xdr:row>
      <xdr:rowOff>85725</xdr:rowOff>
    </xdr:from>
    <xdr:to>
      <xdr:col>0</xdr:col>
      <xdr:colOff>962025</xdr:colOff>
      <xdr:row>86</xdr:row>
      <xdr:rowOff>238125</xdr:rowOff>
    </xdr:to>
    <xdr:pic>
      <xdr:nvPicPr>
        <xdr:cNvPr id="16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42595800"/>
          <a:ext cx="5715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87</xdr:row>
      <xdr:rowOff>57150</xdr:rowOff>
    </xdr:from>
    <xdr:to>
      <xdr:col>0</xdr:col>
      <xdr:colOff>990600</xdr:colOff>
      <xdr:row>88</xdr:row>
      <xdr:rowOff>228600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" y="43272075"/>
          <a:ext cx="6000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742950</xdr:colOff>
      <xdr:row>83</xdr:row>
      <xdr:rowOff>171450</xdr:rowOff>
    </xdr:from>
    <xdr:to>
      <xdr:col>0</xdr:col>
      <xdr:colOff>1447800</xdr:colOff>
      <xdr:row>84</xdr:row>
      <xdr:rowOff>152400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42052875"/>
          <a:ext cx="7048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114300</xdr:rowOff>
    </xdr:from>
    <xdr:to>
      <xdr:col>0</xdr:col>
      <xdr:colOff>704850</xdr:colOff>
      <xdr:row>84</xdr:row>
      <xdr:rowOff>180975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19957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89</xdr:row>
      <xdr:rowOff>95250</xdr:rowOff>
    </xdr:from>
    <xdr:to>
      <xdr:col>0</xdr:col>
      <xdr:colOff>1009650</xdr:colOff>
      <xdr:row>90</xdr:row>
      <xdr:rowOff>257175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43910250"/>
          <a:ext cx="552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93</xdr:row>
      <xdr:rowOff>28575</xdr:rowOff>
    </xdr:from>
    <xdr:to>
      <xdr:col>0</xdr:col>
      <xdr:colOff>1143000</xdr:colOff>
      <xdr:row>93</xdr:row>
      <xdr:rowOff>542925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6225" y="45177075"/>
          <a:ext cx="866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94</xdr:row>
      <xdr:rowOff>38100</xdr:rowOff>
    </xdr:from>
    <xdr:to>
      <xdr:col>0</xdr:col>
      <xdr:colOff>1104900</xdr:colOff>
      <xdr:row>94</xdr:row>
      <xdr:rowOff>485775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45843825"/>
          <a:ext cx="7620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95</xdr:row>
      <xdr:rowOff>57150</xdr:rowOff>
    </xdr:from>
    <xdr:to>
      <xdr:col>0</xdr:col>
      <xdr:colOff>1038225</xdr:colOff>
      <xdr:row>96</xdr:row>
      <xdr:rowOff>219075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9575" y="46348650"/>
          <a:ext cx="628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100</xdr:row>
      <xdr:rowOff>66675</xdr:rowOff>
    </xdr:from>
    <xdr:to>
      <xdr:col>0</xdr:col>
      <xdr:colOff>1009650</xdr:colOff>
      <xdr:row>101</xdr:row>
      <xdr:rowOff>219075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650" y="47901225"/>
          <a:ext cx="7620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102</xdr:row>
      <xdr:rowOff>57150</xdr:rowOff>
    </xdr:from>
    <xdr:to>
      <xdr:col>0</xdr:col>
      <xdr:colOff>1000125</xdr:colOff>
      <xdr:row>103</xdr:row>
      <xdr:rowOff>228600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48444150"/>
          <a:ext cx="6477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104</xdr:row>
      <xdr:rowOff>0</xdr:rowOff>
    </xdr:from>
    <xdr:to>
      <xdr:col>0</xdr:col>
      <xdr:colOff>1028700</xdr:colOff>
      <xdr:row>104</xdr:row>
      <xdr:rowOff>0</xdr:rowOff>
    </xdr:to>
    <xdr:pic>
      <xdr:nvPicPr>
        <xdr:cNvPr id="26" name="Pictur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3850" y="49025175"/>
          <a:ext cx="704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110</xdr:row>
      <xdr:rowOff>28575</xdr:rowOff>
    </xdr:from>
    <xdr:to>
      <xdr:col>0</xdr:col>
      <xdr:colOff>1076325</xdr:colOff>
      <xdr:row>111</xdr:row>
      <xdr:rowOff>266700</xdr:rowOff>
    </xdr:to>
    <xdr:pic>
      <xdr:nvPicPr>
        <xdr:cNvPr id="27" name="Picture 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0025" y="52349400"/>
          <a:ext cx="876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139</xdr:row>
      <xdr:rowOff>9525</xdr:rowOff>
    </xdr:from>
    <xdr:to>
      <xdr:col>0</xdr:col>
      <xdr:colOff>1257300</xdr:colOff>
      <xdr:row>139</xdr:row>
      <xdr:rowOff>619125</xdr:rowOff>
    </xdr:to>
    <xdr:pic>
      <xdr:nvPicPr>
        <xdr:cNvPr id="28" name="Picture 6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6700" y="63236475"/>
          <a:ext cx="9906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140</xdr:row>
      <xdr:rowOff>209550</xdr:rowOff>
    </xdr:from>
    <xdr:to>
      <xdr:col>0</xdr:col>
      <xdr:colOff>1428750</xdr:colOff>
      <xdr:row>142</xdr:row>
      <xdr:rowOff>0</xdr:rowOff>
    </xdr:to>
    <xdr:pic>
      <xdr:nvPicPr>
        <xdr:cNvPr id="29" name="Picture 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 rot="20869125">
          <a:off x="38100" y="64065150"/>
          <a:ext cx="13906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150</xdr:row>
      <xdr:rowOff>28575</xdr:rowOff>
    </xdr:from>
    <xdr:to>
      <xdr:col>0</xdr:col>
      <xdr:colOff>1228725</xdr:colOff>
      <xdr:row>152</xdr:row>
      <xdr:rowOff>0</xdr:rowOff>
    </xdr:to>
    <xdr:pic>
      <xdr:nvPicPr>
        <xdr:cNvPr id="30" name="Picture 7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7175" y="67903725"/>
          <a:ext cx="971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91</xdr:row>
      <xdr:rowOff>142875</xdr:rowOff>
    </xdr:from>
    <xdr:to>
      <xdr:col>0</xdr:col>
      <xdr:colOff>1057275</xdr:colOff>
      <xdr:row>92</xdr:row>
      <xdr:rowOff>228600</xdr:rowOff>
    </xdr:to>
    <xdr:pic>
      <xdr:nvPicPr>
        <xdr:cNvPr id="31" name="Picture 7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44653200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114</xdr:row>
      <xdr:rowOff>38100</xdr:rowOff>
    </xdr:from>
    <xdr:to>
      <xdr:col>0</xdr:col>
      <xdr:colOff>1152525</xdr:colOff>
      <xdr:row>114</xdr:row>
      <xdr:rowOff>485775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1475" y="54178200"/>
          <a:ext cx="7810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120</xdr:row>
      <xdr:rowOff>47625</xdr:rowOff>
    </xdr:from>
    <xdr:to>
      <xdr:col>0</xdr:col>
      <xdr:colOff>1038225</xdr:colOff>
      <xdr:row>120</xdr:row>
      <xdr:rowOff>552450</xdr:rowOff>
    </xdr:to>
    <xdr:pic>
      <xdr:nvPicPr>
        <xdr:cNvPr id="33" name="Picture 7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0525" y="57502425"/>
          <a:ext cx="647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119</xdr:row>
      <xdr:rowOff>47625</xdr:rowOff>
    </xdr:from>
    <xdr:to>
      <xdr:col>0</xdr:col>
      <xdr:colOff>1114425</xdr:colOff>
      <xdr:row>119</xdr:row>
      <xdr:rowOff>571500</xdr:rowOff>
    </xdr:to>
    <xdr:pic>
      <xdr:nvPicPr>
        <xdr:cNvPr id="34" name="Picture 7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56921400"/>
          <a:ext cx="7810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146</xdr:row>
      <xdr:rowOff>47625</xdr:rowOff>
    </xdr:from>
    <xdr:to>
      <xdr:col>0</xdr:col>
      <xdr:colOff>1143000</xdr:colOff>
      <xdr:row>147</xdr:row>
      <xdr:rowOff>257175</xdr:rowOff>
    </xdr:to>
    <xdr:pic>
      <xdr:nvPicPr>
        <xdr:cNvPr id="35" name="Picture 7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6700" y="65779650"/>
          <a:ext cx="8763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158</xdr:row>
      <xdr:rowOff>114300</xdr:rowOff>
    </xdr:from>
    <xdr:to>
      <xdr:col>0</xdr:col>
      <xdr:colOff>1285875</xdr:colOff>
      <xdr:row>160</xdr:row>
      <xdr:rowOff>0</xdr:rowOff>
    </xdr:to>
    <xdr:pic>
      <xdr:nvPicPr>
        <xdr:cNvPr id="36" name="Picture 8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675" y="68513325"/>
          <a:ext cx="12192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154</xdr:row>
      <xdr:rowOff>152400</xdr:rowOff>
    </xdr:from>
    <xdr:to>
      <xdr:col>0</xdr:col>
      <xdr:colOff>1333500</xdr:colOff>
      <xdr:row>155</xdr:row>
      <xdr:rowOff>142875</xdr:rowOff>
    </xdr:to>
    <xdr:pic>
      <xdr:nvPicPr>
        <xdr:cNvPr id="37" name="Picture 8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8600" y="68513325"/>
          <a:ext cx="11049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44</xdr:row>
      <xdr:rowOff>19050</xdr:rowOff>
    </xdr:from>
    <xdr:to>
      <xdr:col>0</xdr:col>
      <xdr:colOff>1133475</xdr:colOff>
      <xdr:row>44</xdr:row>
      <xdr:rowOff>742950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1450" y="19002375"/>
          <a:ext cx="962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66</xdr:row>
      <xdr:rowOff>9525</xdr:rowOff>
    </xdr:from>
    <xdr:to>
      <xdr:col>0</xdr:col>
      <xdr:colOff>1257300</xdr:colOff>
      <xdr:row>66</xdr:row>
      <xdr:rowOff>857250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9075" y="33299400"/>
          <a:ext cx="1038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45</xdr:row>
      <xdr:rowOff>19050</xdr:rowOff>
    </xdr:from>
    <xdr:to>
      <xdr:col>0</xdr:col>
      <xdr:colOff>1266825</xdr:colOff>
      <xdr:row>45</xdr:row>
      <xdr:rowOff>914400</xdr:rowOff>
    </xdr:to>
    <xdr:pic>
      <xdr:nvPicPr>
        <xdr:cNvPr id="40" name="Picture 2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57175" y="19764375"/>
          <a:ext cx="10096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72</xdr:row>
      <xdr:rowOff>47625</xdr:rowOff>
    </xdr:from>
    <xdr:to>
      <xdr:col>0</xdr:col>
      <xdr:colOff>1190625</xdr:colOff>
      <xdr:row>72</xdr:row>
      <xdr:rowOff>971550</xdr:rowOff>
    </xdr:to>
    <xdr:pic>
      <xdr:nvPicPr>
        <xdr:cNvPr id="41" name="Picture 2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0" y="38204775"/>
          <a:ext cx="8096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132</xdr:row>
      <xdr:rowOff>1028700</xdr:rowOff>
    </xdr:from>
    <xdr:to>
      <xdr:col>0</xdr:col>
      <xdr:colOff>952500</xdr:colOff>
      <xdr:row>133</xdr:row>
      <xdr:rowOff>800100</xdr:rowOff>
    </xdr:to>
    <xdr:pic>
      <xdr:nvPicPr>
        <xdr:cNvPr id="42" name="Picture 122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0975" y="60502800"/>
          <a:ext cx="7715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131</xdr:row>
      <xdr:rowOff>76200</xdr:rowOff>
    </xdr:from>
    <xdr:to>
      <xdr:col>0</xdr:col>
      <xdr:colOff>1000125</xdr:colOff>
      <xdr:row>131</xdr:row>
      <xdr:rowOff>1038225</xdr:rowOff>
    </xdr:to>
    <xdr:pic>
      <xdr:nvPicPr>
        <xdr:cNvPr id="43" name="Picture 123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9075" y="58454925"/>
          <a:ext cx="7810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112</xdr:row>
      <xdr:rowOff>38100</xdr:rowOff>
    </xdr:from>
    <xdr:to>
      <xdr:col>0</xdr:col>
      <xdr:colOff>1123950</xdr:colOff>
      <xdr:row>112</xdr:row>
      <xdr:rowOff>571500</xdr:rowOff>
    </xdr:to>
    <xdr:pic>
      <xdr:nvPicPr>
        <xdr:cNvPr id="44" name="Picture 123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0025" y="53016150"/>
          <a:ext cx="923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118</xdr:row>
      <xdr:rowOff>28575</xdr:rowOff>
    </xdr:from>
    <xdr:to>
      <xdr:col>0</xdr:col>
      <xdr:colOff>1295400</xdr:colOff>
      <xdr:row>118</xdr:row>
      <xdr:rowOff>876300</xdr:rowOff>
    </xdr:to>
    <xdr:pic>
      <xdr:nvPicPr>
        <xdr:cNvPr id="45" name="Picture 124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3350" y="55987950"/>
          <a:ext cx="11620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132</xdr:row>
      <xdr:rowOff>57150</xdr:rowOff>
    </xdr:from>
    <xdr:to>
      <xdr:col>0</xdr:col>
      <xdr:colOff>990600</xdr:colOff>
      <xdr:row>132</xdr:row>
      <xdr:rowOff>914400</xdr:rowOff>
    </xdr:to>
    <xdr:pic>
      <xdr:nvPicPr>
        <xdr:cNvPr id="46" name="Picture 124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9550" y="59531250"/>
          <a:ext cx="7810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115</xdr:row>
      <xdr:rowOff>9525</xdr:rowOff>
    </xdr:from>
    <xdr:to>
      <xdr:col>0</xdr:col>
      <xdr:colOff>1343025</xdr:colOff>
      <xdr:row>117</xdr:row>
      <xdr:rowOff>438150</xdr:rowOff>
    </xdr:to>
    <xdr:pic>
      <xdr:nvPicPr>
        <xdr:cNvPr id="47" name="Picture 124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54635400"/>
          <a:ext cx="122872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137</xdr:row>
      <xdr:rowOff>171450</xdr:rowOff>
    </xdr:from>
    <xdr:to>
      <xdr:col>0</xdr:col>
      <xdr:colOff>1314450</xdr:colOff>
      <xdr:row>139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 rot="20869125">
          <a:off x="95250" y="62760225"/>
          <a:ext cx="1219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1</xdr:col>
      <xdr:colOff>2609850</xdr:colOff>
      <xdr:row>135</xdr:row>
      <xdr:rowOff>0</xdr:rowOff>
    </xdr:from>
    <xdr:ext cx="8743950" cy="1876425"/>
    <xdr:sp>
      <xdr:nvSpPr>
        <xdr:cNvPr id="49" name="Прямоугольник 73"/>
        <xdr:cNvSpPr>
          <a:spLocks/>
        </xdr:cNvSpPr>
      </xdr:nvSpPr>
      <xdr:spPr>
        <a:xfrm>
          <a:off x="4105275" y="62150625"/>
          <a:ext cx="874395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46</xdr:row>
      <xdr:rowOff>809625</xdr:rowOff>
    </xdr:from>
    <xdr:to>
      <xdr:col>1</xdr:col>
      <xdr:colOff>209550</xdr:colOff>
      <xdr:row>49</xdr:row>
      <xdr:rowOff>19050</xdr:rowOff>
    </xdr:to>
    <xdr:pic>
      <xdr:nvPicPr>
        <xdr:cNvPr id="50" name="Рисунок 7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21478875"/>
          <a:ext cx="1704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1438275</xdr:colOff>
      <xdr:row>60</xdr:row>
      <xdr:rowOff>1019175</xdr:rowOff>
    </xdr:to>
    <xdr:pic>
      <xdr:nvPicPr>
        <xdr:cNvPr id="51" name="Рисунок 7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8289250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0</xdr:col>
      <xdr:colOff>1409700</xdr:colOff>
      <xdr:row>61</xdr:row>
      <xdr:rowOff>1028700</xdr:rowOff>
    </xdr:to>
    <xdr:pic>
      <xdr:nvPicPr>
        <xdr:cNvPr id="52" name="Рисунок 7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93370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0</xdr:col>
      <xdr:colOff>1400175</xdr:colOff>
      <xdr:row>62</xdr:row>
      <xdr:rowOff>1000125</xdr:rowOff>
    </xdr:to>
    <xdr:pic>
      <xdr:nvPicPr>
        <xdr:cNvPr id="53" name="Рисунок 7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0375225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20</xdr:row>
      <xdr:rowOff>0</xdr:rowOff>
    </xdr:from>
    <xdr:to>
      <xdr:col>0</xdr:col>
      <xdr:colOff>962025</xdr:colOff>
      <xdr:row>20</xdr:row>
      <xdr:rowOff>895350</xdr:rowOff>
    </xdr:to>
    <xdr:pic>
      <xdr:nvPicPr>
        <xdr:cNvPr id="54" name="Рисунок 7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71475" y="6562725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18</xdr:row>
      <xdr:rowOff>0</xdr:rowOff>
    </xdr:from>
    <xdr:to>
      <xdr:col>0</xdr:col>
      <xdr:colOff>981075</xdr:colOff>
      <xdr:row>19</xdr:row>
      <xdr:rowOff>76200</xdr:rowOff>
    </xdr:to>
    <xdr:pic>
      <xdr:nvPicPr>
        <xdr:cNvPr id="55" name="Рисунок 8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71475" y="472440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0</xdr:rowOff>
    </xdr:from>
    <xdr:to>
      <xdr:col>0</xdr:col>
      <xdr:colOff>990600</xdr:colOff>
      <xdr:row>19</xdr:row>
      <xdr:rowOff>914400</xdr:rowOff>
    </xdr:to>
    <xdr:pic>
      <xdr:nvPicPr>
        <xdr:cNvPr id="56" name="Рисунок 8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1000" y="55721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666750</xdr:rowOff>
    </xdr:from>
    <xdr:to>
      <xdr:col>0</xdr:col>
      <xdr:colOff>1323975</xdr:colOff>
      <xdr:row>23</xdr:row>
      <xdr:rowOff>781050</xdr:rowOff>
    </xdr:to>
    <xdr:pic>
      <xdr:nvPicPr>
        <xdr:cNvPr id="57" name="Рисунок 8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0" y="8858250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600075</xdr:rowOff>
    </xdr:from>
    <xdr:to>
      <xdr:col>0</xdr:col>
      <xdr:colOff>1371600</xdr:colOff>
      <xdr:row>23</xdr:row>
      <xdr:rowOff>161925</xdr:rowOff>
    </xdr:to>
    <xdr:pic>
      <xdr:nvPicPr>
        <xdr:cNvPr id="58" name="Рисунок 8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5250" y="809625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733425</xdr:rowOff>
    </xdr:from>
    <xdr:to>
      <xdr:col>1</xdr:col>
      <xdr:colOff>123825</xdr:colOff>
      <xdr:row>22</xdr:row>
      <xdr:rowOff>314325</xdr:rowOff>
    </xdr:to>
    <xdr:pic>
      <xdr:nvPicPr>
        <xdr:cNvPr id="59" name="Рисунок 8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7296150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581025</xdr:rowOff>
    </xdr:from>
    <xdr:to>
      <xdr:col>0</xdr:col>
      <xdr:colOff>1466850</xdr:colOff>
      <xdr:row>31</xdr:row>
      <xdr:rowOff>161925</xdr:rowOff>
    </xdr:to>
    <xdr:pic>
      <xdr:nvPicPr>
        <xdr:cNvPr id="60" name="Рисунок 8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12630150"/>
          <a:ext cx="1466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533400</xdr:rowOff>
    </xdr:from>
    <xdr:to>
      <xdr:col>0</xdr:col>
      <xdr:colOff>1466850</xdr:colOff>
      <xdr:row>28</xdr:row>
      <xdr:rowOff>285750</xdr:rowOff>
    </xdr:to>
    <xdr:pic>
      <xdr:nvPicPr>
        <xdr:cNvPr id="61" name="Рисунок 8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11715750"/>
          <a:ext cx="1466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</xdr:row>
      <xdr:rowOff>542925</xdr:rowOff>
    </xdr:from>
    <xdr:to>
      <xdr:col>0</xdr:col>
      <xdr:colOff>1343025</xdr:colOff>
      <xdr:row>27</xdr:row>
      <xdr:rowOff>238125</xdr:rowOff>
    </xdr:to>
    <xdr:pic>
      <xdr:nvPicPr>
        <xdr:cNvPr id="62" name="Рисунок 8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52400" y="10925175"/>
          <a:ext cx="1190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609600</xdr:rowOff>
    </xdr:from>
    <xdr:to>
      <xdr:col>1</xdr:col>
      <xdr:colOff>228600</xdr:colOff>
      <xdr:row>66</xdr:row>
      <xdr:rowOff>76200</xdr:rowOff>
    </xdr:to>
    <xdr:pic>
      <xdr:nvPicPr>
        <xdr:cNvPr id="63" name="Рисунок 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261175"/>
          <a:ext cx="1724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38100</xdr:rowOff>
    </xdr:from>
    <xdr:to>
      <xdr:col>0</xdr:col>
      <xdr:colOff>1362075</xdr:colOff>
      <xdr:row>54</xdr:row>
      <xdr:rowOff>981075</xdr:rowOff>
    </xdr:to>
    <xdr:pic>
      <xdr:nvPicPr>
        <xdr:cNvPr id="64" name="Рисунок 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9050" y="2390775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1485900</xdr:colOff>
      <xdr:row>56</xdr:row>
      <xdr:rowOff>409575</xdr:rowOff>
    </xdr:to>
    <xdr:pic>
      <xdr:nvPicPr>
        <xdr:cNvPr id="65" name="Рисунок 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24907875"/>
          <a:ext cx="1485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19050</xdr:rowOff>
    </xdr:from>
    <xdr:to>
      <xdr:col>0</xdr:col>
      <xdr:colOff>1409700</xdr:colOff>
      <xdr:row>57</xdr:row>
      <xdr:rowOff>1000125</xdr:rowOff>
    </xdr:to>
    <xdr:pic>
      <xdr:nvPicPr>
        <xdr:cNvPr id="66" name="Рисунок 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26003250"/>
          <a:ext cx="140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20</xdr:row>
      <xdr:rowOff>85725</xdr:rowOff>
    </xdr:from>
    <xdr:to>
      <xdr:col>0</xdr:col>
      <xdr:colOff>1400175</xdr:colOff>
      <xdr:row>20</xdr:row>
      <xdr:rowOff>466725</xdr:rowOff>
    </xdr:to>
    <xdr:pic>
      <xdr:nvPicPr>
        <xdr:cNvPr id="67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85825" y="66484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61</xdr:row>
      <xdr:rowOff>28575</xdr:rowOff>
    </xdr:from>
    <xdr:to>
      <xdr:col>1</xdr:col>
      <xdr:colOff>152400</xdr:colOff>
      <xdr:row>61</xdr:row>
      <xdr:rowOff>419100</xdr:rowOff>
    </xdr:to>
    <xdr:pic>
      <xdr:nvPicPr>
        <xdr:cNvPr id="68" name="Рисунок 9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33475" y="29327475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47</xdr:row>
      <xdr:rowOff>561975</xdr:rowOff>
    </xdr:from>
    <xdr:to>
      <xdr:col>3</xdr:col>
      <xdr:colOff>257175</xdr:colOff>
      <xdr:row>48</xdr:row>
      <xdr:rowOff>342900</xdr:rowOff>
    </xdr:to>
    <xdr:pic>
      <xdr:nvPicPr>
        <xdr:cNvPr id="69" name="Рисунок 9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43425" y="221551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56</xdr:row>
      <xdr:rowOff>390525</xdr:rowOff>
    </xdr:from>
    <xdr:to>
      <xdr:col>1</xdr:col>
      <xdr:colOff>85725</xdr:colOff>
      <xdr:row>57</xdr:row>
      <xdr:rowOff>333375</xdr:rowOff>
    </xdr:to>
    <xdr:pic>
      <xdr:nvPicPr>
        <xdr:cNvPr id="70" name="Рисунок 9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66800" y="259270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54</xdr:row>
      <xdr:rowOff>933450</xdr:rowOff>
    </xdr:from>
    <xdr:to>
      <xdr:col>1</xdr:col>
      <xdr:colOff>66675</xdr:colOff>
      <xdr:row>55</xdr:row>
      <xdr:rowOff>295275</xdr:rowOff>
    </xdr:to>
    <xdr:pic>
      <xdr:nvPicPr>
        <xdr:cNvPr id="71" name="Рисунок 9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7750" y="2480310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63</xdr:row>
      <xdr:rowOff>276225</xdr:rowOff>
    </xdr:from>
    <xdr:to>
      <xdr:col>1</xdr:col>
      <xdr:colOff>57150</xdr:colOff>
      <xdr:row>64</xdr:row>
      <xdr:rowOff>361950</xdr:rowOff>
    </xdr:to>
    <xdr:pic>
      <xdr:nvPicPr>
        <xdr:cNvPr id="72" name="Рисунок 9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38225" y="316325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118</xdr:row>
      <xdr:rowOff>57150</xdr:rowOff>
    </xdr:from>
    <xdr:to>
      <xdr:col>0</xdr:col>
      <xdr:colOff>1495425</xdr:colOff>
      <xdr:row>118</xdr:row>
      <xdr:rowOff>438150</xdr:rowOff>
    </xdr:to>
    <xdr:pic>
      <xdr:nvPicPr>
        <xdr:cNvPr id="73" name="Рисунок 9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81075" y="560165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61</xdr:row>
      <xdr:rowOff>1038225</xdr:rowOff>
    </xdr:from>
    <xdr:to>
      <xdr:col>1</xdr:col>
      <xdr:colOff>161925</xdr:colOff>
      <xdr:row>62</xdr:row>
      <xdr:rowOff>361950</xdr:rowOff>
    </xdr:to>
    <xdr:pic>
      <xdr:nvPicPr>
        <xdr:cNvPr id="74" name="Рисунок 9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0" y="303371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53</xdr:row>
      <xdr:rowOff>314325</xdr:rowOff>
    </xdr:from>
    <xdr:to>
      <xdr:col>1</xdr:col>
      <xdr:colOff>85725</xdr:colOff>
      <xdr:row>54</xdr:row>
      <xdr:rowOff>333375</xdr:rowOff>
    </xdr:to>
    <xdr:pic>
      <xdr:nvPicPr>
        <xdr:cNvPr id="75" name="Рисунок 9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66800" y="2381250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141</xdr:row>
      <xdr:rowOff>28575</xdr:rowOff>
    </xdr:from>
    <xdr:to>
      <xdr:col>1</xdr:col>
      <xdr:colOff>2495550</xdr:colOff>
      <xdr:row>142</xdr:row>
      <xdr:rowOff>9525</xdr:rowOff>
    </xdr:to>
    <xdr:pic>
      <xdr:nvPicPr>
        <xdr:cNvPr id="76" name="Рисунок 9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86150" y="641794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137</xdr:row>
      <xdr:rowOff>323850</xdr:rowOff>
    </xdr:from>
    <xdr:to>
      <xdr:col>1</xdr:col>
      <xdr:colOff>2457450</xdr:colOff>
      <xdr:row>139</xdr:row>
      <xdr:rowOff>66675</xdr:rowOff>
    </xdr:to>
    <xdr:pic>
      <xdr:nvPicPr>
        <xdr:cNvPr id="77" name="Рисунок 10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38525" y="629126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119</xdr:row>
      <xdr:rowOff>28575</xdr:rowOff>
    </xdr:from>
    <xdr:to>
      <xdr:col>1</xdr:col>
      <xdr:colOff>66675</xdr:colOff>
      <xdr:row>119</xdr:row>
      <xdr:rowOff>419100</xdr:rowOff>
    </xdr:to>
    <xdr:pic>
      <xdr:nvPicPr>
        <xdr:cNvPr id="78" name="Рисунок 10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47750" y="569023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142</xdr:row>
      <xdr:rowOff>276225</xdr:rowOff>
    </xdr:from>
    <xdr:to>
      <xdr:col>1</xdr:col>
      <xdr:colOff>2438400</xdr:colOff>
      <xdr:row>143</xdr:row>
      <xdr:rowOff>323850</xdr:rowOff>
    </xdr:to>
    <xdr:pic>
      <xdr:nvPicPr>
        <xdr:cNvPr id="79" name="Рисунок 10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29000" y="648271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31</xdr:row>
      <xdr:rowOff>57150</xdr:rowOff>
    </xdr:from>
    <xdr:to>
      <xdr:col>1</xdr:col>
      <xdr:colOff>1390650</xdr:colOff>
      <xdr:row>31</xdr:row>
      <xdr:rowOff>438150</xdr:rowOff>
    </xdr:to>
    <xdr:pic>
      <xdr:nvPicPr>
        <xdr:cNvPr id="80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371725" y="143160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1628775</xdr:colOff>
      <xdr:row>35</xdr:row>
      <xdr:rowOff>133350</xdr:rowOff>
    </xdr:from>
    <xdr:to>
      <xdr:col>1</xdr:col>
      <xdr:colOff>2143125</xdr:colOff>
      <xdr:row>37</xdr:row>
      <xdr:rowOff>38100</xdr:rowOff>
    </xdr:to>
    <xdr:pic>
      <xdr:nvPicPr>
        <xdr:cNvPr id="81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124200" y="156495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39</xdr:row>
      <xdr:rowOff>57150</xdr:rowOff>
    </xdr:from>
    <xdr:to>
      <xdr:col>1</xdr:col>
      <xdr:colOff>2514600</xdr:colOff>
      <xdr:row>39</xdr:row>
      <xdr:rowOff>438150</xdr:rowOff>
    </xdr:to>
    <xdr:pic>
      <xdr:nvPicPr>
        <xdr:cNvPr id="82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95675" y="168592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33</xdr:row>
      <xdr:rowOff>152400</xdr:rowOff>
    </xdr:from>
    <xdr:to>
      <xdr:col>1</xdr:col>
      <xdr:colOff>1400175</xdr:colOff>
      <xdr:row>35</xdr:row>
      <xdr:rowOff>28575</xdr:rowOff>
    </xdr:to>
    <xdr:pic>
      <xdr:nvPicPr>
        <xdr:cNvPr id="83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381250" y="1517332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2019300</xdr:colOff>
      <xdr:row>82</xdr:row>
      <xdr:rowOff>266700</xdr:rowOff>
    </xdr:from>
    <xdr:to>
      <xdr:col>1</xdr:col>
      <xdr:colOff>2533650</xdr:colOff>
      <xdr:row>84</xdr:row>
      <xdr:rowOff>85725</xdr:rowOff>
    </xdr:to>
    <xdr:pic>
      <xdr:nvPicPr>
        <xdr:cNvPr id="84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14725" y="418719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88</xdr:row>
      <xdr:rowOff>228600</xdr:rowOff>
    </xdr:from>
    <xdr:to>
      <xdr:col>1</xdr:col>
      <xdr:colOff>209550</xdr:colOff>
      <xdr:row>89</xdr:row>
      <xdr:rowOff>304800</xdr:rowOff>
    </xdr:to>
    <xdr:pic>
      <xdr:nvPicPr>
        <xdr:cNvPr id="85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90625" y="4374832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1819275</xdr:colOff>
      <xdr:row>95</xdr:row>
      <xdr:rowOff>85725</xdr:rowOff>
    </xdr:from>
    <xdr:to>
      <xdr:col>1</xdr:col>
      <xdr:colOff>2333625</xdr:colOff>
      <xdr:row>96</xdr:row>
      <xdr:rowOff>180975</xdr:rowOff>
    </xdr:to>
    <xdr:pic>
      <xdr:nvPicPr>
        <xdr:cNvPr id="86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14700" y="463772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152400</xdr:rowOff>
    </xdr:from>
    <xdr:to>
      <xdr:col>0</xdr:col>
      <xdr:colOff>1019175</xdr:colOff>
      <xdr:row>98</xdr:row>
      <xdr:rowOff>228600</xdr:rowOff>
    </xdr:to>
    <xdr:pic>
      <xdr:nvPicPr>
        <xdr:cNvPr id="87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469677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99</xdr:row>
      <xdr:rowOff>9525</xdr:rowOff>
    </xdr:from>
    <xdr:to>
      <xdr:col>0</xdr:col>
      <xdr:colOff>1009650</xdr:colOff>
      <xdr:row>99</xdr:row>
      <xdr:rowOff>390525</xdr:rowOff>
    </xdr:to>
    <xdr:pic>
      <xdr:nvPicPr>
        <xdr:cNvPr id="88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95300" y="474154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2019300</xdr:colOff>
      <xdr:row>102</xdr:row>
      <xdr:rowOff>19050</xdr:rowOff>
    </xdr:from>
    <xdr:to>
      <xdr:col>1</xdr:col>
      <xdr:colOff>2533650</xdr:colOff>
      <xdr:row>103</xdr:row>
      <xdr:rowOff>114300</xdr:rowOff>
    </xdr:to>
    <xdr:pic>
      <xdr:nvPicPr>
        <xdr:cNvPr id="89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14725" y="484060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104</xdr:row>
      <xdr:rowOff>19050</xdr:rowOff>
    </xdr:from>
    <xdr:to>
      <xdr:col>0</xdr:col>
      <xdr:colOff>866775</xdr:colOff>
      <xdr:row>105</xdr:row>
      <xdr:rowOff>38100</xdr:rowOff>
    </xdr:to>
    <xdr:pic>
      <xdr:nvPicPr>
        <xdr:cNvPr id="90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490442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107</xdr:row>
      <xdr:rowOff>38100</xdr:rowOff>
    </xdr:from>
    <xdr:to>
      <xdr:col>1</xdr:col>
      <xdr:colOff>2514600</xdr:colOff>
      <xdr:row>107</xdr:row>
      <xdr:rowOff>419100</xdr:rowOff>
    </xdr:to>
    <xdr:pic>
      <xdr:nvPicPr>
        <xdr:cNvPr id="91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95675" y="503586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108</xdr:row>
      <xdr:rowOff>180975</xdr:rowOff>
    </xdr:from>
    <xdr:to>
      <xdr:col>1</xdr:col>
      <xdr:colOff>2381250</xdr:colOff>
      <xdr:row>108</xdr:row>
      <xdr:rowOff>561975</xdr:rowOff>
    </xdr:to>
    <xdr:pic>
      <xdr:nvPicPr>
        <xdr:cNvPr id="92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62325" y="514350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2066925</xdr:colOff>
      <xdr:row>149</xdr:row>
      <xdr:rowOff>581025</xdr:rowOff>
    </xdr:from>
    <xdr:to>
      <xdr:col>1</xdr:col>
      <xdr:colOff>2581275</xdr:colOff>
      <xdr:row>151</xdr:row>
      <xdr:rowOff>57150</xdr:rowOff>
    </xdr:to>
    <xdr:pic>
      <xdr:nvPicPr>
        <xdr:cNvPr id="93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62350" y="678465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149</xdr:row>
      <xdr:rowOff>114300</xdr:rowOff>
    </xdr:from>
    <xdr:to>
      <xdr:col>1</xdr:col>
      <xdr:colOff>2352675</xdr:colOff>
      <xdr:row>149</xdr:row>
      <xdr:rowOff>495300</xdr:rowOff>
    </xdr:to>
    <xdr:pic>
      <xdr:nvPicPr>
        <xdr:cNvPr id="94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333750" y="673798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148</xdr:row>
      <xdr:rowOff>266700</xdr:rowOff>
    </xdr:from>
    <xdr:to>
      <xdr:col>1</xdr:col>
      <xdr:colOff>1028700</xdr:colOff>
      <xdr:row>149</xdr:row>
      <xdr:rowOff>9525</xdr:rowOff>
    </xdr:to>
    <xdr:pic>
      <xdr:nvPicPr>
        <xdr:cNvPr id="95" name="Рисунок 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09775" y="668940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106</xdr:row>
      <xdr:rowOff>9525</xdr:rowOff>
    </xdr:from>
    <xdr:to>
      <xdr:col>0</xdr:col>
      <xdr:colOff>1276350</xdr:colOff>
      <xdr:row>106</xdr:row>
      <xdr:rowOff>762000</xdr:rowOff>
    </xdr:to>
    <xdr:pic>
      <xdr:nvPicPr>
        <xdr:cNvPr id="96" name="Рисунок 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52400" y="49558575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107</xdr:row>
      <xdr:rowOff>38100</xdr:rowOff>
    </xdr:from>
    <xdr:to>
      <xdr:col>0</xdr:col>
      <xdr:colOff>1276350</xdr:colOff>
      <xdr:row>107</xdr:row>
      <xdr:rowOff>781050</xdr:rowOff>
    </xdr:to>
    <xdr:pic>
      <xdr:nvPicPr>
        <xdr:cNvPr id="97" name="Рисунок 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00025" y="5035867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108</xdr:row>
      <xdr:rowOff>9525</xdr:rowOff>
    </xdr:from>
    <xdr:to>
      <xdr:col>0</xdr:col>
      <xdr:colOff>1257300</xdr:colOff>
      <xdr:row>108</xdr:row>
      <xdr:rowOff>838200</xdr:rowOff>
    </xdr:to>
    <xdr:pic>
      <xdr:nvPicPr>
        <xdr:cNvPr id="98" name="Рисунок 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150" y="51263550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46</xdr:row>
      <xdr:rowOff>28575</xdr:rowOff>
    </xdr:from>
    <xdr:to>
      <xdr:col>0</xdr:col>
      <xdr:colOff>1133475</xdr:colOff>
      <xdr:row>46</xdr:row>
      <xdr:rowOff>885825</xdr:rowOff>
    </xdr:to>
    <xdr:pic>
      <xdr:nvPicPr>
        <xdr:cNvPr id="99" name="Рисунок 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38125" y="206978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13</xdr:row>
      <xdr:rowOff>180975</xdr:rowOff>
    </xdr:from>
    <xdr:to>
      <xdr:col>0</xdr:col>
      <xdr:colOff>1057275</xdr:colOff>
      <xdr:row>15</xdr:row>
      <xdr:rowOff>114300</xdr:rowOff>
    </xdr:to>
    <xdr:pic>
      <xdr:nvPicPr>
        <xdr:cNvPr id="100" name="Рисунок 10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47700" y="3800475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10</xdr:row>
      <xdr:rowOff>38100</xdr:rowOff>
    </xdr:from>
    <xdr:to>
      <xdr:col>0</xdr:col>
      <xdr:colOff>914400</xdr:colOff>
      <xdr:row>11</xdr:row>
      <xdr:rowOff>171450</xdr:rowOff>
    </xdr:to>
    <xdr:pic>
      <xdr:nvPicPr>
        <xdr:cNvPr id="101" name="Рисунок 10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95300" y="257175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</xdr:row>
      <xdr:rowOff>38100</xdr:rowOff>
    </xdr:from>
    <xdr:to>
      <xdr:col>0</xdr:col>
      <xdr:colOff>1066800</xdr:colOff>
      <xdr:row>13</xdr:row>
      <xdr:rowOff>161925</xdr:rowOff>
    </xdr:to>
    <xdr:pic>
      <xdr:nvPicPr>
        <xdr:cNvPr id="102" name="Рисунок 10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57225" y="326707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1466850</xdr:colOff>
      <xdr:row>58</xdr:row>
      <xdr:rowOff>971550</xdr:rowOff>
    </xdr:to>
    <xdr:pic>
      <xdr:nvPicPr>
        <xdr:cNvPr id="103" name="Рисунок 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7150" y="27012900"/>
          <a:ext cx="1409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134</xdr:row>
      <xdr:rowOff>19050</xdr:rowOff>
    </xdr:from>
    <xdr:to>
      <xdr:col>0</xdr:col>
      <xdr:colOff>923925</xdr:colOff>
      <xdr:row>134</xdr:row>
      <xdr:rowOff>809625</xdr:rowOff>
    </xdr:to>
    <xdr:pic>
      <xdr:nvPicPr>
        <xdr:cNvPr id="104" name="Рисунок 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19075" y="6136005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23</xdr:row>
      <xdr:rowOff>752475</xdr:rowOff>
    </xdr:from>
    <xdr:to>
      <xdr:col>0</xdr:col>
      <xdr:colOff>1314450</xdr:colOff>
      <xdr:row>25</xdr:row>
      <xdr:rowOff>57150</xdr:rowOff>
    </xdr:to>
    <xdr:pic>
      <xdr:nvPicPr>
        <xdr:cNvPr id="105" name="Рисунок 8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5725" y="96393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647700</xdr:rowOff>
    </xdr:from>
    <xdr:to>
      <xdr:col>0</xdr:col>
      <xdr:colOff>1343025</xdr:colOff>
      <xdr:row>26</xdr:row>
      <xdr:rowOff>104775</xdr:rowOff>
    </xdr:to>
    <xdr:pic>
      <xdr:nvPicPr>
        <xdr:cNvPr id="106" name="Рисунок 8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675" y="10334625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63</xdr:row>
      <xdr:rowOff>276225</xdr:rowOff>
    </xdr:from>
    <xdr:to>
      <xdr:col>1</xdr:col>
      <xdr:colOff>57150</xdr:colOff>
      <xdr:row>64</xdr:row>
      <xdr:rowOff>361950</xdr:rowOff>
    </xdr:to>
    <xdr:pic>
      <xdr:nvPicPr>
        <xdr:cNvPr id="107" name="Рисунок 9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038225" y="316325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130</xdr:row>
      <xdr:rowOff>0</xdr:rowOff>
    </xdr:from>
    <xdr:to>
      <xdr:col>0</xdr:col>
      <xdr:colOff>1428750</xdr:colOff>
      <xdr:row>131</xdr:row>
      <xdr:rowOff>47625</xdr:rowOff>
    </xdr:to>
    <xdr:pic>
      <xdr:nvPicPr>
        <xdr:cNvPr id="108" name="Рисунок 10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23925" y="58035825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1371600</xdr:colOff>
      <xdr:row>5</xdr:row>
      <xdr:rowOff>180975</xdr:rowOff>
    </xdr:to>
    <xdr:pic>
      <xdr:nvPicPr>
        <xdr:cNvPr id="109" name="Рисунок 15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9050" y="19050"/>
          <a:ext cx="2847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266431811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="90" zoomScaleNormal="90" zoomScalePageLayoutView="0" workbookViewId="0" topLeftCell="A1">
      <selection activeCell="G10" sqref="G10"/>
    </sheetView>
  </sheetViews>
  <sheetFormatPr defaultColWidth="11.57421875" defaultRowHeight="12.75"/>
  <cols>
    <col min="1" max="1" width="22.421875" style="0" customWidth="1"/>
    <col min="2" max="2" width="39.140625" style="0" customWidth="1"/>
    <col min="3" max="3" width="10.28125" style="0" customWidth="1"/>
    <col min="4" max="4" width="9.8515625" style="0" customWidth="1"/>
    <col min="5" max="5" width="10.7109375" style="0" customWidth="1"/>
    <col min="6" max="6" width="9.140625" style="2" customWidth="1"/>
    <col min="7" max="7" width="9.140625" style="39" customWidth="1"/>
    <col min="8" max="8" width="9.140625" style="32" customWidth="1"/>
    <col min="9" max="9" width="38.57421875" style="26" customWidth="1"/>
    <col min="10" max="10" width="9.140625" style="0" customWidth="1"/>
    <col min="11" max="11" width="6.140625" style="0" customWidth="1"/>
    <col min="12" max="229" width="9.140625" style="0" customWidth="1"/>
  </cols>
  <sheetData>
    <row r="1" ht="15">
      <c r="I1" s="6" t="s">
        <v>155</v>
      </c>
    </row>
    <row r="2" ht="15">
      <c r="I2" s="6"/>
    </row>
    <row r="3" ht="15">
      <c r="I3" s="6">
        <v>89300336800</v>
      </c>
    </row>
    <row r="4" ht="12.75">
      <c r="I4" s="7" t="s">
        <v>158</v>
      </c>
    </row>
    <row r="5" ht="15">
      <c r="I5" s="6" t="s">
        <v>156</v>
      </c>
    </row>
    <row r="6" ht="15" customHeight="1">
      <c r="I6" s="6" t="s">
        <v>157</v>
      </c>
    </row>
    <row r="7" spans="1:8" ht="42" customHeight="1">
      <c r="A7" s="1" t="s">
        <v>0</v>
      </c>
      <c r="B7" s="1" t="s">
        <v>1</v>
      </c>
      <c r="C7" s="1" t="s">
        <v>2</v>
      </c>
      <c r="D7" s="1" t="s">
        <v>76</v>
      </c>
      <c r="E7" s="1" t="s">
        <v>3</v>
      </c>
      <c r="F7" s="3"/>
      <c r="G7" s="40"/>
      <c r="H7" s="33"/>
    </row>
    <row r="8" spans="1:9" ht="16.5" customHeight="1">
      <c r="A8" s="52" t="s">
        <v>73</v>
      </c>
      <c r="B8" s="52"/>
      <c r="C8" s="52"/>
      <c r="D8" s="52"/>
      <c r="E8" s="52"/>
      <c r="F8" s="5" t="s">
        <v>151</v>
      </c>
      <c r="G8" s="41" t="s">
        <v>152</v>
      </c>
      <c r="H8" s="34" t="s">
        <v>154</v>
      </c>
      <c r="I8" s="29" t="s">
        <v>159</v>
      </c>
    </row>
    <row r="9" spans="1:9" ht="13.5" customHeight="1">
      <c r="A9" s="50" t="s">
        <v>5</v>
      </c>
      <c r="B9" s="50"/>
      <c r="C9" s="50"/>
      <c r="D9" s="50"/>
      <c r="E9" s="50"/>
      <c r="F9" s="5"/>
      <c r="G9" s="42" t="s">
        <v>153</v>
      </c>
      <c r="H9" s="35"/>
      <c r="I9" s="29"/>
    </row>
    <row r="10" spans="1:9" ht="39.75" customHeight="1">
      <c r="A10" s="12"/>
      <c r="B10" s="8" t="s">
        <v>144</v>
      </c>
      <c r="C10" s="23" t="s">
        <v>7</v>
      </c>
      <c r="D10" s="23">
        <v>4</v>
      </c>
      <c r="E10" s="23">
        <v>6</v>
      </c>
      <c r="F10" s="25">
        <v>191.774308</v>
      </c>
      <c r="G10" s="43"/>
      <c r="H10" s="36">
        <f>F10*G10</f>
        <v>0</v>
      </c>
      <c r="I10" s="31" t="s">
        <v>160</v>
      </c>
    </row>
    <row r="11" spans="1:9" ht="27" customHeight="1">
      <c r="A11" s="12"/>
      <c r="B11" s="9" t="s">
        <v>119</v>
      </c>
      <c r="C11" s="23" t="s">
        <v>7</v>
      </c>
      <c r="D11" s="23">
        <v>4</v>
      </c>
      <c r="E11" s="23">
        <v>3</v>
      </c>
      <c r="F11" s="25">
        <v>142.522996</v>
      </c>
      <c r="G11" s="43"/>
      <c r="H11" s="36">
        <f aca="true" t="shared" si="0" ref="H11:H73">F11*G11</f>
        <v>0</v>
      </c>
      <c r="I11" s="31" t="s">
        <v>160</v>
      </c>
    </row>
    <row r="12" spans="1:9" ht="27.75" customHeight="1">
      <c r="A12" s="12"/>
      <c r="B12" s="8" t="s">
        <v>142</v>
      </c>
      <c r="C12" s="23" t="s">
        <v>7</v>
      </c>
      <c r="D12" s="23">
        <v>4</v>
      </c>
      <c r="E12" s="23">
        <v>4</v>
      </c>
      <c r="F12" s="25">
        <v>294.30073200000004</v>
      </c>
      <c r="G12" s="43"/>
      <c r="H12" s="36">
        <f t="shared" si="0"/>
        <v>0</v>
      </c>
      <c r="I12" s="31" t="s">
        <v>160</v>
      </c>
    </row>
    <row r="13" spans="1:9" ht="30.75" customHeight="1">
      <c r="A13" s="12"/>
      <c r="B13" s="8" t="s">
        <v>143</v>
      </c>
      <c r="C13" s="23" t="s">
        <v>7</v>
      </c>
      <c r="D13" s="23">
        <v>4</v>
      </c>
      <c r="E13" s="23">
        <v>4</v>
      </c>
      <c r="F13" s="25">
        <v>198.33310200000003</v>
      </c>
      <c r="G13" s="43"/>
      <c r="H13" s="36">
        <f t="shared" si="0"/>
        <v>0</v>
      </c>
      <c r="I13" s="31" t="s">
        <v>160</v>
      </c>
    </row>
    <row r="14" spans="1:9" ht="15" customHeight="1">
      <c r="A14" s="12"/>
      <c r="B14" s="9" t="s">
        <v>120</v>
      </c>
      <c r="C14" s="23" t="s">
        <v>7</v>
      </c>
      <c r="D14" s="23">
        <v>4</v>
      </c>
      <c r="E14" s="23">
        <v>6</v>
      </c>
      <c r="F14" s="25">
        <v>201.230238</v>
      </c>
      <c r="G14" s="43"/>
      <c r="H14" s="36">
        <f t="shared" si="0"/>
        <v>0</v>
      </c>
      <c r="I14" s="31" t="s">
        <v>160</v>
      </c>
    </row>
    <row r="15" spans="1:9" ht="25.5" customHeight="1">
      <c r="A15" s="12"/>
      <c r="B15" s="8" t="s">
        <v>121</v>
      </c>
      <c r="C15" s="23" t="s">
        <v>7</v>
      </c>
      <c r="D15" s="23">
        <v>4</v>
      </c>
      <c r="E15" s="23">
        <v>6</v>
      </c>
      <c r="F15" s="25">
        <v>253.72070900000003</v>
      </c>
      <c r="G15" s="43"/>
      <c r="H15" s="36">
        <f t="shared" si="0"/>
        <v>0</v>
      </c>
      <c r="I15" s="31" t="s">
        <v>160</v>
      </c>
    </row>
    <row r="16" spans="1:9" ht="18" customHeight="1">
      <c r="A16" s="12"/>
      <c r="B16" s="8" t="s">
        <v>122</v>
      </c>
      <c r="C16" s="23" t="s">
        <v>7</v>
      </c>
      <c r="D16" s="23">
        <v>3.5</v>
      </c>
      <c r="E16" s="23">
        <v>6</v>
      </c>
      <c r="F16" s="25">
        <v>1449.5739500000002</v>
      </c>
      <c r="G16" s="43"/>
      <c r="H16" s="36">
        <f t="shared" si="0"/>
        <v>0</v>
      </c>
      <c r="I16" s="31" t="s">
        <v>160</v>
      </c>
    </row>
    <row r="17" spans="1:9" ht="15" customHeight="1">
      <c r="A17" s="12"/>
      <c r="B17" s="8" t="s">
        <v>123</v>
      </c>
      <c r="C17" s="23" t="s">
        <v>7</v>
      </c>
      <c r="D17" s="23">
        <v>4</v>
      </c>
      <c r="E17" s="23">
        <v>6</v>
      </c>
      <c r="F17" s="25">
        <v>1222.410321</v>
      </c>
      <c r="G17" s="43"/>
      <c r="H17" s="36">
        <f t="shared" si="0"/>
        <v>0</v>
      </c>
      <c r="I17" s="31" t="s">
        <v>160</v>
      </c>
    </row>
    <row r="18" spans="1:9" ht="13.5" customHeight="1">
      <c r="A18" s="50" t="s">
        <v>17</v>
      </c>
      <c r="B18" s="50"/>
      <c r="C18" s="50"/>
      <c r="D18" s="50"/>
      <c r="E18" s="50"/>
      <c r="F18" s="30"/>
      <c r="G18" s="44"/>
      <c r="H18" s="37"/>
      <c r="I18" s="29"/>
    </row>
    <row r="19" spans="1:9" ht="66.75" customHeight="1">
      <c r="A19" s="12"/>
      <c r="B19" s="8" t="s">
        <v>125</v>
      </c>
      <c r="C19" s="23" t="s">
        <v>107</v>
      </c>
      <c r="D19" s="23">
        <v>48</v>
      </c>
      <c r="E19" s="23">
        <v>6</v>
      </c>
      <c r="F19" s="25">
        <v>32.503218</v>
      </c>
      <c r="G19" s="43"/>
      <c r="H19" s="36">
        <f t="shared" si="0"/>
        <v>0</v>
      </c>
      <c r="I19" s="31" t="s">
        <v>160</v>
      </c>
    </row>
    <row r="20" spans="1:9" ht="78" customHeight="1">
      <c r="A20" s="12"/>
      <c r="B20" s="8" t="s">
        <v>126</v>
      </c>
      <c r="C20" s="23" t="s">
        <v>107</v>
      </c>
      <c r="D20" s="23">
        <v>48</v>
      </c>
      <c r="E20" s="23">
        <v>6</v>
      </c>
      <c r="F20" s="25">
        <v>23.147234</v>
      </c>
      <c r="G20" s="43"/>
      <c r="H20" s="36">
        <f t="shared" si="0"/>
        <v>0</v>
      </c>
      <c r="I20" s="31" t="s">
        <v>160</v>
      </c>
    </row>
    <row r="21" spans="1:9" ht="73.5" customHeight="1">
      <c r="A21" s="12"/>
      <c r="B21" s="9" t="s">
        <v>108</v>
      </c>
      <c r="C21" s="23" t="s">
        <v>107</v>
      </c>
      <c r="D21" s="23">
        <v>48</v>
      </c>
      <c r="E21" s="23">
        <v>3</v>
      </c>
      <c r="F21" s="25">
        <v>20.808238</v>
      </c>
      <c r="G21" s="43"/>
      <c r="H21" s="36">
        <f t="shared" si="0"/>
        <v>0</v>
      </c>
      <c r="I21" s="31" t="s">
        <v>160</v>
      </c>
    </row>
    <row r="22" spans="1:9" ht="54.75" customHeight="1">
      <c r="A22" s="12"/>
      <c r="B22" s="9" t="s">
        <v>109</v>
      </c>
      <c r="C22" s="23" t="s">
        <v>107</v>
      </c>
      <c r="D22" s="23">
        <v>48</v>
      </c>
      <c r="E22" s="23">
        <v>6</v>
      </c>
      <c r="F22" s="25">
        <v>27.825225999999997</v>
      </c>
      <c r="G22" s="43"/>
      <c r="H22" s="36">
        <f t="shared" si="0"/>
        <v>0</v>
      </c>
      <c r="I22" s="31" t="s">
        <v>160</v>
      </c>
    </row>
    <row r="23" spans="1:9" ht="54.75" customHeight="1">
      <c r="A23" s="12"/>
      <c r="B23" s="8" t="s">
        <v>127</v>
      </c>
      <c r="C23" s="23" t="s">
        <v>107</v>
      </c>
      <c r="D23" s="23">
        <v>48</v>
      </c>
      <c r="E23" s="23">
        <v>6</v>
      </c>
      <c r="F23" s="25">
        <v>32.503218</v>
      </c>
      <c r="G23" s="43"/>
      <c r="H23" s="36">
        <f t="shared" si="0"/>
        <v>0</v>
      </c>
      <c r="I23" s="31" t="s">
        <v>160</v>
      </c>
    </row>
    <row r="24" spans="1:9" ht="63" customHeight="1">
      <c r="A24" s="12"/>
      <c r="B24" s="9" t="s">
        <v>124</v>
      </c>
      <c r="C24" s="23" t="s">
        <v>107</v>
      </c>
      <c r="D24" s="23">
        <v>48</v>
      </c>
      <c r="E24" s="23">
        <v>6</v>
      </c>
      <c r="F24" s="25">
        <v>62.91016600000001</v>
      </c>
      <c r="G24" s="43"/>
      <c r="H24" s="36">
        <f t="shared" si="0"/>
        <v>0</v>
      </c>
      <c r="I24" s="31" t="s">
        <v>160</v>
      </c>
    </row>
    <row r="25" spans="1:9" ht="54.75" customHeight="1">
      <c r="A25" s="12"/>
      <c r="B25" s="10" t="s">
        <v>148</v>
      </c>
      <c r="C25" s="23" t="s">
        <v>107</v>
      </c>
      <c r="D25" s="23">
        <v>48</v>
      </c>
      <c r="E25" s="23">
        <v>6</v>
      </c>
      <c r="F25" s="25">
        <v>66.08766999999999</v>
      </c>
      <c r="G25" s="43"/>
      <c r="H25" s="36">
        <f t="shared" si="0"/>
        <v>0</v>
      </c>
      <c r="I25" s="31" t="s">
        <v>160</v>
      </c>
    </row>
    <row r="26" spans="1:9" ht="63" customHeight="1">
      <c r="A26" s="12"/>
      <c r="B26" s="9" t="s">
        <v>149</v>
      </c>
      <c r="C26" s="23" t="s">
        <v>107</v>
      </c>
      <c r="D26" s="23">
        <v>48</v>
      </c>
      <c r="E26" s="23">
        <v>6</v>
      </c>
      <c r="F26" s="25">
        <v>63.55008000000001</v>
      </c>
      <c r="G26" s="43"/>
      <c r="H26" s="36">
        <f t="shared" si="0"/>
        <v>0</v>
      </c>
      <c r="I26" s="31" t="s">
        <v>160</v>
      </c>
    </row>
    <row r="27" spans="1:9" ht="68.25" customHeight="1">
      <c r="A27" s="12"/>
      <c r="B27" s="8" t="s">
        <v>111</v>
      </c>
      <c r="C27" s="23" t="s">
        <v>107</v>
      </c>
      <c r="D27" s="23">
        <v>28</v>
      </c>
      <c r="E27" s="23">
        <v>6</v>
      </c>
      <c r="F27" s="25">
        <v>156.47000599999998</v>
      </c>
      <c r="G27" s="43"/>
      <c r="H27" s="36">
        <f t="shared" si="0"/>
        <v>0</v>
      </c>
      <c r="I27" s="31" t="s">
        <v>160</v>
      </c>
    </row>
    <row r="28" spans="1:9" ht="75" customHeight="1">
      <c r="A28" s="12"/>
      <c r="B28" s="8" t="s">
        <v>110</v>
      </c>
      <c r="C28" s="23" t="s">
        <v>107</v>
      </c>
      <c r="D28" s="23">
        <v>28</v>
      </c>
      <c r="E28" s="23">
        <v>6</v>
      </c>
      <c r="F28" s="25">
        <v>156.47000599999998</v>
      </c>
      <c r="G28" s="43"/>
      <c r="H28" s="36">
        <f t="shared" si="0"/>
        <v>0</v>
      </c>
      <c r="I28" s="31" t="s">
        <v>160</v>
      </c>
    </row>
    <row r="29" spans="1:9" ht="73.5" customHeight="1">
      <c r="A29" s="12"/>
      <c r="B29" s="9" t="s">
        <v>112</v>
      </c>
      <c r="C29" s="23" t="s">
        <v>107</v>
      </c>
      <c r="D29" s="23">
        <v>28</v>
      </c>
      <c r="E29" s="23">
        <v>6</v>
      </c>
      <c r="F29" s="25">
        <v>156.47000599999998</v>
      </c>
      <c r="G29" s="43"/>
      <c r="H29" s="36">
        <f t="shared" si="0"/>
        <v>0</v>
      </c>
      <c r="I29" s="31" t="s">
        <v>160</v>
      </c>
    </row>
    <row r="30" spans="1:9" ht="12.75">
      <c r="A30" s="52" t="s">
        <v>4</v>
      </c>
      <c r="B30" s="52"/>
      <c r="C30" s="52"/>
      <c r="D30" s="52"/>
      <c r="E30" s="52"/>
      <c r="F30" s="30"/>
      <c r="G30" s="44"/>
      <c r="H30" s="37"/>
      <c r="I30" s="29"/>
    </row>
    <row r="31" spans="1:9" ht="12.75">
      <c r="A31" s="50" t="s">
        <v>5</v>
      </c>
      <c r="B31" s="50"/>
      <c r="C31" s="50"/>
      <c r="D31" s="50"/>
      <c r="E31" s="50"/>
      <c r="F31" s="30"/>
      <c r="G31" s="44"/>
      <c r="H31" s="37"/>
      <c r="I31" s="29"/>
    </row>
    <row r="32" spans="1:9" ht="47.25" customHeight="1">
      <c r="A32" s="11"/>
      <c r="B32" s="14" t="s">
        <v>6</v>
      </c>
      <c r="C32" s="23" t="s">
        <v>7</v>
      </c>
      <c r="D32" s="23">
        <v>4</v>
      </c>
      <c r="E32" s="23">
        <v>4</v>
      </c>
      <c r="F32" s="25">
        <v>170.8604128</v>
      </c>
      <c r="G32" s="43"/>
      <c r="H32" s="36">
        <f t="shared" si="0"/>
        <v>0</v>
      </c>
      <c r="I32" s="31" t="s">
        <v>161</v>
      </c>
    </row>
    <row r="33" spans="1:9" ht="12.75">
      <c r="A33" s="47"/>
      <c r="B33" s="14" t="s">
        <v>8</v>
      </c>
      <c r="C33" s="23" t="s">
        <v>7</v>
      </c>
      <c r="D33" s="23">
        <v>4</v>
      </c>
      <c r="E33" s="23">
        <v>4</v>
      </c>
      <c r="F33" s="25">
        <v>180.6390256</v>
      </c>
      <c r="G33" s="43"/>
      <c r="H33" s="36">
        <f t="shared" si="0"/>
        <v>0</v>
      </c>
      <c r="I33" s="31" t="s">
        <v>161</v>
      </c>
    </row>
    <row r="34" spans="1:9" ht="12.75">
      <c r="A34" s="47"/>
      <c r="B34" s="14" t="s">
        <v>9</v>
      </c>
      <c r="C34" s="23" t="s">
        <v>7</v>
      </c>
      <c r="D34" s="23">
        <v>4</v>
      </c>
      <c r="E34" s="23">
        <v>4</v>
      </c>
      <c r="F34" s="25">
        <v>175.73076840000002</v>
      </c>
      <c r="G34" s="43"/>
      <c r="H34" s="36">
        <f t="shared" si="0"/>
        <v>0</v>
      </c>
      <c r="I34" s="31" t="s">
        <v>161</v>
      </c>
    </row>
    <row r="35" spans="1:9" ht="26.25" customHeight="1">
      <c r="A35" s="47"/>
      <c r="B35" s="14" t="s">
        <v>10</v>
      </c>
      <c r="C35" s="23" t="s">
        <v>7</v>
      </c>
      <c r="D35" s="23">
        <v>4</v>
      </c>
      <c r="E35" s="23">
        <v>4</v>
      </c>
      <c r="F35" s="25">
        <v>165.9900572</v>
      </c>
      <c r="G35" s="43"/>
      <c r="H35" s="36">
        <f t="shared" si="0"/>
        <v>0</v>
      </c>
      <c r="I35" s="31" t="s">
        <v>161</v>
      </c>
    </row>
    <row r="36" spans="1:9" ht="12.75">
      <c r="A36" s="47"/>
      <c r="B36" s="14" t="s">
        <v>11</v>
      </c>
      <c r="C36" s="23" t="s">
        <v>7</v>
      </c>
      <c r="D36" s="23">
        <v>4</v>
      </c>
      <c r="E36" s="23">
        <v>4</v>
      </c>
      <c r="F36" s="25">
        <v>172.1301164</v>
      </c>
      <c r="G36" s="43"/>
      <c r="H36" s="36">
        <f t="shared" si="0"/>
        <v>0</v>
      </c>
      <c r="I36" s="31" t="s">
        <v>161</v>
      </c>
    </row>
    <row r="37" spans="1:9" ht="24.75" customHeight="1">
      <c r="A37" s="47"/>
      <c r="B37" s="14" t="s">
        <v>12</v>
      </c>
      <c r="C37" s="23" t="s">
        <v>7</v>
      </c>
      <c r="D37" s="23">
        <v>4</v>
      </c>
      <c r="E37" s="23">
        <v>4</v>
      </c>
      <c r="F37" s="25">
        <v>185.5093812</v>
      </c>
      <c r="G37" s="43"/>
      <c r="H37" s="36">
        <f t="shared" si="0"/>
        <v>0</v>
      </c>
      <c r="I37" s="31" t="s">
        <v>161</v>
      </c>
    </row>
    <row r="38" spans="1:9" ht="12.75">
      <c r="A38" s="47"/>
      <c r="B38" s="14" t="s">
        <v>13</v>
      </c>
      <c r="C38" s="23" t="s">
        <v>7</v>
      </c>
      <c r="D38" s="23">
        <v>4</v>
      </c>
      <c r="E38" s="23">
        <v>4</v>
      </c>
      <c r="F38" s="25">
        <v>177.0194228</v>
      </c>
      <c r="G38" s="43"/>
      <c r="H38" s="36">
        <f t="shared" si="0"/>
        <v>0</v>
      </c>
      <c r="I38" s="31" t="s">
        <v>161</v>
      </c>
    </row>
    <row r="39" spans="1:9" ht="51" customHeight="1">
      <c r="A39" s="11"/>
      <c r="B39" s="14" t="s">
        <v>14</v>
      </c>
      <c r="C39" s="23" t="s">
        <v>7</v>
      </c>
      <c r="D39" s="23">
        <v>4</v>
      </c>
      <c r="E39" s="23">
        <v>4</v>
      </c>
      <c r="F39" s="25">
        <v>171.4289368</v>
      </c>
      <c r="G39" s="43"/>
      <c r="H39" s="36">
        <f t="shared" si="0"/>
        <v>0</v>
      </c>
      <c r="I39" s="31" t="s">
        <v>161</v>
      </c>
    </row>
    <row r="40" spans="1:9" ht="53.25" customHeight="1">
      <c r="A40" s="11"/>
      <c r="B40" s="14" t="s">
        <v>15</v>
      </c>
      <c r="C40" s="23" t="s">
        <v>7</v>
      </c>
      <c r="D40" s="23">
        <v>4</v>
      </c>
      <c r="E40" s="23">
        <v>4</v>
      </c>
      <c r="F40" s="25">
        <v>180.1652556</v>
      </c>
      <c r="G40" s="43"/>
      <c r="H40" s="36">
        <f t="shared" si="0"/>
        <v>0</v>
      </c>
      <c r="I40" s="31" t="s">
        <v>161</v>
      </c>
    </row>
    <row r="41" spans="1:9" ht="48.75" customHeight="1">
      <c r="A41" s="11"/>
      <c r="B41" s="14" t="s">
        <v>16</v>
      </c>
      <c r="C41" s="23" t="s">
        <v>7</v>
      </c>
      <c r="D41" s="23">
        <v>2</v>
      </c>
      <c r="E41" s="23">
        <v>4</v>
      </c>
      <c r="F41" s="25">
        <v>265.5765112</v>
      </c>
      <c r="G41" s="43"/>
      <c r="H41" s="36">
        <f t="shared" si="0"/>
        <v>0</v>
      </c>
      <c r="I41" s="31" t="s">
        <v>161</v>
      </c>
    </row>
    <row r="42" spans="1:9" ht="28.5" customHeight="1">
      <c r="A42" s="11"/>
      <c r="B42" s="14" t="s">
        <v>138</v>
      </c>
      <c r="C42" s="23" t="s">
        <v>7</v>
      </c>
      <c r="D42" s="23">
        <v>2</v>
      </c>
      <c r="E42" s="23">
        <v>4</v>
      </c>
      <c r="F42" s="25">
        <v>323.4522544</v>
      </c>
      <c r="G42" s="43"/>
      <c r="H42" s="36">
        <f t="shared" si="0"/>
        <v>0</v>
      </c>
      <c r="I42" s="31" t="s">
        <v>160</v>
      </c>
    </row>
    <row r="43" spans="1:9" ht="28.5" customHeight="1">
      <c r="A43" s="11"/>
      <c r="B43" s="14" t="s">
        <v>139</v>
      </c>
      <c r="C43" s="23" t="s">
        <v>7</v>
      </c>
      <c r="D43" s="23">
        <v>2</v>
      </c>
      <c r="E43" s="23">
        <v>4</v>
      </c>
      <c r="F43" s="25">
        <v>326.93920160000005</v>
      </c>
      <c r="G43" s="43"/>
      <c r="H43" s="36">
        <f t="shared" si="0"/>
        <v>0</v>
      </c>
      <c r="I43" s="31" t="s">
        <v>160</v>
      </c>
    </row>
    <row r="44" spans="1:9" ht="12.75">
      <c r="A44" s="50" t="s">
        <v>17</v>
      </c>
      <c r="B44" s="50"/>
      <c r="C44" s="50"/>
      <c r="D44" s="50"/>
      <c r="E44" s="50"/>
      <c r="F44" s="30"/>
      <c r="G44" s="44"/>
      <c r="H44" s="37"/>
      <c r="I44" s="29"/>
    </row>
    <row r="45" spans="1:9" ht="60" customHeight="1">
      <c r="A45" s="13"/>
      <c r="B45" s="14" t="s">
        <v>18</v>
      </c>
      <c r="C45" s="23" t="s">
        <v>19</v>
      </c>
      <c r="D45" s="23">
        <v>30</v>
      </c>
      <c r="E45" s="23">
        <v>4</v>
      </c>
      <c r="F45" s="25">
        <v>30.963141000000004</v>
      </c>
      <c r="G45" s="43"/>
      <c r="H45" s="36">
        <f t="shared" si="0"/>
        <v>0</v>
      </c>
      <c r="I45" s="31" t="s">
        <v>160</v>
      </c>
    </row>
    <row r="46" spans="1:9" ht="72.75" customHeight="1">
      <c r="A46" s="13"/>
      <c r="B46" s="14" t="s">
        <v>20</v>
      </c>
      <c r="C46" s="23" t="s">
        <v>21</v>
      </c>
      <c r="D46" s="23">
        <v>30</v>
      </c>
      <c r="E46" s="23">
        <v>4</v>
      </c>
      <c r="F46" s="25">
        <v>39.956334000000005</v>
      </c>
      <c r="G46" s="43"/>
      <c r="H46" s="36">
        <f t="shared" si="0"/>
        <v>0</v>
      </c>
      <c r="I46" s="31" t="s">
        <v>160</v>
      </c>
    </row>
    <row r="47" spans="1:9" ht="72.75" customHeight="1">
      <c r="A47" s="13"/>
      <c r="B47" s="14" t="s">
        <v>140</v>
      </c>
      <c r="C47" s="23" t="s">
        <v>141</v>
      </c>
      <c r="D47" s="23">
        <v>30</v>
      </c>
      <c r="E47" s="23">
        <v>4</v>
      </c>
      <c r="F47" s="25">
        <v>58.224386</v>
      </c>
      <c r="G47" s="43"/>
      <c r="H47" s="36">
        <f t="shared" si="0"/>
        <v>0</v>
      </c>
      <c r="I47" s="31" t="s">
        <v>160</v>
      </c>
    </row>
    <row r="48" spans="1:9" ht="47.25" customHeight="1">
      <c r="A48" s="47"/>
      <c r="B48" s="51" t="s">
        <v>6</v>
      </c>
      <c r="C48" s="15" t="s">
        <v>22</v>
      </c>
      <c r="D48" s="23">
        <v>36</v>
      </c>
      <c r="E48" s="23">
        <v>4</v>
      </c>
      <c r="F48" s="25">
        <v>27.643506000000002</v>
      </c>
      <c r="G48" s="43"/>
      <c r="H48" s="36">
        <f t="shared" si="0"/>
        <v>0</v>
      </c>
      <c r="I48" s="31" t="s">
        <v>161</v>
      </c>
    </row>
    <row r="49" spans="1:9" ht="37.5" customHeight="1">
      <c r="A49" s="47"/>
      <c r="B49" s="51"/>
      <c r="C49" s="15" t="s">
        <v>23</v>
      </c>
      <c r="D49" s="23">
        <v>15</v>
      </c>
      <c r="E49" s="23">
        <v>4</v>
      </c>
      <c r="F49" s="25">
        <v>55.568678000000006</v>
      </c>
      <c r="G49" s="43"/>
      <c r="H49" s="36">
        <f t="shared" si="0"/>
        <v>0</v>
      </c>
      <c r="I49" s="31" t="s">
        <v>161</v>
      </c>
    </row>
    <row r="50" spans="1:9" ht="16.5" customHeight="1">
      <c r="A50" s="47"/>
      <c r="B50" s="14" t="s">
        <v>81</v>
      </c>
      <c r="C50" s="15" t="s">
        <v>24</v>
      </c>
      <c r="D50" s="23">
        <v>15</v>
      </c>
      <c r="E50" s="23">
        <v>4</v>
      </c>
      <c r="F50" s="25">
        <v>59.974739</v>
      </c>
      <c r="G50" s="43"/>
      <c r="H50" s="36">
        <f t="shared" si="0"/>
        <v>0</v>
      </c>
      <c r="I50" s="31" t="s">
        <v>160</v>
      </c>
    </row>
    <row r="51" spans="1:9" ht="17.25" customHeight="1">
      <c r="A51" s="47"/>
      <c r="B51" s="14" t="s">
        <v>82</v>
      </c>
      <c r="C51" s="15" t="s">
        <v>24</v>
      </c>
      <c r="D51" s="23">
        <v>15</v>
      </c>
      <c r="E51" s="23">
        <v>4</v>
      </c>
      <c r="F51" s="25">
        <v>56.51427100000001</v>
      </c>
      <c r="G51" s="43"/>
      <c r="H51" s="36">
        <f t="shared" si="0"/>
        <v>0</v>
      </c>
      <c r="I51" s="31" t="s">
        <v>160</v>
      </c>
    </row>
    <row r="52" spans="1:9" ht="17.25" customHeight="1">
      <c r="A52" s="47"/>
      <c r="B52" s="14" t="s">
        <v>83</v>
      </c>
      <c r="C52" s="15" t="s">
        <v>24</v>
      </c>
      <c r="D52" s="23">
        <v>15</v>
      </c>
      <c r="E52" s="23">
        <v>4</v>
      </c>
      <c r="F52" s="25">
        <v>57.097722000000005</v>
      </c>
      <c r="G52" s="43"/>
      <c r="H52" s="36">
        <f t="shared" si="0"/>
        <v>0</v>
      </c>
      <c r="I52" s="31" t="s">
        <v>160</v>
      </c>
    </row>
    <row r="53" spans="1:9" ht="14.25" customHeight="1">
      <c r="A53" s="47"/>
      <c r="B53" s="14" t="s">
        <v>14</v>
      </c>
      <c r="C53" s="15" t="s">
        <v>24</v>
      </c>
      <c r="D53" s="23">
        <v>15</v>
      </c>
      <c r="E53" s="23">
        <v>4</v>
      </c>
      <c r="F53" s="25">
        <v>55.568678000000006</v>
      </c>
      <c r="G53" s="43"/>
      <c r="H53" s="36">
        <f t="shared" si="0"/>
        <v>0</v>
      </c>
      <c r="I53" s="31" t="s">
        <v>160</v>
      </c>
    </row>
    <row r="54" spans="1:9" ht="29.25" customHeight="1">
      <c r="A54" s="47"/>
      <c r="B54" s="14" t="s">
        <v>84</v>
      </c>
      <c r="C54" s="15" t="s">
        <v>24</v>
      </c>
      <c r="D54" s="23">
        <v>15</v>
      </c>
      <c r="E54" s="23">
        <v>4</v>
      </c>
      <c r="F54" s="25">
        <v>55.930820000000004</v>
      </c>
      <c r="G54" s="43"/>
      <c r="H54" s="36">
        <f t="shared" si="0"/>
        <v>0</v>
      </c>
      <c r="I54" s="31" t="s">
        <v>160</v>
      </c>
    </row>
    <row r="55" spans="1:9" ht="81" customHeight="1">
      <c r="A55" s="16"/>
      <c r="B55" s="14" t="s">
        <v>85</v>
      </c>
      <c r="C55" s="15" t="s">
        <v>132</v>
      </c>
      <c r="D55" s="23">
        <v>15</v>
      </c>
      <c r="E55" s="23">
        <v>4</v>
      </c>
      <c r="F55" s="25">
        <v>60.658785</v>
      </c>
      <c r="G55" s="43"/>
      <c r="H55" s="36">
        <f t="shared" si="0"/>
        <v>0</v>
      </c>
      <c r="I55" s="31" t="s">
        <v>160</v>
      </c>
    </row>
    <row r="56" spans="1:9" ht="50.25" customHeight="1">
      <c r="A56" s="47"/>
      <c r="B56" s="51" t="s">
        <v>10</v>
      </c>
      <c r="C56" s="15" t="s">
        <v>22</v>
      </c>
      <c r="D56" s="23">
        <v>36</v>
      </c>
      <c r="E56" s="23">
        <v>4</v>
      </c>
      <c r="F56" s="25">
        <v>26.899103</v>
      </c>
      <c r="G56" s="43"/>
      <c r="H56" s="36">
        <f t="shared" si="0"/>
        <v>0</v>
      </c>
      <c r="I56" s="31" t="s">
        <v>161</v>
      </c>
    </row>
    <row r="57" spans="1:9" ht="35.25" customHeight="1">
      <c r="A57" s="47"/>
      <c r="B57" s="51"/>
      <c r="C57" s="15" t="s">
        <v>130</v>
      </c>
      <c r="D57" s="23">
        <v>15</v>
      </c>
      <c r="E57" s="23">
        <v>4</v>
      </c>
      <c r="F57" s="25">
        <v>54.079872</v>
      </c>
      <c r="G57" s="43"/>
      <c r="H57" s="36">
        <f t="shared" si="0"/>
        <v>0</v>
      </c>
      <c r="I57" s="31" t="s">
        <v>161</v>
      </c>
    </row>
    <row r="58" spans="1:9" ht="78.75" customHeight="1">
      <c r="A58" s="11"/>
      <c r="B58" s="14" t="s">
        <v>15</v>
      </c>
      <c r="C58" s="17" t="s">
        <v>131</v>
      </c>
      <c r="D58" s="23">
        <v>15</v>
      </c>
      <c r="E58" s="23">
        <v>4</v>
      </c>
      <c r="F58" s="25">
        <v>63.314493000000006</v>
      </c>
      <c r="G58" s="43"/>
      <c r="H58" s="36">
        <f t="shared" si="0"/>
        <v>0</v>
      </c>
      <c r="I58" s="31" t="s">
        <v>160</v>
      </c>
    </row>
    <row r="59" spans="1:9" ht="78.75" customHeight="1">
      <c r="A59" s="18"/>
      <c r="B59" s="18" t="s">
        <v>145</v>
      </c>
      <c r="C59" s="19" t="s">
        <v>146</v>
      </c>
      <c r="D59" s="20">
        <v>15</v>
      </c>
      <c r="E59" s="20">
        <v>4</v>
      </c>
      <c r="F59" s="25">
        <v>131.155761</v>
      </c>
      <c r="G59" s="43"/>
      <c r="H59" s="36">
        <f t="shared" si="0"/>
        <v>0</v>
      </c>
      <c r="I59" s="31" t="s">
        <v>160</v>
      </c>
    </row>
    <row r="60" spans="1:9" ht="23.25" customHeight="1">
      <c r="A60" s="53" t="s">
        <v>25</v>
      </c>
      <c r="B60" s="53"/>
      <c r="C60" s="53"/>
      <c r="D60" s="53"/>
      <c r="E60" s="53"/>
      <c r="F60" s="30"/>
      <c r="G60" s="44"/>
      <c r="H60" s="37"/>
      <c r="I60" s="29"/>
    </row>
    <row r="61" spans="1:9" ht="80.25" customHeight="1">
      <c r="A61" s="13"/>
      <c r="B61" s="22" t="s">
        <v>113</v>
      </c>
      <c r="C61" s="23" t="s">
        <v>128</v>
      </c>
      <c r="D61" s="23">
        <v>8</v>
      </c>
      <c r="E61" s="23">
        <v>4</v>
      </c>
      <c r="F61" s="25">
        <v>167.95341200000001</v>
      </c>
      <c r="G61" s="43"/>
      <c r="H61" s="36">
        <f t="shared" si="0"/>
        <v>0</v>
      </c>
      <c r="I61" s="31" t="s">
        <v>160</v>
      </c>
    </row>
    <row r="62" spans="1:9" ht="83.25" customHeight="1">
      <c r="A62" s="13"/>
      <c r="B62" s="22" t="s">
        <v>114</v>
      </c>
      <c r="C62" s="23" t="s">
        <v>24</v>
      </c>
      <c r="D62" s="23">
        <v>12</v>
      </c>
      <c r="E62" s="23">
        <v>4</v>
      </c>
      <c r="F62" s="25">
        <v>132.161711</v>
      </c>
      <c r="G62" s="43"/>
      <c r="H62" s="36">
        <f t="shared" si="0"/>
        <v>0</v>
      </c>
      <c r="I62" s="31" t="s">
        <v>160</v>
      </c>
    </row>
    <row r="63" spans="1:9" ht="78.75" customHeight="1">
      <c r="A63" s="13"/>
      <c r="B63" s="22" t="s">
        <v>115</v>
      </c>
      <c r="C63" s="23" t="s">
        <v>133</v>
      </c>
      <c r="D63" s="23">
        <v>12</v>
      </c>
      <c r="E63" s="23">
        <v>4</v>
      </c>
      <c r="F63" s="25">
        <v>123.38982700000001</v>
      </c>
      <c r="G63" s="43"/>
      <c r="H63" s="36">
        <f t="shared" si="0"/>
        <v>0</v>
      </c>
      <c r="I63" s="31" t="s">
        <v>160</v>
      </c>
    </row>
    <row r="64" spans="1:9" ht="23.25" customHeight="1">
      <c r="A64" s="53" t="s">
        <v>150</v>
      </c>
      <c r="B64" s="53"/>
      <c r="C64" s="53"/>
      <c r="D64" s="53"/>
      <c r="E64" s="53"/>
      <c r="F64" s="30"/>
      <c r="G64" s="44"/>
      <c r="H64" s="37"/>
      <c r="I64" s="31"/>
    </row>
    <row r="65" spans="1:9" ht="58.5" customHeight="1">
      <c r="A65" s="13"/>
      <c r="B65" s="14" t="s">
        <v>26</v>
      </c>
      <c r="C65" s="23" t="s">
        <v>24</v>
      </c>
      <c r="D65" s="23">
        <v>12</v>
      </c>
      <c r="E65" s="23">
        <v>4</v>
      </c>
      <c r="F65" s="25">
        <v>184.350397</v>
      </c>
      <c r="G65" s="43"/>
      <c r="H65" s="36">
        <f t="shared" si="0"/>
        <v>0</v>
      </c>
      <c r="I65" s="31" t="s">
        <v>161</v>
      </c>
    </row>
    <row r="66" spans="1:9" ht="70.5" customHeight="1">
      <c r="A66" s="11"/>
      <c r="B66" s="21" t="s">
        <v>129</v>
      </c>
      <c r="C66" s="23" t="s">
        <v>28</v>
      </c>
      <c r="D66" s="23">
        <v>3</v>
      </c>
      <c r="E66" s="23">
        <v>4</v>
      </c>
      <c r="F66" s="25">
        <v>470.24138700000003</v>
      </c>
      <c r="G66" s="43"/>
      <c r="H66" s="36">
        <f t="shared" si="0"/>
        <v>0</v>
      </c>
      <c r="I66" s="31" t="s">
        <v>160</v>
      </c>
    </row>
    <row r="67" spans="1:9" ht="70.5" customHeight="1">
      <c r="A67" s="11"/>
      <c r="B67" s="21" t="s">
        <v>27</v>
      </c>
      <c r="C67" s="23" t="s">
        <v>28</v>
      </c>
      <c r="D67" s="23">
        <v>3</v>
      </c>
      <c r="E67" s="23">
        <v>4</v>
      </c>
      <c r="F67" s="25">
        <v>381.778144</v>
      </c>
      <c r="G67" s="43"/>
      <c r="H67" s="36">
        <f t="shared" si="0"/>
        <v>0</v>
      </c>
      <c r="I67" s="31" t="s">
        <v>160</v>
      </c>
    </row>
    <row r="68" spans="1:9" ht="44.25" customHeight="1">
      <c r="A68" s="47"/>
      <c r="B68" s="54" t="s">
        <v>29</v>
      </c>
      <c r="C68" s="23" t="s">
        <v>30</v>
      </c>
      <c r="D68" s="23">
        <v>12</v>
      </c>
      <c r="E68" s="23">
        <v>4</v>
      </c>
      <c r="F68" s="25">
        <v>210.26366900000002</v>
      </c>
      <c r="G68" s="43"/>
      <c r="H68" s="36">
        <f t="shared" si="0"/>
        <v>0</v>
      </c>
      <c r="I68" s="31" t="s">
        <v>160</v>
      </c>
    </row>
    <row r="69" spans="1:9" ht="36.75" customHeight="1">
      <c r="A69" s="47"/>
      <c r="B69" s="54"/>
      <c r="C69" s="23" t="s">
        <v>31</v>
      </c>
      <c r="D69" s="23">
        <v>6</v>
      </c>
      <c r="E69" s="23">
        <v>4</v>
      </c>
      <c r="F69" s="25">
        <v>286.393965</v>
      </c>
      <c r="G69" s="43"/>
      <c r="H69" s="36">
        <f t="shared" si="0"/>
        <v>0</v>
      </c>
      <c r="I69" s="31" t="s">
        <v>160</v>
      </c>
    </row>
    <row r="70" spans="1:9" ht="76.5" customHeight="1">
      <c r="A70" s="11"/>
      <c r="B70" s="21" t="s">
        <v>32</v>
      </c>
      <c r="C70" s="23" t="s">
        <v>33</v>
      </c>
      <c r="D70" s="23">
        <v>3</v>
      </c>
      <c r="E70" s="23">
        <v>2</v>
      </c>
      <c r="F70" s="25">
        <v>470.62364800000006</v>
      </c>
      <c r="G70" s="43"/>
      <c r="H70" s="36">
        <f t="shared" si="0"/>
        <v>0</v>
      </c>
      <c r="I70" s="31" t="s">
        <v>160</v>
      </c>
    </row>
    <row r="71" spans="1:9" ht="73.5" customHeight="1">
      <c r="A71" s="11"/>
      <c r="B71" s="21" t="s">
        <v>34</v>
      </c>
      <c r="C71" s="23" t="s">
        <v>35</v>
      </c>
      <c r="D71" s="23">
        <v>4</v>
      </c>
      <c r="E71" s="23">
        <v>4</v>
      </c>
      <c r="F71" s="25">
        <v>407.4499880000001</v>
      </c>
      <c r="G71" s="43"/>
      <c r="H71" s="36">
        <f t="shared" si="0"/>
        <v>0</v>
      </c>
      <c r="I71" s="31" t="s">
        <v>160</v>
      </c>
    </row>
    <row r="72" spans="1:9" ht="81.75" customHeight="1">
      <c r="A72" s="11"/>
      <c r="B72" s="21" t="s">
        <v>36</v>
      </c>
      <c r="C72" s="23" t="s">
        <v>37</v>
      </c>
      <c r="D72" s="23">
        <v>3</v>
      </c>
      <c r="E72" s="23">
        <v>4</v>
      </c>
      <c r="F72" s="25">
        <v>973.3371010000001</v>
      </c>
      <c r="G72" s="43"/>
      <c r="H72" s="36">
        <f t="shared" si="0"/>
        <v>0</v>
      </c>
      <c r="I72" s="31" t="s">
        <v>160</v>
      </c>
    </row>
    <row r="73" spans="1:9" ht="78" customHeight="1">
      <c r="A73" s="11"/>
      <c r="B73" s="21" t="s">
        <v>38</v>
      </c>
      <c r="C73" s="23" t="s">
        <v>39</v>
      </c>
      <c r="D73" s="23">
        <v>2</v>
      </c>
      <c r="E73" s="23">
        <v>4</v>
      </c>
      <c r="F73" s="25">
        <v>1158.2910680000002</v>
      </c>
      <c r="G73" s="43"/>
      <c r="H73" s="36">
        <f t="shared" si="0"/>
        <v>0</v>
      </c>
      <c r="I73" s="31" t="s">
        <v>160</v>
      </c>
    </row>
    <row r="74" spans="1:9" ht="13.5" customHeight="1">
      <c r="A74" s="52" t="s">
        <v>118</v>
      </c>
      <c r="B74" s="52"/>
      <c r="C74" s="52"/>
      <c r="D74" s="52"/>
      <c r="E74" s="52"/>
      <c r="F74" s="30"/>
      <c r="G74" s="44"/>
      <c r="H74" s="37"/>
      <c r="I74" s="29"/>
    </row>
    <row r="75" spans="1:9" ht="11.25" customHeight="1">
      <c r="A75" s="50" t="s">
        <v>5</v>
      </c>
      <c r="B75" s="50"/>
      <c r="C75" s="50"/>
      <c r="D75" s="50"/>
      <c r="E75" s="50"/>
      <c r="F75" s="30"/>
      <c r="G75" s="44"/>
      <c r="H75" s="37"/>
      <c r="I75" s="29"/>
    </row>
    <row r="76" spans="1:9" ht="23.25" customHeight="1">
      <c r="A76" s="47"/>
      <c r="B76" s="46" t="s">
        <v>40</v>
      </c>
      <c r="C76" s="48" t="s">
        <v>7</v>
      </c>
      <c r="D76" s="23">
        <v>3</v>
      </c>
      <c r="E76" s="48">
        <v>3</v>
      </c>
      <c r="F76" s="25">
        <v>179.42124200000003</v>
      </c>
      <c r="G76" s="43"/>
      <c r="H76" s="36">
        <f aca="true" t="shared" si="1" ref="H76:H114">F76*G76</f>
        <v>0</v>
      </c>
      <c r="I76" s="31" t="s">
        <v>161</v>
      </c>
    </row>
    <row r="77" spans="1:9" ht="24.75" customHeight="1">
      <c r="A77" s="47"/>
      <c r="B77" s="46"/>
      <c r="C77" s="48"/>
      <c r="D77" s="23"/>
      <c r="E77" s="48"/>
      <c r="F77" s="25"/>
      <c r="G77" s="43"/>
      <c r="H77" s="36"/>
      <c r="I77" s="31"/>
    </row>
    <row r="78" spans="1:9" ht="23.25" customHeight="1">
      <c r="A78" s="47"/>
      <c r="B78" s="51" t="s">
        <v>41</v>
      </c>
      <c r="C78" s="48" t="s">
        <v>7</v>
      </c>
      <c r="D78" s="23">
        <v>3</v>
      </c>
      <c r="E78" s="48">
        <v>3</v>
      </c>
      <c r="F78" s="25">
        <v>185.738608</v>
      </c>
      <c r="G78" s="43"/>
      <c r="H78" s="36">
        <f t="shared" si="1"/>
        <v>0</v>
      </c>
      <c r="I78" s="31" t="s">
        <v>161</v>
      </c>
    </row>
    <row r="79" spans="1:9" ht="21.75" customHeight="1">
      <c r="A79" s="47"/>
      <c r="B79" s="51"/>
      <c r="C79" s="48"/>
      <c r="D79" s="23"/>
      <c r="E79" s="48"/>
      <c r="F79" s="25"/>
      <c r="G79" s="43"/>
      <c r="H79" s="36"/>
      <c r="I79" s="31"/>
    </row>
    <row r="80" spans="1:9" ht="24" customHeight="1">
      <c r="A80" s="47"/>
      <c r="B80" s="51" t="s">
        <v>42</v>
      </c>
      <c r="C80" s="48" t="s">
        <v>7</v>
      </c>
      <c r="D80" s="23">
        <v>3</v>
      </c>
      <c r="E80" s="48">
        <v>3</v>
      </c>
      <c r="F80" s="25">
        <v>180.34671600000001</v>
      </c>
      <c r="G80" s="43"/>
      <c r="H80" s="36">
        <f t="shared" si="1"/>
        <v>0</v>
      </c>
      <c r="I80" s="31" t="s">
        <v>161</v>
      </c>
    </row>
    <row r="81" spans="1:9" ht="29.25" customHeight="1">
      <c r="A81" s="47"/>
      <c r="B81" s="51"/>
      <c r="C81" s="48"/>
      <c r="D81" s="23"/>
      <c r="E81" s="48"/>
      <c r="F81" s="25"/>
      <c r="G81" s="43"/>
      <c r="H81" s="36"/>
      <c r="I81" s="31"/>
    </row>
    <row r="82" spans="1:9" ht="22.5" customHeight="1">
      <c r="A82" s="47"/>
      <c r="B82" s="51" t="s">
        <v>43</v>
      </c>
      <c r="C82" s="48" t="s">
        <v>7</v>
      </c>
      <c r="D82" s="23">
        <v>3</v>
      </c>
      <c r="E82" s="48">
        <v>4</v>
      </c>
      <c r="F82" s="25">
        <v>180.58814400000003</v>
      </c>
      <c r="G82" s="43"/>
      <c r="H82" s="36">
        <f t="shared" si="1"/>
        <v>0</v>
      </c>
      <c r="I82" s="31" t="s">
        <v>161</v>
      </c>
    </row>
    <row r="83" spans="1:9" ht="21.75" customHeight="1">
      <c r="A83" s="47"/>
      <c r="B83" s="51"/>
      <c r="C83" s="48"/>
      <c r="D83" s="23"/>
      <c r="E83" s="48"/>
      <c r="F83" s="25"/>
      <c r="G83" s="43"/>
      <c r="H83" s="36"/>
      <c r="I83" s="31"/>
    </row>
    <row r="84" spans="1:9" ht="22.5" customHeight="1">
      <c r="A84" s="47"/>
      <c r="B84" s="51" t="s">
        <v>77</v>
      </c>
      <c r="C84" s="48" t="s">
        <v>7</v>
      </c>
      <c r="D84" s="23">
        <v>3</v>
      </c>
      <c r="E84" s="48">
        <v>4</v>
      </c>
      <c r="F84" s="25">
        <v>210.505097</v>
      </c>
      <c r="G84" s="43"/>
      <c r="H84" s="36">
        <f t="shared" si="1"/>
        <v>0</v>
      </c>
      <c r="I84" s="31" t="s">
        <v>161</v>
      </c>
    </row>
    <row r="85" spans="1:9" ht="27" customHeight="1">
      <c r="A85" s="47"/>
      <c r="B85" s="51"/>
      <c r="C85" s="48"/>
      <c r="D85" s="23"/>
      <c r="E85" s="48"/>
      <c r="F85" s="25"/>
      <c r="G85" s="43"/>
      <c r="H85" s="36"/>
      <c r="I85" s="31"/>
    </row>
    <row r="86" spans="1:9" ht="26.25" customHeight="1">
      <c r="A86" s="47"/>
      <c r="B86" s="51" t="s">
        <v>44</v>
      </c>
      <c r="C86" s="48" t="s">
        <v>7</v>
      </c>
      <c r="D86" s="23">
        <v>3</v>
      </c>
      <c r="E86" s="48">
        <v>4</v>
      </c>
      <c r="F86" s="25">
        <v>210.505097</v>
      </c>
      <c r="G86" s="43"/>
      <c r="H86" s="36">
        <f t="shared" si="1"/>
        <v>0</v>
      </c>
      <c r="I86" s="31" t="s">
        <v>161</v>
      </c>
    </row>
    <row r="87" spans="1:9" ht="29.25" customHeight="1">
      <c r="A87" s="47"/>
      <c r="B87" s="51"/>
      <c r="C87" s="48"/>
      <c r="D87" s="23"/>
      <c r="E87" s="48"/>
      <c r="F87" s="25"/>
      <c r="G87" s="43"/>
      <c r="H87" s="36"/>
      <c r="I87" s="31"/>
    </row>
    <row r="88" spans="1:9" ht="24" customHeight="1">
      <c r="A88" s="47"/>
      <c r="B88" s="46" t="s">
        <v>96</v>
      </c>
      <c r="C88" s="48" t="s">
        <v>7</v>
      </c>
      <c r="D88" s="23">
        <v>3</v>
      </c>
      <c r="E88" s="48">
        <v>4</v>
      </c>
      <c r="F88" s="25">
        <v>210.484978</v>
      </c>
      <c r="G88" s="43"/>
      <c r="H88" s="36">
        <f t="shared" si="1"/>
        <v>0</v>
      </c>
      <c r="I88" s="31" t="s">
        <v>161</v>
      </c>
    </row>
    <row r="89" spans="1:9" ht="23.25" customHeight="1">
      <c r="A89" s="47"/>
      <c r="B89" s="46"/>
      <c r="C89" s="48"/>
      <c r="D89" s="23"/>
      <c r="E89" s="48"/>
      <c r="F89" s="25"/>
      <c r="G89" s="43"/>
      <c r="H89" s="36"/>
      <c r="I89" s="31"/>
    </row>
    <row r="90" spans="1:9" ht="27.75" customHeight="1">
      <c r="A90" s="47"/>
      <c r="B90" s="51" t="s">
        <v>46</v>
      </c>
      <c r="C90" s="48" t="s">
        <v>7</v>
      </c>
      <c r="D90" s="23">
        <v>3</v>
      </c>
      <c r="E90" s="48">
        <v>4</v>
      </c>
      <c r="F90" s="25">
        <v>210.505097</v>
      </c>
      <c r="G90" s="43"/>
      <c r="H90" s="36">
        <f t="shared" si="1"/>
        <v>0</v>
      </c>
      <c r="I90" s="31" t="s">
        <v>161</v>
      </c>
    </row>
    <row r="91" spans="1:9" ht="27" customHeight="1">
      <c r="A91" s="47"/>
      <c r="B91" s="51"/>
      <c r="C91" s="48"/>
      <c r="D91" s="23"/>
      <c r="E91" s="48"/>
      <c r="F91" s="25"/>
      <c r="G91" s="43"/>
      <c r="H91" s="36"/>
      <c r="I91" s="31"/>
    </row>
    <row r="92" spans="1:9" ht="25.5" customHeight="1">
      <c r="A92" s="47"/>
      <c r="B92" s="48" t="s">
        <v>47</v>
      </c>
      <c r="C92" s="48" t="s">
        <v>7</v>
      </c>
      <c r="D92" s="23">
        <v>3</v>
      </c>
      <c r="E92" s="48">
        <v>4</v>
      </c>
      <c r="F92" s="25">
        <v>272.47161700000004</v>
      </c>
      <c r="G92" s="43"/>
      <c r="H92" s="36">
        <f t="shared" si="1"/>
        <v>0</v>
      </c>
      <c r="I92" s="31" t="s">
        <v>161</v>
      </c>
    </row>
    <row r="93" spans="1:9" ht="24.75" customHeight="1">
      <c r="A93" s="47"/>
      <c r="B93" s="48"/>
      <c r="C93" s="48"/>
      <c r="D93" s="23"/>
      <c r="E93" s="48"/>
      <c r="F93" s="25"/>
      <c r="G93" s="43"/>
      <c r="H93" s="36"/>
      <c r="I93" s="31"/>
    </row>
    <row r="94" spans="1:9" ht="51.75" customHeight="1">
      <c r="A94" s="11"/>
      <c r="B94" s="10" t="s">
        <v>48</v>
      </c>
      <c r="C94" s="23" t="s">
        <v>7</v>
      </c>
      <c r="D94" s="23">
        <v>4</v>
      </c>
      <c r="E94" s="23">
        <v>3</v>
      </c>
      <c r="F94" s="25">
        <v>224.95053900000005</v>
      </c>
      <c r="G94" s="43"/>
      <c r="H94" s="36">
        <f t="shared" si="1"/>
        <v>0</v>
      </c>
      <c r="I94" s="31" t="s">
        <v>161</v>
      </c>
    </row>
    <row r="95" spans="1:9" ht="38.25" customHeight="1">
      <c r="A95" s="11"/>
      <c r="B95" s="10" t="s">
        <v>49</v>
      </c>
      <c r="C95" s="23" t="s">
        <v>7</v>
      </c>
      <c r="D95" s="23">
        <v>3.5</v>
      </c>
      <c r="E95" s="23">
        <v>3</v>
      </c>
      <c r="F95" s="25">
        <v>210.70628700000003</v>
      </c>
      <c r="G95" s="43"/>
      <c r="H95" s="36">
        <f t="shared" si="1"/>
        <v>0</v>
      </c>
      <c r="I95" s="31" t="s">
        <v>161</v>
      </c>
    </row>
    <row r="96" spans="1:9" ht="22.5" customHeight="1">
      <c r="A96" s="47"/>
      <c r="B96" s="51" t="s">
        <v>50</v>
      </c>
      <c r="C96" s="48" t="s">
        <v>7</v>
      </c>
      <c r="D96" s="23">
        <v>3</v>
      </c>
      <c r="E96" s="48">
        <v>3</v>
      </c>
      <c r="F96" s="25">
        <v>175.27672800000002</v>
      </c>
      <c r="G96" s="43"/>
      <c r="H96" s="36">
        <f t="shared" si="1"/>
        <v>0</v>
      </c>
      <c r="I96" s="31" t="s">
        <v>161</v>
      </c>
    </row>
    <row r="97" spans="1:9" ht="18.75" customHeight="1">
      <c r="A97" s="47"/>
      <c r="B97" s="51"/>
      <c r="C97" s="48"/>
      <c r="D97" s="23"/>
      <c r="E97" s="48"/>
      <c r="F97" s="25"/>
      <c r="G97" s="43"/>
      <c r="H97" s="36"/>
      <c r="I97" s="31"/>
    </row>
    <row r="98" spans="1:9" ht="23.25" customHeight="1">
      <c r="A98" s="47"/>
      <c r="B98" s="51" t="s">
        <v>51</v>
      </c>
      <c r="C98" s="48" t="s">
        <v>7</v>
      </c>
      <c r="D98" s="23">
        <v>3</v>
      </c>
      <c r="E98" s="48">
        <v>3</v>
      </c>
      <c r="F98" s="25">
        <v>175.27672800000002</v>
      </c>
      <c r="G98" s="43"/>
      <c r="H98" s="36">
        <f t="shared" si="1"/>
        <v>0</v>
      </c>
      <c r="I98" s="31" t="s">
        <v>161</v>
      </c>
    </row>
    <row r="99" spans="1:9" ht="23.25" customHeight="1">
      <c r="A99" s="47"/>
      <c r="B99" s="51"/>
      <c r="C99" s="48"/>
      <c r="D99" s="23"/>
      <c r="E99" s="48"/>
      <c r="F99" s="25"/>
      <c r="G99" s="43"/>
      <c r="H99" s="36"/>
      <c r="I99" s="31"/>
    </row>
    <row r="100" spans="1:9" ht="33.75" customHeight="1">
      <c r="A100" s="11"/>
      <c r="B100" s="24" t="s">
        <v>97</v>
      </c>
      <c r="C100" s="23" t="s">
        <v>7</v>
      </c>
      <c r="D100" s="23">
        <v>5</v>
      </c>
      <c r="E100" s="23">
        <v>3</v>
      </c>
      <c r="F100" s="25">
        <v>147.806505</v>
      </c>
      <c r="G100" s="43"/>
      <c r="H100" s="36">
        <f t="shared" si="1"/>
        <v>0</v>
      </c>
      <c r="I100" s="31" t="s">
        <v>161</v>
      </c>
    </row>
    <row r="101" spans="1:9" ht="24.75" customHeight="1">
      <c r="A101" s="47"/>
      <c r="B101" s="46" t="s">
        <v>137</v>
      </c>
      <c r="C101" s="48" t="s">
        <v>7</v>
      </c>
      <c r="D101" s="23">
        <v>3</v>
      </c>
      <c r="E101" s="48">
        <v>3</v>
      </c>
      <c r="F101" s="25">
        <v>191.009786</v>
      </c>
      <c r="G101" s="43"/>
      <c r="H101" s="36">
        <f t="shared" si="1"/>
        <v>0</v>
      </c>
      <c r="I101" s="31" t="s">
        <v>161</v>
      </c>
    </row>
    <row r="102" spans="1:9" ht="18.75" customHeight="1">
      <c r="A102" s="47"/>
      <c r="B102" s="46"/>
      <c r="C102" s="48"/>
      <c r="D102" s="23"/>
      <c r="E102" s="48"/>
      <c r="F102" s="25"/>
      <c r="G102" s="43"/>
      <c r="H102" s="36"/>
      <c r="I102" s="31"/>
    </row>
    <row r="103" spans="1:9" ht="22.5" customHeight="1">
      <c r="A103" s="47"/>
      <c r="B103" s="46" t="s">
        <v>52</v>
      </c>
      <c r="C103" s="48" t="s">
        <v>7</v>
      </c>
      <c r="D103" s="23">
        <v>3</v>
      </c>
      <c r="E103" s="23">
        <v>3</v>
      </c>
      <c r="F103" s="25">
        <v>237.54503300000002</v>
      </c>
      <c r="G103" s="43"/>
      <c r="H103" s="36">
        <f t="shared" si="1"/>
        <v>0</v>
      </c>
      <c r="I103" s="31" t="s">
        <v>161</v>
      </c>
    </row>
    <row r="104" spans="1:9" ht="27.75" customHeight="1">
      <c r="A104" s="47"/>
      <c r="B104" s="46"/>
      <c r="C104" s="48"/>
      <c r="D104" s="23"/>
      <c r="E104" s="23"/>
      <c r="F104" s="25"/>
      <c r="G104" s="43"/>
      <c r="H104" s="36"/>
      <c r="I104" s="31"/>
    </row>
    <row r="105" spans="1:9" ht="28.5" customHeight="1">
      <c r="A105" s="11"/>
      <c r="B105" s="10" t="s">
        <v>136</v>
      </c>
      <c r="C105" s="23" t="s">
        <v>7</v>
      </c>
      <c r="D105" s="23">
        <v>3</v>
      </c>
      <c r="E105" s="23">
        <v>3</v>
      </c>
      <c r="F105" s="25">
        <v>231.10695300000003</v>
      </c>
      <c r="G105" s="43"/>
      <c r="H105" s="36">
        <f t="shared" si="1"/>
        <v>0</v>
      </c>
      <c r="I105" s="31" t="s">
        <v>161</v>
      </c>
    </row>
    <row r="106" spans="1:9" ht="12.75">
      <c r="A106" s="49" t="s">
        <v>53</v>
      </c>
      <c r="B106" s="49"/>
      <c r="C106" s="49"/>
      <c r="D106" s="49"/>
      <c r="E106" s="49"/>
      <c r="F106" s="25"/>
      <c r="G106" s="43"/>
      <c r="H106" s="36"/>
      <c r="I106" s="31"/>
    </row>
    <row r="107" spans="1:9" ht="60.75" customHeight="1">
      <c r="A107" s="11"/>
      <c r="B107" s="8" t="s">
        <v>54</v>
      </c>
      <c r="C107" s="23" t="s">
        <v>7</v>
      </c>
      <c r="D107" s="23">
        <v>4</v>
      </c>
      <c r="E107" s="23">
        <v>7</v>
      </c>
      <c r="F107" s="25">
        <v>256.557488</v>
      </c>
      <c r="G107" s="43"/>
      <c r="H107" s="36">
        <f t="shared" si="1"/>
        <v>0</v>
      </c>
      <c r="I107" s="31" t="s">
        <v>161</v>
      </c>
    </row>
    <row r="108" spans="1:9" ht="73.5" customHeight="1">
      <c r="A108" s="11"/>
      <c r="B108" s="8" t="s">
        <v>55</v>
      </c>
      <c r="C108" s="23" t="s">
        <v>7</v>
      </c>
      <c r="D108" s="23">
        <v>4</v>
      </c>
      <c r="E108" s="23">
        <v>7</v>
      </c>
      <c r="F108" s="25">
        <v>256.557488</v>
      </c>
      <c r="G108" s="43"/>
      <c r="H108" s="36">
        <f t="shared" si="1"/>
        <v>0</v>
      </c>
      <c r="I108" s="31" t="s">
        <v>161</v>
      </c>
    </row>
    <row r="109" spans="1:9" ht="67.5" customHeight="1">
      <c r="A109" s="11"/>
      <c r="B109" s="8" t="s">
        <v>56</v>
      </c>
      <c r="C109" s="23" t="s">
        <v>7</v>
      </c>
      <c r="D109" s="23">
        <v>4</v>
      </c>
      <c r="E109" s="23">
        <v>7</v>
      </c>
      <c r="F109" s="25">
        <v>310.21486100000004</v>
      </c>
      <c r="G109" s="43"/>
      <c r="H109" s="36">
        <f t="shared" si="1"/>
        <v>0</v>
      </c>
      <c r="I109" s="31" t="s">
        <v>161</v>
      </c>
    </row>
    <row r="110" spans="1:9" ht="16.5" customHeight="1">
      <c r="A110" s="50" t="s">
        <v>17</v>
      </c>
      <c r="B110" s="50"/>
      <c r="C110" s="50"/>
      <c r="D110" s="50"/>
      <c r="E110" s="50"/>
      <c r="F110" s="30"/>
      <c r="G110" s="44"/>
      <c r="H110" s="37"/>
      <c r="I110" s="29"/>
    </row>
    <row r="111" spans="1:9" ht="24.75" customHeight="1">
      <c r="A111" s="47"/>
      <c r="B111" s="46" t="s">
        <v>40</v>
      </c>
      <c r="C111" s="15" t="s">
        <v>57</v>
      </c>
      <c r="D111" s="23">
        <v>24</v>
      </c>
      <c r="E111" s="48">
        <v>3</v>
      </c>
      <c r="F111" s="25">
        <v>41.324426</v>
      </c>
      <c r="G111" s="43"/>
      <c r="H111" s="36">
        <f t="shared" si="1"/>
        <v>0</v>
      </c>
      <c r="I111" s="31" t="s">
        <v>160</v>
      </c>
    </row>
    <row r="112" spans="1:9" ht="27" customHeight="1">
      <c r="A112" s="47"/>
      <c r="B112" s="46"/>
      <c r="C112" s="15" t="s">
        <v>134</v>
      </c>
      <c r="D112" s="23">
        <v>14</v>
      </c>
      <c r="E112" s="48"/>
      <c r="F112" s="25">
        <v>88.483362</v>
      </c>
      <c r="G112" s="43"/>
      <c r="H112" s="36">
        <f t="shared" si="1"/>
        <v>0</v>
      </c>
      <c r="I112" s="31" t="s">
        <v>160</v>
      </c>
    </row>
    <row r="113" spans="1:9" ht="45.75" customHeight="1">
      <c r="A113" s="11"/>
      <c r="B113" s="9" t="s">
        <v>41</v>
      </c>
      <c r="C113" s="15" t="s">
        <v>57</v>
      </c>
      <c r="D113" s="23">
        <v>24</v>
      </c>
      <c r="E113" s="23">
        <v>3</v>
      </c>
      <c r="F113" s="25">
        <v>41.585973</v>
      </c>
      <c r="G113" s="43"/>
      <c r="H113" s="36">
        <f t="shared" si="1"/>
        <v>0</v>
      </c>
      <c r="I113" s="31" t="s">
        <v>160</v>
      </c>
    </row>
    <row r="114" spans="1:9" ht="45.75" customHeight="1">
      <c r="A114" s="11"/>
      <c r="B114" s="9" t="s">
        <v>42</v>
      </c>
      <c r="C114" s="15" t="s">
        <v>135</v>
      </c>
      <c r="D114" s="23">
        <v>14</v>
      </c>
      <c r="E114" s="23">
        <v>3</v>
      </c>
      <c r="F114" s="25">
        <v>67.74067300000002</v>
      </c>
      <c r="G114" s="43"/>
      <c r="H114" s="36">
        <f t="shared" si="1"/>
        <v>0</v>
      </c>
      <c r="I114" s="31" t="s">
        <v>160</v>
      </c>
    </row>
    <row r="115" spans="1:9" ht="38.25" customHeight="1">
      <c r="A115" s="11"/>
      <c r="B115" s="9" t="s">
        <v>43</v>
      </c>
      <c r="C115" s="15" t="s">
        <v>57</v>
      </c>
      <c r="D115" s="23">
        <v>24</v>
      </c>
      <c r="E115" s="23">
        <v>3</v>
      </c>
      <c r="F115" s="25">
        <v>44.06061</v>
      </c>
      <c r="G115" s="43"/>
      <c r="H115" s="36">
        <f aca="true" t="shared" si="2" ref="H115:H150">F115*G115</f>
        <v>0</v>
      </c>
      <c r="I115" s="31" t="s">
        <v>160</v>
      </c>
    </row>
    <row r="116" spans="1:9" ht="25.5">
      <c r="A116" s="47"/>
      <c r="B116" s="9" t="s">
        <v>44</v>
      </c>
      <c r="C116" s="15" t="s">
        <v>58</v>
      </c>
      <c r="D116" s="23">
        <v>30</v>
      </c>
      <c r="E116" s="23">
        <v>3</v>
      </c>
      <c r="F116" s="25">
        <v>59.230335999999994</v>
      </c>
      <c r="G116" s="43"/>
      <c r="H116" s="36">
        <f t="shared" si="2"/>
        <v>0</v>
      </c>
      <c r="I116" s="31" t="s">
        <v>160</v>
      </c>
    </row>
    <row r="117" spans="1:9" ht="43.5" customHeight="1">
      <c r="A117" s="47"/>
      <c r="B117" s="9" t="s">
        <v>45</v>
      </c>
      <c r="C117" s="15" t="s">
        <v>58</v>
      </c>
      <c r="D117" s="23">
        <v>30</v>
      </c>
      <c r="E117" s="23">
        <v>3</v>
      </c>
      <c r="F117" s="25">
        <v>59.230335999999994</v>
      </c>
      <c r="G117" s="43"/>
      <c r="H117" s="36">
        <f t="shared" si="2"/>
        <v>0</v>
      </c>
      <c r="I117" s="31" t="s">
        <v>160</v>
      </c>
    </row>
    <row r="118" spans="1:9" ht="36" customHeight="1">
      <c r="A118" s="47"/>
      <c r="B118" s="9" t="s">
        <v>46</v>
      </c>
      <c r="C118" s="15" t="s">
        <v>58</v>
      </c>
      <c r="D118" s="23">
        <v>30</v>
      </c>
      <c r="E118" s="23">
        <v>3</v>
      </c>
      <c r="F118" s="25">
        <v>59.230335999999994</v>
      </c>
      <c r="G118" s="43"/>
      <c r="H118" s="36">
        <f t="shared" si="2"/>
        <v>0</v>
      </c>
      <c r="I118" s="31" t="s">
        <v>160</v>
      </c>
    </row>
    <row r="119" spans="1:9" ht="72" customHeight="1">
      <c r="A119" s="11"/>
      <c r="B119" s="9" t="s">
        <v>47</v>
      </c>
      <c r="C119" s="15" t="s">
        <v>59</v>
      </c>
      <c r="D119" s="23">
        <v>12</v>
      </c>
      <c r="E119" s="23">
        <v>3</v>
      </c>
      <c r="F119" s="25">
        <v>88.10110100000001</v>
      </c>
      <c r="G119" s="43"/>
      <c r="H119" s="36">
        <f t="shared" si="2"/>
        <v>0</v>
      </c>
      <c r="I119" s="31" t="s">
        <v>160</v>
      </c>
    </row>
    <row r="120" spans="1:9" ht="45.75" customHeight="1">
      <c r="A120" s="11"/>
      <c r="B120" s="9" t="s">
        <v>50</v>
      </c>
      <c r="C120" s="15" t="s">
        <v>57</v>
      </c>
      <c r="D120" s="23">
        <v>24</v>
      </c>
      <c r="E120" s="23">
        <v>3</v>
      </c>
      <c r="F120" s="25">
        <v>41.84752000000001</v>
      </c>
      <c r="G120" s="43"/>
      <c r="H120" s="36">
        <f t="shared" si="2"/>
        <v>0</v>
      </c>
      <c r="I120" s="31" t="s">
        <v>160</v>
      </c>
    </row>
    <row r="121" spans="1:9" ht="45.75" customHeight="1">
      <c r="A121" s="11"/>
      <c r="B121" s="9" t="s">
        <v>52</v>
      </c>
      <c r="C121" s="15" t="s">
        <v>60</v>
      </c>
      <c r="D121" s="23">
        <v>15</v>
      </c>
      <c r="E121" s="23">
        <v>3</v>
      </c>
      <c r="F121" s="25">
        <v>41.585973</v>
      </c>
      <c r="G121" s="43"/>
      <c r="H121" s="36">
        <f t="shared" si="2"/>
        <v>0</v>
      </c>
      <c r="I121" s="31" t="s">
        <v>160</v>
      </c>
    </row>
    <row r="122" spans="1:9" ht="15" customHeight="1" hidden="1">
      <c r="A122" s="55" t="s">
        <v>98</v>
      </c>
      <c r="B122" s="55"/>
      <c r="C122" s="55"/>
      <c r="D122" s="55"/>
      <c r="E122" s="55"/>
      <c r="F122" s="25">
        <v>0</v>
      </c>
      <c r="G122" s="43"/>
      <c r="H122" s="36">
        <f t="shared" si="2"/>
        <v>0</v>
      </c>
      <c r="I122" s="31" t="s">
        <v>160</v>
      </c>
    </row>
    <row r="123" spans="1:9" ht="18" customHeight="1" hidden="1">
      <c r="A123" s="12"/>
      <c r="B123" s="22" t="s">
        <v>99</v>
      </c>
      <c r="C123" s="15" t="s">
        <v>7</v>
      </c>
      <c r="D123" s="23">
        <v>3</v>
      </c>
      <c r="E123" s="23">
        <v>3</v>
      </c>
      <c r="F123" s="25">
        <v>329.282</v>
      </c>
      <c r="G123" s="43"/>
      <c r="H123" s="36">
        <f t="shared" si="2"/>
        <v>0</v>
      </c>
      <c r="I123" s="31" t="s">
        <v>160</v>
      </c>
    </row>
    <row r="124" spans="1:9" ht="20.25" customHeight="1" hidden="1">
      <c r="A124" s="11"/>
      <c r="B124" s="9" t="s">
        <v>100</v>
      </c>
      <c r="C124" s="15" t="s">
        <v>7</v>
      </c>
      <c r="D124" s="23">
        <v>3</v>
      </c>
      <c r="E124" s="23">
        <v>3</v>
      </c>
      <c r="F124" s="25">
        <v>329.282</v>
      </c>
      <c r="G124" s="43"/>
      <c r="H124" s="36">
        <f t="shared" si="2"/>
        <v>0</v>
      </c>
      <c r="I124" s="31" t="s">
        <v>160</v>
      </c>
    </row>
    <row r="125" spans="1:9" ht="17.25" customHeight="1" hidden="1">
      <c r="A125" s="11"/>
      <c r="B125" s="8" t="s">
        <v>101</v>
      </c>
      <c r="C125" s="15" t="s">
        <v>7</v>
      </c>
      <c r="D125" s="23">
        <v>3</v>
      </c>
      <c r="E125" s="23">
        <v>3</v>
      </c>
      <c r="F125" s="25">
        <v>329.282</v>
      </c>
      <c r="G125" s="43"/>
      <c r="H125" s="36">
        <f t="shared" si="2"/>
        <v>0</v>
      </c>
      <c r="I125" s="31" t="s">
        <v>160</v>
      </c>
    </row>
    <row r="126" spans="1:9" ht="20.25" customHeight="1" hidden="1">
      <c r="A126" s="11"/>
      <c r="B126" s="9" t="s">
        <v>102</v>
      </c>
      <c r="C126" s="15" t="s">
        <v>7</v>
      </c>
      <c r="D126" s="23">
        <v>3</v>
      </c>
      <c r="E126" s="23">
        <v>3</v>
      </c>
      <c r="F126" s="25">
        <v>329.282</v>
      </c>
      <c r="G126" s="43"/>
      <c r="H126" s="36">
        <f t="shared" si="2"/>
        <v>0</v>
      </c>
      <c r="I126" s="31" t="s">
        <v>160</v>
      </c>
    </row>
    <row r="127" spans="1:9" ht="20.25" customHeight="1" hidden="1">
      <c r="A127" s="11"/>
      <c r="B127" s="9" t="s">
        <v>103</v>
      </c>
      <c r="C127" s="15" t="s">
        <v>7</v>
      </c>
      <c r="D127" s="23">
        <v>3</v>
      </c>
      <c r="E127" s="23">
        <v>3</v>
      </c>
      <c r="F127" s="25">
        <v>329.282</v>
      </c>
      <c r="G127" s="43"/>
      <c r="H127" s="36">
        <f t="shared" si="2"/>
        <v>0</v>
      </c>
      <c r="I127" s="31" t="s">
        <v>160</v>
      </c>
    </row>
    <row r="128" spans="1:9" ht="19.5" customHeight="1" hidden="1">
      <c r="A128" s="11"/>
      <c r="B128" s="9" t="s">
        <v>104</v>
      </c>
      <c r="C128" s="15" t="s">
        <v>7</v>
      </c>
      <c r="D128" s="23">
        <v>3</v>
      </c>
      <c r="E128" s="23">
        <v>3</v>
      </c>
      <c r="F128" s="25">
        <v>329.282</v>
      </c>
      <c r="G128" s="43"/>
      <c r="H128" s="36">
        <f t="shared" si="2"/>
        <v>0</v>
      </c>
      <c r="I128" s="31" t="s">
        <v>160</v>
      </c>
    </row>
    <row r="129" spans="1:9" ht="17.25" customHeight="1" hidden="1">
      <c r="A129" s="11"/>
      <c r="B129" s="9" t="s">
        <v>105</v>
      </c>
      <c r="C129" s="15" t="s">
        <v>7</v>
      </c>
      <c r="D129" s="23">
        <v>3</v>
      </c>
      <c r="E129" s="23">
        <v>3</v>
      </c>
      <c r="F129" s="25">
        <v>329.282</v>
      </c>
      <c r="G129" s="43"/>
      <c r="H129" s="36">
        <f t="shared" si="2"/>
        <v>0</v>
      </c>
      <c r="I129" s="31" t="s">
        <v>160</v>
      </c>
    </row>
    <row r="130" spans="1:9" ht="23.25" customHeight="1" hidden="1">
      <c r="A130" s="11"/>
      <c r="B130" s="9" t="s">
        <v>106</v>
      </c>
      <c r="C130" s="15" t="s">
        <v>7</v>
      </c>
      <c r="D130" s="23">
        <v>3</v>
      </c>
      <c r="E130" s="23">
        <v>3</v>
      </c>
      <c r="F130" s="25">
        <v>329.282</v>
      </c>
      <c r="G130" s="43"/>
      <c r="H130" s="36">
        <f t="shared" si="2"/>
        <v>0</v>
      </c>
      <c r="I130" s="31" t="s">
        <v>160</v>
      </c>
    </row>
    <row r="131" spans="1:9" ht="27" customHeight="1">
      <c r="A131" s="52" t="s">
        <v>117</v>
      </c>
      <c r="B131" s="52"/>
      <c r="C131" s="52"/>
      <c r="D131" s="52"/>
      <c r="E131" s="52"/>
      <c r="F131" s="30"/>
      <c r="G131" s="44"/>
      <c r="H131" s="37"/>
      <c r="I131" s="29"/>
    </row>
    <row r="132" spans="1:9" ht="86.25" customHeight="1">
      <c r="A132" s="12"/>
      <c r="B132" s="22" t="s">
        <v>94</v>
      </c>
      <c r="C132" s="15" t="s">
        <v>107</v>
      </c>
      <c r="D132" s="23">
        <v>48</v>
      </c>
      <c r="E132" s="23">
        <v>7</v>
      </c>
      <c r="F132" s="25">
        <v>42.590625</v>
      </c>
      <c r="G132" s="43"/>
      <c r="H132" s="36">
        <f t="shared" si="2"/>
        <v>0</v>
      </c>
      <c r="I132" s="31" t="s">
        <v>161</v>
      </c>
    </row>
    <row r="133" spans="1:9" ht="83.25" customHeight="1">
      <c r="A133" s="11"/>
      <c r="B133" s="8" t="s">
        <v>95</v>
      </c>
      <c r="C133" s="15" t="s">
        <v>107</v>
      </c>
      <c r="D133" s="23">
        <v>48</v>
      </c>
      <c r="E133" s="23">
        <v>7</v>
      </c>
      <c r="F133" s="25">
        <v>42.590625</v>
      </c>
      <c r="G133" s="43"/>
      <c r="H133" s="36">
        <f t="shared" si="2"/>
        <v>0</v>
      </c>
      <c r="I133" s="31" t="s">
        <v>161</v>
      </c>
    </row>
    <row r="134" spans="1:9" ht="63.75" customHeight="1">
      <c r="A134" s="11"/>
      <c r="B134" s="8" t="s">
        <v>93</v>
      </c>
      <c r="C134" s="15" t="s">
        <v>107</v>
      </c>
      <c r="D134" s="23">
        <v>48</v>
      </c>
      <c r="E134" s="23">
        <v>7</v>
      </c>
      <c r="F134" s="25">
        <v>43.29479</v>
      </c>
      <c r="G134" s="43"/>
      <c r="H134" s="36">
        <f t="shared" si="2"/>
        <v>0</v>
      </c>
      <c r="I134" s="31" t="s">
        <v>161</v>
      </c>
    </row>
    <row r="135" spans="1:9" ht="63.75" customHeight="1">
      <c r="A135" s="11"/>
      <c r="B135" s="8" t="s">
        <v>147</v>
      </c>
      <c r="C135" s="15" t="s">
        <v>107</v>
      </c>
      <c r="D135" s="23">
        <v>48</v>
      </c>
      <c r="E135" s="23">
        <v>7</v>
      </c>
      <c r="F135" s="25">
        <v>43.29479</v>
      </c>
      <c r="G135" s="43"/>
      <c r="H135" s="36">
        <f t="shared" si="2"/>
        <v>0</v>
      </c>
      <c r="I135" s="31" t="s">
        <v>161</v>
      </c>
    </row>
    <row r="136" spans="1:9" ht="13.5" customHeight="1">
      <c r="A136" s="52" t="s">
        <v>61</v>
      </c>
      <c r="B136" s="52"/>
      <c r="C136" s="52"/>
      <c r="D136" s="52"/>
      <c r="E136" s="52"/>
      <c r="F136" s="30"/>
      <c r="G136" s="44"/>
      <c r="H136" s="37"/>
      <c r="I136" s="29"/>
    </row>
    <row r="137" spans="1:9" ht="21" customHeight="1">
      <c r="A137" s="50" t="s">
        <v>62</v>
      </c>
      <c r="B137" s="50"/>
      <c r="C137" s="50"/>
      <c r="D137" s="50"/>
      <c r="E137" s="50"/>
      <c r="F137" s="30"/>
      <c r="G137" s="44"/>
      <c r="H137" s="37"/>
      <c r="I137" s="29"/>
    </row>
    <row r="138" spans="1:9" ht="26.25" customHeight="1">
      <c r="A138" s="47"/>
      <c r="B138" s="11" t="s">
        <v>86</v>
      </c>
      <c r="C138" s="23" t="s">
        <v>7</v>
      </c>
      <c r="D138" s="23">
        <v>5</v>
      </c>
      <c r="E138" s="23">
        <v>4</v>
      </c>
      <c r="F138" s="25">
        <v>175.216371</v>
      </c>
      <c r="G138" s="43"/>
      <c r="H138" s="36">
        <f t="shared" si="2"/>
        <v>0</v>
      </c>
      <c r="I138" s="31" t="s">
        <v>161</v>
      </c>
    </row>
    <row r="139" spans="1:9" ht="24" customHeight="1">
      <c r="A139" s="47"/>
      <c r="B139" s="8" t="s">
        <v>63</v>
      </c>
      <c r="C139" s="23" t="s">
        <v>64</v>
      </c>
      <c r="D139" s="23">
        <v>120</v>
      </c>
      <c r="E139" s="23">
        <v>6</v>
      </c>
      <c r="F139" s="25">
        <v>12.453661</v>
      </c>
      <c r="G139" s="43"/>
      <c r="H139" s="36">
        <f t="shared" si="2"/>
        <v>0</v>
      </c>
      <c r="I139" s="31" t="s">
        <v>161</v>
      </c>
    </row>
    <row r="140" spans="1:9" ht="49.5" customHeight="1">
      <c r="A140" s="12"/>
      <c r="B140" s="8" t="s">
        <v>65</v>
      </c>
      <c r="C140" s="23" t="s">
        <v>64</v>
      </c>
      <c r="D140" s="23">
        <v>90</v>
      </c>
      <c r="E140" s="23">
        <v>5</v>
      </c>
      <c r="F140" s="25">
        <v>23.197207</v>
      </c>
      <c r="G140" s="43"/>
      <c r="H140" s="36">
        <f t="shared" si="2"/>
        <v>0</v>
      </c>
      <c r="I140" s="31" t="s">
        <v>161</v>
      </c>
    </row>
    <row r="141" spans="1:9" ht="23.25" customHeight="1">
      <c r="A141" s="47"/>
      <c r="B141" s="8" t="s">
        <v>66</v>
      </c>
      <c r="C141" s="23" t="s">
        <v>7</v>
      </c>
      <c r="D141" s="23">
        <v>5</v>
      </c>
      <c r="E141" s="23">
        <v>4</v>
      </c>
      <c r="F141" s="25">
        <v>175.699227</v>
      </c>
      <c r="G141" s="43"/>
      <c r="H141" s="36">
        <f t="shared" si="2"/>
        <v>0</v>
      </c>
      <c r="I141" s="31" t="s">
        <v>161</v>
      </c>
    </row>
    <row r="142" spans="1:9" ht="31.5" customHeight="1">
      <c r="A142" s="47"/>
      <c r="B142" s="8" t="s">
        <v>67</v>
      </c>
      <c r="C142" s="23" t="s">
        <v>64</v>
      </c>
      <c r="D142" s="23">
        <v>120</v>
      </c>
      <c r="E142" s="23">
        <v>6</v>
      </c>
      <c r="F142" s="25">
        <v>12.574375000000002</v>
      </c>
      <c r="G142" s="43"/>
      <c r="H142" s="36">
        <f t="shared" si="2"/>
        <v>0</v>
      </c>
      <c r="I142" s="31" t="s">
        <v>161</v>
      </c>
    </row>
    <row r="143" spans="1:9" ht="26.25" customHeight="1">
      <c r="A143" s="47"/>
      <c r="B143" s="8" t="s">
        <v>68</v>
      </c>
      <c r="C143" s="23" t="s">
        <v>7</v>
      </c>
      <c r="D143" s="23">
        <v>5</v>
      </c>
      <c r="E143" s="23">
        <v>4</v>
      </c>
      <c r="F143" s="25">
        <v>176.22232100000002</v>
      </c>
      <c r="G143" s="43"/>
      <c r="H143" s="36">
        <f t="shared" si="2"/>
        <v>0</v>
      </c>
      <c r="I143" s="31" t="s">
        <v>161</v>
      </c>
    </row>
    <row r="144" spans="1:9" ht="26.25" customHeight="1">
      <c r="A144" s="47"/>
      <c r="B144" s="8" t="s">
        <v>69</v>
      </c>
      <c r="C144" s="23" t="s">
        <v>64</v>
      </c>
      <c r="D144" s="23">
        <v>120</v>
      </c>
      <c r="E144" s="23">
        <v>6</v>
      </c>
      <c r="F144" s="25">
        <v>10.441761000000001</v>
      </c>
      <c r="G144" s="43"/>
      <c r="H144" s="36">
        <f t="shared" si="2"/>
        <v>0</v>
      </c>
      <c r="I144" s="31" t="s">
        <v>161</v>
      </c>
    </row>
    <row r="145" spans="1:9" ht="12.75">
      <c r="A145" s="12"/>
      <c r="B145" s="8" t="s">
        <v>70</v>
      </c>
      <c r="C145" s="23" t="s">
        <v>64</v>
      </c>
      <c r="D145" s="23">
        <v>120</v>
      </c>
      <c r="E145" s="23">
        <v>6</v>
      </c>
      <c r="F145" s="25">
        <v>12.956636000000001</v>
      </c>
      <c r="G145" s="43"/>
      <c r="H145" s="36">
        <f t="shared" si="2"/>
        <v>0</v>
      </c>
      <c r="I145" s="31" t="s">
        <v>161</v>
      </c>
    </row>
    <row r="146" spans="1:9" ht="27.75" customHeight="1">
      <c r="A146" s="11"/>
      <c r="B146" s="8" t="s">
        <v>90</v>
      </c>
      <c r="C146" s="23" t="s">
        <v>7</v>
      </c>
      <c r="D146" s="23">
        <v>5</v>
      </c>
      <c r="E146" s="23">
        <v>6</v>
      </c>
      <c r="F146" s="25">
        <v>181.131357</v>
      </c>
      <c r="G146" s="43"/>
      <c r="H146" s="36">
        <f t="shared" si="2"/>
        <v>0</v>
      </c>
      <c r="I146" s="31" t="s">
        <v>161</v>
      </c>
    </row>
    <row r="147" spans="1:9" ht="27.75" customHeight="1">
      <c r="A147" s="47"/>
      <c r="B147" s="8" t="s">
        <v>89</v>
      </c>
      <c r="C147" s="23" t="s">
        <v>7</v>
      </c>
      <c r="D147" s="23">
        <v>5</v>
      </c>
      <c r="E147" s="23">
        <v>4</v>
      </c>
      <c r="F147" s="25">
        <v>249.09333900000004</v>
      </c>
      <c r="G147" s="43"/>
      <c r="H147" s="36">
        <f t="shared" si="2"/>
        <v>0</v>
      </c>
      <c r="I147" s="31" t="s">
        <v>161</v>
      </c>
    </row>
    <row r="148" spans="1:9" ht="42.75" customHeight="1">
      <c r="A148" s="47"/>
      <c r="B148" s="8" t="s">
        <v>71</v>
      </c>
      <c r="C148" s="23" t="s">
        <v>64</v>
      </c>
      <c r="D148" s="23">
        <v>120</v>
      </c>
      <c r="E148" s="23">
        <v>6</v>
      </c>
      <c r="F148" s="25">
        <v>17.282221</v>
      </c>
      <c r="G148" s="43"/>
      <c r="H148" s="36">
        <f t="shared" si="2"/>
        <v>0</v>
      </c>
      <c r="I148" s="31" t="s">
        <v>161</v>
      </c>
    </row>
    <row r="149" spans="1:9" ht="50.25" customHeight="1">
      <c r="A149" s="12"/>
      <c r="B149" s="8" t="s">
        <v>116</v>
      </c>
      <c r="C149" s="23" t="s">
        <v>64</v>
      </c>
      <c r="D149" s="23">
        <v>60</v>
      </c>
      <c r="E149" s="23">
        <v>6</v>
      </c>
      <c r="F149" s="25">
        <v>12.453661</v>
      </c>
      <c r="G149" s="43"/>
      <c r="H149" s="36">
        <f t="shared" si="2"/>
        <v>0</v>
      </c>
      <c r="I149" s="31" t="s">
        <v>161</v>
      </c>
    </row>
    <row r="150" spans="1:9" ht="48" customHeight="1">
      <c r="A150" s="16"/>
      <c r="B150" s="8" t="s">
        <v>88</v>
      </c>
      <c r="C150" s="23" t="s">
        <v>7</v>
      </c>
      <c r="D150" s="23">
        <v>5</v>
      </c>
      <c r="E150" s="23">
        <v>4</v>
      </c>
      <c r="F150" s="25">
        <v>274.463398</v>
      </c>
      <c r="G150" s="43"/>
      <c r="H150" s="36">
        <f t="shared" si="2"/>
        <v>0</v>
      </c>
      <c r="I150" s="31" t="s">
        <v>161</v>
      </c>
    </row>
    <row r="151" spans="1:9" ht="23.25" customHeight="1">
      <c r="A151" s="47"/>
      <c r="B151" s="8" t="s">
        <v>87</v>
      </c>
      <c r="C151" s="23" t="s">
        <v>7</v>
      </c>
      <c r="D151" s="23">
        <v>5</v>
      </c>
      <c r="E151" s="23">
        <v>6</v>
      </c>
      <c r="F151" s="25">
        <v>347.233821</v>
      </c>
      <c r="G151" s="43"/>
      <c r="H151" s="36">
        <f aca="true" t="shared" si="3" ref="H151:H160">F151*G151</f>
        <v>0</v>
      </c>
      <c r="I151" s="31" t="s">
        <v>161</v>
      </c>
    </row>
    <row r="152" spans="1:9" ht="27" customHeight="1">
      <c r="A152" s="47"/>
      <c r="B152" s="8" t="s">
        <v>72</v>
      </c>
      <c r="C152" s="23" t="s">
        <v>64</v>
      </c>
      <c r="D152" s="23">
        <v>60</v>
      </c>
      <c r="E152" s="23">
        <v>6</v>
      </c>
      <c r="F152" s="25">
        <v>24.565299000000003</v>
      </c>
      <c r="G152" s="43"/>
      <c r="H152" s="36">
        <f t="shared" si="3"/>
        <v>0</v>
      </c>
      <c r="I152" s="31" t="s">
        <v>161</v>
      </c>
    </row>
    <row r="153" spans="1:9" ht="15.75" customHeight="1" hidden="1">
      <c r="A153" s="55" t="s">
        <v>74</v>
      </c>
      <c r="B153" s="55"/>
      <c r="C153" s="55"/>
      <c r="D153" s="55"/>
      <c r="E153" s="55"/>
      <c r="F153" s="25">
        <v>0</v>
      </c>
      <c r="G153" s="43"/>
      <c r="H153" s="36">
        <f t="shared" si="3"/>
        <v>0</v>
      </c>
      <c r="I153" s="31" t="s">
        <v>161</v>
      </c>
    </row>
    <row r="154" spans="1:9" ht="27.75" customHeight="1" hidden="1">
      <c r="A154" s="56" t="s">
        <v>5</v>
      </c>
      <c r="B154" s="56"/>
      <c r="C154" s="56"/>
      <c r="D154" s="56"/>
      <c r="E154" s="56"/>
      <c r="F154" s="25">
        <v>0</v>
      </c>
      <c r="G154" s="43"/>
      <c r="H154" s="36">
        <f t="shared" si="3"/>
        <v>0</v>
      </c>
      <c r="I154" s="31" t="s">
        <v>161</v>
      </c>
    </row>
    <row r="155" spans="1:9" ht="25.5" customHeight="1" hidden="1">
      <c r="A155" s="47"/>
      <c r="B155" s="14" t="s">
        <v>78</v>
      </c>
      <c r="C155" s="48" t="s">
        <v>7</v>
      </c>
      <c r="D155" s="48">
        <v>7</v>
      </c>
      <c r="E155" s="48">
        <v>5</v>
      </c>
      <c r="F155" s="25">
        <v>248.0465</v>
      </c>
      <c r="G155" s="43"/>
      <c r="H155" s="36">
        <f t="shared" si="3"/>
        <v>0</v>
      </c>
      <c r="I155" s="31" t="s">
        <v>161</v>
      </c>
    </row>
    <row r="156" spans="1:9" ht="44.25" customHeight="1" hidden="1">
      <c r="A156" s="47"/>
      <c r="B156" s="14" t="s">
        <v>79</v>
      </c>
      <c r="C156" s="48"/>
      <c r="D156" s="48"/>
      <c r="E156" s="48"/>
      <c r="F156" s="25">
        <v>0</v>
      </c>
      <c r="G156" s="43"/>
      <c r="H156" s="36">
        <f t="shared" si="3"/>
        <v>0</v>
      </c>
      <c r="I156" s="31" t="s">
        <v>161</v>
      </c>
    </row>
    <row r="157" spans="1:9" ht="41.25" customHeight="1" hidden="1">
      <c r="A157" s="47"/>
      <c r="B157" s="51" t="s">
        <v>75</v>
      </c>
      <c r="C157" s="23" t="s">
        <v>7</v>
      </c>
      <c r="D157" s="23">
        <v>10</v>
      </c>
      <c r="E157" s="23">
        <v>6</v>
      </c>
      <c r="F157" s="25">
        <v>184.3725</v>
      </c>
      <c r="G157" s="43"/>
      <c r="H157" s="36">
        <f t="shared" si="3"/>
        <v>0</v>
      </c>
      <c r="I157" s="31" t="s">
        <v>161</v>
      </c>
    </row>
    <row r="158" spans="1:9" ht="28.5" customHeight="1" hidden="1">
      <c r="A158" s="47"/>
      <c r="B158" s="51"/>
      <c r="C158" s="23" t="s">
        <v>80</v>
      </c>
      <c r="D158" s="23">
        <v>24</v>
      </c>
      <c r="E158" s="23">
        <v>4</v>
      </c>
      <c r="F158" s="25">
        <v>57.83050000000001</v>
      </c>
      <c r="G158" s="43"/>
      <c r="H158" s="36">
        <f t="shared" si="3"/>
        <v>0</v>
      </c>
      <c r="I158" s="31" t="s">
        <v>161</v>
      </c>
    </row>
    <row r="159" spans="1:9" ht="21" customHeight="1" hidden="1">
      <c r="A159" s="47"/>
      <c r="B159" s="14" t="s">
        <v>91</v>
      </c>
      <c r="C159" s="48" t="s">
        <v>64</v>
      </c>
      <c r="D159" s="48">
        <v>80</v>
      </c>
      <c r="E159" s="48">
        <v>6</v>
      </c>
      <c r="F159" s="25">
        <v>18.383</v>
      </c>
      <c r="G159" s="43"/>
      <c r="H159" s="36">
        <f t="shared" si="3"/>
        <v>0</v>
      </c>
      <c r="I159" s="31" t="s">
        <v>161</v>
      </c>
    </row>
    <row r="160" spans="1:9" ht="12.75" customHeight="1" hidden="1">
      <c r="A160" s="47"/>
      <c r="B160" s="14" t="s">
        <v>92</v>
      </c>
      <c r="C160" s="48"/>
      <c r="D160" s="48"/>
      <c r="E160" s="48"/>
      <c r="F160" s="25">
        <v>0</v>
      </c>
      <c r="G160" s="43"/>
      <c r="H160" s="36">
        <f t="shared" si="3"/>
        <v>0</v>
      </c>
      <c r="I160" s="31" t="s">
        <v>161</v>
      </c>
    </row>
    <row r="161" spans="1:9" ht="12.75">
      <c r="A161" s="27"/>
      <c r="B161" s="28"/>
      <c r="C161" s="27"/>
      <c r="D161" s="27"/>
      <c r="E161" s="27"/>
      <c r="F161" s="4"/>
      <c r="G161" s="45"/>
      <c r="H161" s="38"/>
      <c r="I161" s="27"/>
    </row>
  </sheetData>
  <sheetProtection password="F7B0" sheet="1" objects="1" scenarios="1"/>
  <mergeCells count="96">
    <mergeCell ref="E159:E160"/>
    <mergeCell ref="A157:A158"/>
    <mergeCell ref="D159:D160"/>
    <mergeCell ref="C92:C93"/>
    <mergeCell ref="B92:B93"/>
    <mergeCell ref="A92:A93"/>
    <mergeCell ref="E92:E93"/>
    <mergeCell ref="E96:E97"/>
    <mergeCell ref="E98:E99"/>
    <mergeCell ref="B157:B158"/>
    <mergeCell ref="A159:A160"/>
    <mergeCell ref="C159:C160"/>
    <mergeCell ref="A88:A89"/>
    <mergeCell ref="B88:B89"/>
    <mergeCell ref="C88:C89"/>
    <mergeCell ref="A90:A91"/>
    <mergeCell ref="B90:B91"/>
    <mergeCell ref="C90:C91"/>
    <mergeCell ref="A84:A85"/>
    <mergeCell ref="B84:B85"/>
    <mergeCell ref="C84:C85"/>
    <mergeCell ref="A86:A87"/>
    <mergeCell ref="B86:B87"/>
    <mergeCell ref="C86:C87"/>
    <mergeCell ref="A80:A81"/>
    <mergeCell ref="B80:B81"/>
    <mergeCell ref="C80:C81"/>
    <mergeCell ref="C82:C83"/>
    <mergeCell ref="B82:B83"/>
    <mergeCell ref="A82:A83"/>
    <mergeCell ref="E80:E81"/>
    <mergeCell ref="E82:E83"/>
    <mergeCell ref="E84:E85"/>
    <mergeCell ref="E86:E87"/>
    <mergeCell ref="E88:E89"/>
    <mergeCell ref="E90:E91"/>
    <mergeCell ref="A76:A77"/>
    <mergeCell ref="B76:B77"/>
    <mergeCell ref="C76:C77"/>
    <mergeCell ref="E76:E77"/>
    <mergeCell ref="A78:A79"/>
    <mergeCell ref="C78:C79"/>
    <mergeCell ref="E78:E79"/>
    <mergeCell ref="B78:B79"/>
    <mergeCell ref="C155:C156"/>
    <mergeCell ref="D155:D156"/>
    <mergeCell ref="A138:A139"/>
    <mergeCell ref="A141:A142"/>
    <mergeCell ref="E155:E156"/>
    <mergeCell ref="A153:E153"/>
    <mergeCell ref="A147:A148"/>
    <mergeCell ref="A151:A152"/>
    <mergeCell ref="A154:E154"/>
    <mergeCell ref="A155:A156"/>
    <mergeCell ref="A116:A118"/>
    <mergeCell ref="A122:E122"/>
    <mergeCell ref="A74:E74"/>
    <mergeCell ref="A75:E75"/>
    <mergeCell ref="A143:A144"/>
    <mergeCell ref="A8:E8"/>
    <mergeCell ref="A18:E18"/>
    <mergeCell ref="A131:E131"/>
    <mergeCell ref="A136:E136"/>
    <mergeCell ref="A137:E137"/>
    <mergeCell ref="A50:A54"/>
    <mergeCell ref="A56:A57"/>
    <mergeCell ref="B56:B57"/>
    <mergeCell ref="A60:E60"/>
    <mergeCell ref="A68:A69"/>
    <mergeCell ref="B68:B69"/>
    <mergeCell ref="A64:E64"/>
    <mergeCell ref="A30:E30"/>
    <mergeCell ref="A9:E9"/>
    <mergeCell ref="A31:E31"/>
    <mergeCell ref="A33:A38"/>
    <mergeCell ref="A44:E44"/>
    <mergeCell ref="A48:A49"/>
    <mergeCell ref="B48:B49"/>
    <mergeCell ref="C96:C97"/>
    <mergeCell ref="C103:C104"/>
    <mergeCell ref="B103:B104"/>
    <mergeCell ref="A103:A104"/>
    <mergeCell ref="B96:B97"/>
    <mergeCell ref="A96:A97"/>
    <mergeCell ref="B98:B99"/>
    <mergeCell ref="A98:A99"/>
    <mergeCell ref="C98:C99"/>
    <mergeCell ref="B111:B112"/>
    <mergeCell ref="A111:A112"/>
    <mergeCell ref="E111:E112"/>
    <mergeCell ref="B101:B102"/>
    <mergeCell ref="A101:A102"/>
    <mergeCell ref="C101:C102"/>
    <mergeCell ref="E101:E102"/>
    <mergeCell ref="A106:E106"/>
    <mergeCell ref="A110:E110"/>
  </mergeCells>
  <hyperlinks>
    <hyperlink ref="I4" r:id="rId1" display="89266431811@mail.ru"/>
  </hyperlinks>
  <printOptions/>
  <pageMargins left="0.10972222222222222" right="0.14166666666666666" top="0.30972222222222223" bottom="0.2902777777777778" header="0.5118055555555555" footer="0.511805555555555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cp:lastPrinted>2015-08-11T11:56:54Z</cp:lastPrinted>
  <dcterms:created xsi:type="dcterms:W3CDTF">2016-01-28T09:14:51Z</dcterms:created>
  <dcterms:modified xsi:type="dcterms:W3CDTF">2016-07-26T20:43:51Z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