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0"/>
  </bookViews>
  <sheets>
    <sheet name="Лист 1" sheetId="1" r:id="rId1"/>
  </sheets>
  <definedNames>
    <definedName name="_xlnm.Print_Area" localSheetId="0">'Лист 1'!$A$1:$G$127</definedName>
  </definedNames>
  <calcPr fullCalcOnLoad="1" refMode="R1C1"/>
</workbook>
</file>

<file path=xl/sharedStrings.xml><?xml version="1.0" encoding="utf-8"?>
<sst xmlns="http://schemas.openxmlformats.org/spreadsheetml/2006/main" count="263" uniqueCount="120">
  <si>
    <t>Наименование товара</t>
  </si>
  <si>
    <t>Срок годности</t>
  </si>
  <si>
    <t>4 мес.</t>
  </si>
  <si>
    <t>Орехи в шоколадной глазури</t>
  </si>
  <si>
    <t>Фрукты в шоколадной глазури "Золотая коллекция"</t>
  </si>
  <si>
    <t>"Курага с миндалем"</t>
  </si>
  <si>
    <t>"Груша с орехом"</t>
  </si>
  <si>
    <t>"Сливушка"</t>
  </si>
  <si>
    <t>"Финик c орехом"</t>
  </si>
  <si>
    <t>"Персик с миндалём"</t>
  </si>
  <si>
    <t>"Чернослив с миндалем"</t>
  </si>
  <si>
    <t>"Чернослив с гр.орехом"</t>
  </si>
  <si>
    <t>"Инжир с абрикосовой косточкой"</t>
  </si>
  <si>
    <t>"Ореховое трио с изюмом"(укрупненные)</t>
  </si>
  <si>
    <t>"Миндаль с курагой"(укрупненные)</t>
  </si>
  <si>
    <t>"Миндаль с черносливом"(укрупненные)</t>
  </si>
  <si>
    <t>"Миндаль"(укрупненные)</t>
  </si>
  <si>
    <t>"Грецкий орех"(укрупненные)</t>
  </si>
  <si>
    <t>"Вишня с коньяком"</t>
  </si>
  <si>
    <t>кол-во в упаковке, кг</t>
  </si>
  <si>
    <t>Грильяжи</t>
  </si>
  <si>
    <t xml:space="preserve"> Грильяж в шок.глазури(в фольге)</t>
  </si>
  <si>
    <t>"Клубника"</t>
  </si>
  <si>
    <t>Цена базовая, за 1 кг</t>
  </si>
  <si>
    <t>Фрукты ассорти</t>
  </si>
  <si>
    <t>2 мес.</t>
  </si>
  <si>
    <t>Птица райская (пломбир) флоу-пак</t>
  </si>
  <si>
    <t>Птица райская (капучино) флоу-пак</t>
  </si>
  <si>
    <t>Птица райская (клубника со сливками) флоу-пак</t>
  </si>
  <si>
    <t>Птица райская (малина со сливками) флоу-пак</t>
  </si>
  <si>
    <t>Птичьи сливки (сливочные)</t>
  </si>
  <si>
    <t>Птичьи сливки (шоколадные)</t>
  </si>
  <si>
    <t xml:space="preserve">"Золотой апельсин" (Кумкват) </t>
  </si>
  <si>
    <t xml:space="preserve">"Киви" </t>
  </si>
  <si>
    <t>3 мес.</t>
  </si>
  <si>
    <t>"Курага с грецким орехом"</t>
  </si>
  <si>
    <t>"Ореховое ассорти"(укрупненные)</t>
  </si>
  <si>
    <t>"Кешью"(типа драже, без этикета)</t>
  </si>
  <si>
    <t>"Вишня"(типа драже, без этикета)</t>
  </si>
  <si>
    <t>"Ананас"(типа драже, без этикета)</t>
  </si>
  <si>
    <t>"Кокос"(типа драже, без этикета)</t>
  </si>
  <si>
    <t>"Грецкий орех"(типа драже, без этикета)</t>
  </si>
  <si>
    <t xml:space="preserve"> Грильяж ПОДСОЛНЕЧНЫЙ в шок.глазури(в фольге)</t>
  </si>
  <si>
    <t>"Вишня"(типа драже, без этикета)в белой глазури</t>
  </si>
  <si>
    <t>"Изюм"(типа драже, без этикета)</t>
  </si>
  <si>
    <t>"Клубника"(типа драже, без этикета)в белой глазури</t>
  </si>
  <si>
    <t>Фрукты в белой глазури</t>
  </si>
  <si>
    <t>Фрукты в шоколадной глазури "Золотая коллекция" 140 гр  эконом</t>
  </si>
  <si>
    <t>Фрукты в шок.гл. "Курага с миндалем"</t>
  </si>
  <si>
    <t>140 гр х 16 шт</t>
  </si>
  <si>
    <t>Фрукты в шок.гл. "Персик с миндалём"</t>
  </si>
  <si>
    <t>Фрукты в шок.гл. "Груша с орехом"</t>
  </si>
  <si>
    <t>Фрукты в шок.гл. "Чернослив с гр.орехом"</t>
  </si>
  <si>
    <t>Фрукты в шок.гл. "Ассорти"</t>
  </si>
  <si>
    <t>Фрукты в шоколадной глазури "Золотая коллекция" 140 гр  цветной этикет</t>
  </si>
  <si>
    <t>Новинки!</t>
  </si>
  <si>
    <t>Птичьи сливки (в коррексе) эконом</t>
  </si>
  <si>
    <t>235 гр х 25 шт</t>
  </si>
  <si>
    <t>200 гр х 20 шт</t>
  </si>
  <si>
    <t>Фрукты в шок.гл. "Финик с орехом"</t>
  </si>
  <si>
    <t>Конфеты "Желейные" Вишня</t>
  </si>
  <si>
    <t>220 гр х 24 шт</t>
  </si>
  <si>
    <t>Конфеты "Желейные" Ананас</t>
  </si>
  <si>
    <t>Конфеты "Наслаждение" Клубника"</t>
  </si>
  <si>
    <t>ПРАЙС-ЛИСТ  на  продукуцию ТМ "Любэль"</t>
  </si>
  <si>
    <t>ПРАЙС-ЛИСТ  на  продукуцию ТМ "Марусино"</t>
  </si>
  <si>
    <t>Цена  со скидкой 12% , за 1 кг</t>
  </si>
  <si>
    <t>Конфеты желейные в шоколадной глазури"Вишня"</t>
  </si>
  <si>
    <t>Конфеты желейные в шоколадной глазури"Ананас"</t>
  </si>
  <si>
    <t>Фрукты ЭКСТРА "Персик в шок.глазури" Флоу-пак</t>
  </si>
  <si>
    <t>Фрукты ЭКСТРА "Груша в шок.глазури" Флоу-пак</t>
  </si>
  <si>
    <t>Конфеты двухслойные в шок. глазури "Апельсин"</t>
  </si>
  <si>
    <t>Конфеты двухслойные в шок. глазури "Клубника"</t>
  </si>
  <si>
    <t>Конфеты двухслойные в шок. глазури "Виноград"</t>
  </si>
  <si>
    <t>Грильяжная парочка "С арахисом" Флоу-пак</t>
  </si>
  <si>
    <t>Грильяжная парочка "С подсолнечником" Флоу-пак</t>
  </si>
  <si>
    <t>Грильяжная парочка "С арахисом и черносливом" Флоу-пак</t>
  </si>
  <si>
    <t>Птичка (сливочная) флоу-пак</t>
  </si>
  <si>
    <t>Птичьи сливки (шоколадные) в этикете</t>
  </si>
  <si>
    <t>"Миндаль"(типа драже, без этикета)</t>
  </si>
  <si>
    <t>Фрукты ЭКСТРА "Курага в шок.глазури" Флоу-пак</t>
  </si>
  <si>
    <t>Конфеты  желейные и двухслойные  фасовка 220 гр эконом</t>
  </si>
  <si>
    <t xml:space="preserve"> ГРУША + ОРЕХИ  (грецкий орех, кешью, абрикос.ксточ.)</t>
  </si>
  <si>
    <t>АБРИКОС + ОРЕХИ  (грецкий орех, кешью, абрикос.ксточ.)</t>
  </si>
  <si>
    <t>ЧЕРНОСЛИВ + ОРЕХИ  (грецкий орех, кешью, абрикос.ксточ.)</t>
  </si>
  <si>
    <t>ВИНОГРАД + ОРЕХИ (грецкий орех, кешью, абрикос.ксточ.)</t>
  </si>
  <si>
    <t>ДЫНЯ</t>
  </si>
  <si>
    <t>МАНГО</t>
  </si>
  <si>
    <t>МАРМЕЛОНЯ</t>
  </si>
  <si>
    <t>СУФЛЕЖОНОК</t>
  </si>
  <si>
    <t>СЛАДКИЙ ЗООПАРК</t>
  </si>
  <si>
    <t>ВКУС ПОБЕДЫ (экстр. злаки, тыкв. и подсл. семечка, абрикос. кост., мармелад)</t>
  </si>
  <si>
    <t>УЛЫБАШКА (нуга, экстр. злаки, тыкв. и подсл. семечка, абрикос. кост.)</t>
  </si>
  <si>
    <t>СОЛНЕЧНЫЙ КРУГ (нуга, мягкая карамель, семечки)</t>
  </si>
  <si>
    <t>СНУГЕРС (нуга, мягкая карамель, арахис)</t>
  </si>
  <si>
    <t>ФРУКТЫ в НАТУРАЛЬНОЙ шоколадной глазури</t>
  </si>
  <si>
    <r>
      <t xml:space="preserve">Детская серия "СЛАДКИЙ ЗООПАРК"  </t>
    </r>
    <r>
      <rPr>
        <b/>
        <i/>
        <sz val="10"/>
        <rFont val="Arial Cyr"/>
        <family val="0"/>
      </rPr>
      <t xml:space="preserve"> (ассорти с начинками)</t>
    </r>
  </si>
  <si>
    <t>Серия "ХИТ ПРОДАЖ"</t>
  </si>
  <si>
    <r>
      <t xml:space="preserve">Детская серия "СЛАДКИЙ ЗООПАРК"  </t>
    </r>
    <r>
      <rPr>
        <b/>
        <i/>
        <sz val="10"/>
        <rFont val="Arial Cyr"/>
        <family val="0"/>
      </rPr>
      <t xml:space="preserve"> (ассорти с начинками) фасовка 180 гр</t>
    </r>
  </si>
  <si>
    <t>180 гр х 24 шт</t>
  </si>
  <si>
    <t>Серия "ХИТ ПРОДАЖ" фасовка 200 гр</t>
  </si>
  <si>
    <t>200 гр х 24 шт</t>
  </si>
  <si>
    <t>Конфеты "Наслаждение" Банан"</t>
  </si>
  <si>
    <t>Конфеты двухслойные в шок. глазури "Банан"</t>
  </si>
  <si>
    <t>скидка 12% за коробку</t>
  </si>
  <si>
    <t>Птичьи сливки (сливочно-шоколадные)</t>
  </si>
  <si>
    <t>Конфеты типа драже в шоколаде</t>
  </si>
  <si>
    <t>с 1.09</t>
  </si>
  <si>
    <t>Конфеты "Наслаждение" Апельсин"</t>
  </si>
  <si>
    <t>Конфеты "Наслаждение" Виноград"</t>
  </si>
  <si>
    <t>180 гр х 20 шт</t>
  </si>
  <si>
    <t>Птичьи сливки (лимонные)  в этикете</t>
  </si>
  <si>
    <r>
      <t xml:space="preserve">"Грецкий орех"(типа драже) </t>
    </r>
    <r>
      <rPr>
        <b/>
        <sz val="12"/>
        <rFont val="Arial Cyr"/>
        <family val="0"/>
      </rPr>
      <t>флоу-пак</t>
    </r>
  </si>
  <si>
    <t xml:space="preserve">Фрукты в шоколадной глазури "Золотая коллекция" 300 гр  </t>
  </si>
  <si>
    <t>300 гр х 10 шт</t>
  </si>
  <si>
    <t xml:space="preserve"> "Кокос"</t>
  </si>
  <si>
    <t>Мармелад формовой (ассорти)</t>
  </si>
  <si>
    <t>"Фундук"(типа драже, без этикета)</t>
  </si>
  <si>
    <t>ООО "Эль-фабрика"</t>
  </si>
  <si>
    <t>г.Новосибирск
ОГРН 1135476172908ИНН 5410781580КПП 541001001
ОКВЭД 51.38.25, 15.81, 15.82, 51.3, 51.4, 51.6, 51.7, 74.82, 74.84
р/счет 40702810300430011188 в Новосибирском филиале  ОАО"Банк Москвы" г.Новосибирск
 БИК: 045004762 К/с: 30101810900000000762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</si>
</sst>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&quot;-&quot;?_р_._-;_-@_-"/>
    <numFmt numFmtId="166" formatCode="[$-FC19]d\ mmmm\ yyyy\ &quot;г.&quot;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.000_р_._-;\-* #,##0.000_р_._-;_-* &quot;-&quot;???_р_._-;_-@_-"/>
    <numFmt numFmtId="170" formatCode="_-* #,##0.00000_р_._-;\-* #,##0.00000_р_._-;_-* &quot;-&quot;??_р_._-;_-@_-"/>
    <numFmt numFmtId="171" formatCode="0.000"/>
    <numFmt numFmtId="172" formatCode="_-* #,##0.0000_р_._-;\-* #,##0.000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  <numFmt numFmtId="178" formatCode="mmm/yyyy"/>
  </numFmts>
  <fonts count="49">
    <font>
      <sz val="10"/>
      <name val="Arial Cyr"/>
      <family val="0"/>
    </font>
    <font>
      <b/>
      <sz val="8"/>
      <name val="Arial Cyr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8"/>
      <name val="Arial Cyr"/>
      <family val="2"/>
    </font>
    <font>
      <b/>
      <sz val="11"/>
      <name val="Arial Cyr"/>
      <family val="2"/>
    </font>
    <font>
      <sz val="11"/>
      <name val="Arial Cyr"/>
      <family val="0"/>
    </font>
    <font>
      <b/>
      <i/>
      <sz val="11"/>
      <name val="Arial Cyr"/>
      <family val="2"/>
    </font>
    <font>
      <i/>
      <sz val="8"/>
      <name val="Times New Roman"/>
      <family val="1"/>
    </font>
    <font>
      <i/>
      <sz val="10"/>
      <name val="Arial Cyr"/>
      <family val="0"/>
    </font>
    <font>
      <sz val="16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165" fontId="1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5" fontId="0" fillId="0" borderId="13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165" fontId="6" fillId="0" borderId="13" xfId="0" applyNumberFormat="1" applyFont="1" applyFill="1" applyBorder="1" applyAlignment="1">
      <alignment vertical="center"/>
    </xf>
    <xf numFmtId="165" fontId="6" fillId="0" borderId="11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165" fontId="7" fillId="0" borderId="15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65" fontId="0" fillId="0" borderId="13" xfId="52" applyNumberFormat="1" applyFont="1" applyFill="1" applyBorder="1" applyAlignment="1">
      <alignment vertical="center"/>
      <protection/>
    </xf>
    <xf numFmtId="165" fontId="6" fillId="0" borderId="13" xfId="52" applyNumberFormat="1" applyFont="1" applyFill="1" applyBorder="1" applyAlignment="1">
      <alignment vertical="center"/>
      <protection/>
    </xf>
    <xf numFmtId="0" fontId="4" fillId="0" borderId="13" xfId="52" applyFont="1" applyFill="1" applyBorder="1" applyAlignment="1">
      <alignment horizontal="center"/>
      <protection/>
    </xf>
    <xf numFmtId="165" fontId="7" fillId="0" borderId="13" xfId="52" applyNumberFormat="1" applyFont="1" applyFill="1" applyBorder="1" applyAlignment="1">
      <alignment vertical="center"/>
      <protection/>
    </xf>
    <xf numFmtId="165" fontId="0" fillId="0" borderId="13" xfId="52" applyNumberFormat="1" applyFill="1" applyBorder="1" applyAlignment="1">
      <alignment vertical="center"/>
      <protection/>
    </xf>
    <xf numFmtId="165" fontId="7" fillId="0" borderId="17" xfId="52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4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43" fontId="4" fillId="0" borderId="0" xfId="61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7" fillId="0" borderId="15" xfId="54" applyFont="1" applyBorder="1" applyAlignment="1">
      <alignment horizontal="left" vertical="center"/>
      <protection/>
    </xf>
    <xf numFmtId="0" fontId="7" fillId="0" borderId="17" xfId="54" applyFont="1" applyBorder="1" applyAlignment="1">
      <alignment horizontal="left" vertical="center"/>
      <protection/>
    </xf>
    <xf numFmtId="0" fontId="7" fillId="0" borderId="16" xfId="54" applyFont="1" applyBorder="1" applyAlignment="1">
      <alignment horizontal="center" vertical="center"/>
      <protection/>
    </xf>
    <xf numFmtId="165" fontId="6" fillId="0" borderId="15" xfId="54" applyNumberFormat="1" applyFont="1" applyFill="1" applyBorder="1" applyAlignment="1">
      <alignment vertical="center"/>
      <protection/>
    </xf>
    <xf numFmtId="165" fontId="0" fillId="0" borderId="15" xfId="54" applyNumberFormat="1" applyFont="1" applyFill="1" applyBorder="1" applyAlignment="1">
      <alignment horizontal="center" vertical="center"/>
      <protection/>
    </xf>
    <xf numFmtId="165" fontId="0" fillId="0" borderId="15" xfId="54" applyNumberFormat="1" applyFont="1" applyFill="1" applyBorder="1" applyAlignment="1">
      <alignment vertical="center"/>
      <protection/>
    </xf>
    <xf numFmtId="165" fontId="0" fillId="0" borderId="11" xfId="54" applyNumberFormat="1" applyFont="1" applyFill="1" applyBorder="1" applyAlignment="1">
      <alignment vertical="center"/>
      <protection/>
    </xf>
    <xf numFmtId="2" fontId="0" fillId="0" borderId="19" xfId="54" applyNumberFormat="1" applyFont="1" applyFill="1" applyBorder="1" applyAlignment="1">
      <alignment horizontal="center" vertical="center"/>
      <protection/>
    </xf>
    <xf numFmtId="165" fontId="7" fillId="0" borderId="15" xfId="54" applyNumberFormat="1" applyFont="1" applyFill="1" applyBorder="1" applyAlignment="1">
      <alignment vertical="center"/>
      <protection/>
    </xf>
    <xf numFmtId="2" fontId="7" fillId="0" borderId="16" xfId="54" applyNumberFormat="1" applyFont="1" applyBorder="1" applyAlignment="1">
      <alignment horizontal="center" vertical="center"/>
      <protection/>
    </xf>
    <xf numFmtId="165" fontId="0" fillId="0" borderId="15" xfId="54" applyNumberFormat="1" applyFill="1" applyBorder="1" applyAlignment="1">
      <alignment vertical="center"/>
      <protection/>
    </xf>
    <xf numFmtId="0" fontId="7" fillId="0" borderId="15" xfId="54" applyFont="1" applyBorder="1" applyAlignment="1">
      <alignment horizontal="left" vertical="center"/>
      <protection/>
    </xf>
    <xf numFmtId="0" fontId="4" fillId="0" borderId="17" xfId="54" applyFont="1" applyFill="1" applyBorder="1" applyAlignment="1">
      <alignment horizontal="center" vertical="center" wrapText="1"/>
      <protection/>
    </xf>
    <xf numFmtId="0" fontId="1" fillId="0" borderId="17" xfId="54" applyFont="1" applyFill="1" applyBorder="1" applyAlignment="1">
      <alignment horizontal="center" vertical="center" wrapText="1"/>
      <protection/>
    </xf>
    <xf numFmtId="165" fontId="0" fillId="0" borderId="15" xfId="54" applyNumberFormat="1" applyFill="1" applyBorder="1" applyAlignment="1">
      <alignment horizontal="center" vertical="center"/>
      <protection/>
    </xf>
    <xf numFmtId="165" fontId="11" fillId="0" borderId="16" xfId="52" applyNumberFormat="1" applyFont="1" applyFill="1" applyBorder="1" applyAlignment="1">
      <alignment horizontal="center" vertical="center"/>
      <protection/>
    </xf>
    <xf numFmtId="2" fontId="0" fillId="0" borderId="13" xfId="54" applyNumberFormat="1" applyFont="1" applyFill="1" applyBorder="1" applyAlignment="1">
      <alignment horizontal="center" vertical="center"/>
      <protection/>
    </xf>
    <xf numFmtId="2" fontId="0" fillId="0" borderId="13" xfId="52" applyNumberFormat="1" applyFont="1" applyFill="1" applyBorder="1" applyAlignment="1">
      <alignment horizontal="center" vertical="center"/>
      <protection/>
    </xf>
    <xf numFmtId="2" fontId="12" fillId="0" borderId="13" xfId="54" applyNumberFormat="1" applyFont="1" applyFill="1" applyBorder="1" applyAlignment="1">
      <alignment horizontal="center" vertical="center"/>
      <protection/>
    </xf>
    <xf numFmtId="2" fontId="5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65" fontId="0" fillId="0" borderId="17" xfId="54" applyNumberFormat="1" applyFont="1" applyFill="1" applyBorder="1" applyAlignment="1">
      <alignment horizontal="center" vertical="center"/>
      <protection/>
    </xf>
    <xf numFmtId="165" fontId="0" fillId="0" borderId="17" xfId="54" applyNumberFormat="1" applyFill="1" applyBorder="1" applyAlignment="1">
      <alignment vertical="center"/>
      <protection/>
    </xf>
    <xf numFmtId="165" fontId="0" fillId="0" borderId="15" xfId="54" applyNumberFormat="1" applyFont="1" applyFill="1" applyBorder="1" applyAlignment="1">
      <alignment vertical="center"/>
      <protection/>
    </xf>
    <xf numFmtId="0" fontId="7" fillId="0" borderId="13" xfId="0" applyFont="1" applyFill="1" applyBorder="1" applyAlignment="1">
      <alignment horizontal="left" vertical="center"/>
    </xf>
    <xf numFmtId="165" fontId="6" fillId="33" borderId="11" xfId="0" applyNumberFormat="1" applyFont="1" applyFill="1" applyBorder="1" applyAlignment="1">
      <alignment vertical="center"/>
    </xf>
    <xf numFmtId="165" fontId="0" fillId="33" borderId="11" xfId="0" applyNumberFormat="1" applyFont="1" applyFill="1" applyBorder="1" applyAlignment="1">
      <alignment vertical="center"/>
    </xf>
    <xf numFmtId="2" fontId="0" fillId="33" borderId="15" xfId="0" applyNumberFormat="1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165" fontId="13" fillId="33" borderId="11" xfId="0" applyNumberFormat="1" applyFont="1" applyFill="1" applyBorder="1" applyAlignment="1">
      <alignment vertical="center"/>
    </xf>
    <xf numFmtId="0" fontId="6" fillId="33" borderId="13" xfId="0" applyFont="1" applyFill="1" applyBorder="1" applyAlignment="1">
      <alignment horizontal="left" vertical="center" wrapText="1"/>
    </xf>
    <xf numFmtId="165" fontId="0" fillId="33" borderId="13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8.75390625" defaultRowHeight="21" customHeight="1"/>
  <cols>
    <col min="1" max="1" width="60.875" style="34" customWidth="1"/>
    <col min="2" max="2" width="7.625" style="2" bestFit="1" customWidth="1"/>
    <col min="3" max="3" width="12.75390625" style="2" customWidth="1"/>
    <col min="4" max="4" width="10.875" style="1" customWidth="1"/>
    <col min="5" max="5" width="11.25390625" style="32" customWidth="1"/>
    <col min="6" max="6" width="12.25390625" style="39" customWidth="1"/>
    <col min="7" max="7" width="11.375" style="32" hidden="1" customWidth="1"/>
    <col min="8" max="16384" width="8.75390625" style="32" customWidth="1"/>
  </cols>
  <sheetData>
    <row r="1" spans="1:4" ht="69" customHeight="1">
      <c r="A1" s="23"/>
      <c r="B1" s="10"/>
      <c r="C1" s="10"/>
      <c r="D1" s="10"/>
    </row>
    <row r="2" spans="1:4" ht="21" customHeight="1" thickBot="1">
      <c r="A2" s="77" t="s">
        <v>118</v>
      </c>
      <c r="B2" s="77"/>
      <c r="C2" s="77"/>
      <c r="D2" s="77"/>
    </row>
    <row r="3" spans="1:6" s="33" customFormat="1" ht="69" customHeight="1" thickTop="1">
      <c r="A3" s="76" t="s">
        <v>119</v>
      </c>
      <c r="B3" s="76"/>
      <c r="C3" s="76"/>
      <c r="D3" s="76"/>
      <c r="F3" s="39"/>
    </row>
    <row r="4" spans="1:6" s="33" customFormat="1" ht="2.25" customHeight="1" thickBot="1">
      <c r="A4" s="24"/>
      <c r="B4" s="11"/>
      <c r="C4" s="11"/>
      <c r="D4" s="11"/>
      <c r="F4" s="39"/>
    </row>
    <row r="5" spans="1:6" s="33" customFormat="1" ht="3" customHeight="1" thickTop="1">
      <c r="A5" s="1"/>
      <c r="B5" s="6"/>
      <c r="C5" s="6"/>
      <c r="D5" s="6"/>
      <c r="F5" s="39"/>
    </row>
    <row r="6" spans="1:6" s="33" customFormat="1" ht="12" customHeight="1">
      <c r="A6" s="1"/>
      <c r="B6" s="6"/>
      <c r="C6" s="6"/>
      <c r="D6" s="6"/>
      <c r="F6" s="39"/>
    </row>
    <row r="7" spans="1:6" s="33" customFormat="1" ht="18" customHeight="1">
      <c r="A7" s="36" t="s">
        <v>64</v>
      </c>
      <c r="B7" s="9"/>
      <c r="C7" s="9"/>
      <c r="D7" s="9"/>
      <c r="E7" s="35" t="s">
        <v>107</v>
      </c>
      <c r="F7" s="39"/>
    </row>
    <row r="8" spans="1:6" ht="33" customHeight="1">
      <c r="A8" s="8" t="s">
        <v>0</v>
      </c>
      <c r="B8" s="3" t="s">
        <v>1</v>
      </c>
      <c r="C8" s="4" t="s">
        <v>19</v>
      </c>
      <c r="D8" s="7" t="s">
        <v>23</v>
      </c>
      <c r="E8" s="38" t="s">
        <v>66</v>
      </c>
      <c r="F8" s="42" t="s">
        <v>104</v>
      </c>
    </row>
    <row r="9" spans="1:6" ht="15" customHeight="1">
      <c r="A9" s="13" t="s">
        <v>95</v>
      </c>
      <c r="B9" s="21"/>
      <c r="C9" s="21"/>
      <c r="D9" s="21"/>
      <c r="E9" s="21"/>
      <c r="F9" s="40"/>
    </row>
    <row r="10" spans="1:7" ht="15" customHeight="1">
      <c r="A10" s="16" t="s">
        <v>82</v>
      </c>
      <c r="B10" s="5" t="s">
        <v>2</v>
      </c>
      <c r="C10" s="5">
        <v>2</v>
      </c>
      <c r="D10" s="18">
        <v>324.41</v>
      </c>
      <c r="E10" s="18">
        <v>289</v>
      </c>
      <c r="F10" s="62">
        <f>E10*C10</f>
        <v>578</v>
      </c>
      <c r="G10" s="41"/>
    </row>
    <row r="11" spans="1:7" ht="15" customHeight="1">
      <c r="A11" s="16" t="s">
        <v>83</v>
      </c>
      <c r="B11" s="5" t="s">
        <v>2</v>
      </c>
      <c r="C11" s="5">
        <v>2</v>
      </c>
      <c r="D11" s="18">
        <v>324.41</v>
      </c>
      <c r="E11" s="18">
        <v>289</v>
      </c>
      <c r="F11" s="62">
        <f aca="true" t="shared" si="0" ref="F11:F77">E11*C11</f>
        <v>578</v>
      </c>
      <c r="G11" s="41"/>
    </row>
    <row r="12" spans="1:7" ht="15" customHeight="1">
      <c r="A12" s="16" t="s">
        <v>84</v>
      </c>
      <c r="B12" s="5" t="s">
        <v>2</v>
      </c>
      <c r="C12" s="5">
        <v>2</v>
      </c>
      <c r="D12" s="18">
        <v>324.41</v>
      </c>
      <c r="E12" s="18">
        <v>289</v>
      </c>
      <c r="F12" s="62">
        <f t="shared" si="0"/>
        <v>578</v>
      </c>
      <c r="G12" s="41"/>
    </row>
    <row r="13" spans="1:7" ht="15" customHeight="1">
      <c r="A13" s="16" t="s">
        <v>85</v>
      </c>
      <c r="B13" s="5" t="s">
        <v>2</v>
      </c>
      <c r="C13" s="5">
        <v>2</v>
      </c>
      <c r="D13" s="18">
        <v>324.41</v>
      </c>
      <c r="E13" s="18">
        <v>289</v>
      </c>
      <c r="F13" s="62">
        <f t="shared" si="0"/>
        <v>578</v>
      </c>
      <c r="G13" s="41"/>
    </row>
    <row r="14" spans="1:7" ht="15" customHeight="1">
      <c r="A14" s="16" t="s">
        <v>86</v>
      </c>
      <c r="B14" s="5" t="s">
        <v>2</v>
      </c>
      <c r="C14" s="5">
        <v>2</v>
      </c>
      <c r="D14" s="18">
        <v>324.41</v>
      </c>
      <c r="E14" s="18">
        <v>289</v>
      </c>
      <c r="F14" s="62">
        <f t="shared" si="0"/>
        <v>578</v>
      </c>
      <c r="G14" s="41"/>
    </row>
    <row r="15" spans="1:7" ht="15" customHeight="1">
      <c r="A15" s="16" t="s">
        <v>87</v>
      </c>
      <c r="B15" s="5" t="s">
        <v>2</v>
      </c>
      <c r="C15" s="5">
        <v>2</v>
      </c>
      <c r="D15" s="18">
        <v>324.41</v>
      </c>
      <c r="E15" s="18">
        <v>289</v>
      </c>
      <c r="F15" s="62">
        <f t="shared" si="0"/>
        <v>578</v>
      </c>
      <c r="G15" s="41"/>
    </row>
    <row r="16" spans="1:7" ht="15" customHeight="1">
      <c r="A16" s="20" t="s">
        <v>96</v>
      </c>
      <c r="B16" s="22"/>
      <c r="C16" s="22"/>
      <c r="D16" s="18"/>
      <c r="E16" s="18"/>
      <c r="F16" s="62"/>
      <c r="G16" s="41"/>
    </row>
    <row r="17" spans="1:7" ht="15" customHeight="1">
      <c r="A17" s="15" t="s">
        <v>88</v>
      </c>
      <c r="B17" s="5" t="s">
        <v>2</v>
      </c>
      <c r="C17" s="5">
        <v>2</v>
      </c>
      <c r="D17" s="18">
        <v>215.3</v>
      </c>
      <c r="E17" s="18">
        <v>190</v>
      </c>
      <c r="F17" s="62">
        <f t="shared" si="0"/>
        <v>380</v>
      </c>
      <c r="G17" s="41"/>
    </row>
    <row r="18" spans="1:7" ht="15" customHeight="1">
      <c r="A18" s="15" t="s">
        <v>89</v>
      </c>
      <c r="B18" s="5" t="s">
        <v>2</v>
      </c>
      <c r="C18" s="5">
        <v>2</v>
      </c>
      <c r="D18" s="18">
        <v>215.3</v>
      </c>
      <c r="E18" s="18">
        <v>190</v>
      </c>
      <c r="F18" s="62">
        <f t="shared" si="0"/>
        <v>380</v>
      </c>
      <c r="G18" s="41"/>
    </row>
    <row r="19" spans="1:7" ht="15" customHeight="1">
      <c r="A19" s="15" t="s">
        <v>90</v>
      </c>
      <c r="B19" s="5" t="s">
        <v>2</v>
      </c>
      <c r="C19" s="5">
        <v>2.5</v>
      </c>
      <c r="D19" s="18">
        <v>215.3</v>
      </c>
      <c r="E19" s="18">
        <v>190</v>
      </c>
      <c r="F19" s="62">
        <f t="shared" si="0"/>
        <v>475</v>
      </c>
      <c r="G19" s="41"/>
    </row>
    <row r="20" spans="1:7" ht="15" customHeight="1">
      <c r="A20" s="20" t="s">
        <v>97</v>
      </c>
      <c r="B20" s="22"/>
      <c r="C20" s="22"/>
      <c r="D20" s="18"/>
      <c r="E20" s="18"/>
      <c r="F20" s="62"/>
      <c r="G20" s="41"/>
    </row>
    <row r="21" spans="1:7" ht="15" customHeight="1">
      <c r="A21" s="15" t="s">
        <v>91</v>
      </c>
      <c r="B21" s="5" t="s">
        <v>2</v>
      </c>
      <c r="C21" s="5">
        <v>2.5</v>
      </c>
      <c r="D21" s="18">
        <v>210.2</v>
      </c>
      <c r="E21" s="18">
        <v>185</v>
      </c>
      <c r="F21" s="62">
        <f t="shared" si="0"/>
        <v>462.5</v>
      </c>
      <c r="G21" s="41"/>
    </row>
    <row r="22" spans="1:7" ht="15" customHeight="1">
      <c r="A22" s="15" t="s">
        <v>92</v>
      </c>
      <c r="B22" s="5" t="s">
        <v>2</v>
      </c>
      <c r="C22" s="5">
        <v>2.5</v>
      </c>
      <c r="D22" s="18">
        <v>210.2</v>
      </c>
      <c r="E22" s="18">
        <v>185</v>
      </c>
      <c r="F22" s="62">
        <f t="shared" si="0"/>
        <v>462.5</v>
      </c>
      <c r="G22" s="41"/>
    </row>
    <row r="23" spans="1:7" ht="15" customHeight="1">
      <c r="A23" s="15" t="s">
        <v>93</v>
      </c>
      <c r="B23" s="5" t="s">
        <v>2</v>
      </c>
      <c r="C23" s="5">
        <v>2.5</v>
      </c>
      <c r="D23" s="18">
        <v>210.2</v>
      </c>
      <c r="E23" s="18">
        <v>185</v>
      </c>
      <c r="F23" s="62">
        <f t="shared" si="0"/>
        <v>462.5</v>
      </c>
      <c r="G23" s="41"/>
    </row>
    <row r="24" spans="1:7" ht="15" customHeight="1">
      <c r="A24" s="15" t="s">
        <v>94</v>
      </c>
      <c r="B24" s="5" t="s">
        <v>2</v>
      </c>
      <c r="C24" s="5">
        <v>2.5</v>
      </c>
      <c r="D24" s="18">
        <v>210.2</v>
      </c>
      <c r="E24" s="18">
        <v>185</v>
      </c>
      <c r="F24" s="62">
        <f t="shared" si="0"/>
        <v>462.5</v>
      </c>
      <c r="G24" s="41"/>
    </row>
    <row r="25" spans="1:7" ht="18" customHeight="1">
      <c r="A25" s="37" t="s">
        <v>65</v>
      </c>
      <c r="B25" s="25"/>
      <c r="C25" s="25"/>
      <c r="D25" s="18"/>
      <c r="E25" s="9"/>
      <c r="F25" s="62"/>
      <c r="G25" s="41"/>
    </row>
    <row r="26" spans="1:7" ht="33" customHeight="1">
      <c r="A26" s="8" t="s">
        <v>0</v>
      </c>
      <c r="B26" s="3" t="s">
        <v>1</v>
      </c>
      <c r="C26" s="4" t="s">
        <v>19</v>
      </c>
      <c r="D26" s="7" t="s">
        <v>23</v>
      </c>
      <c r="E26" s="38" t="s">
        <v>66</v>
      </c>
      <c r="F26" s="63" t="s">
        <v>104</v>
      </c>
      <c r="G26" s="41"/>
    </row>
    <row r="27" spans="1:7" ht="14.25" customHeight="1">
      <c r="A27" s="17" t="s">
        <v>69</v>
      </c>
      <c r="B27" s="12" t="s">
        <v>2</v>
      </c>
      <c r="C27" s="12">
        <v>2</v>
      </c>
      <c r="D27" s="18">
        <v>284.09</v>
      </c>
      <c r="E27" s="18">
        <v>250</v>
      </c>
      <c r="F27" s="62">
        <f t="shared" si="0"/>
        <v>500</v>
      </c>
      <c r="G27" s="41"/>
    </row>
    <row r="28" spans="1:7" ht="14.25" customHeight="1">
      <c r="A28" s="17" t="s">
        <v>70</v>
      </c>
      <c r="B28" s="12" t="s">
        <v>2</v>
      </c>
      <c r="C28" s="12">
        <v>2</v>
      </c>
      <c r="D28" s="18">
        <v>284.09090909090907</v>
      </c>
      <c r="E28" s="18">
        <v>250</v>
      </c>
      <c r="F28" s="62">
        <f t="shared" si="0"/>
        <v>500</v>
      </c>
      <c r="G28" s="41"/>
    </row>
    <row r="29" spans="1:7" ht="14.25" customHeight="1">
      <c r="A29" s="17" t="s">
        <v>80</v>
      </c>
      <c r="B29" s="12" t="s">
        <v>2</v>
      </c>
      <c r="C29" s="12">
        <v>2</v>
      </c>
      <c r="D29" s="18">
        <v>284.09090909090907</v>
      </c>
      <c r="E29" s="18">
        <v>250</v>
      </c>
      <c r="F29" s="62">
        <f t="shared" si="0"/>
        <v>500</v>
      </c>
      <c r="G29" s="41"/>
    </row>
    <row r="30" spans="1:7" ht="14.25" customHeight="1" hidden="1">
      <c r="A30" s="17" t="s">
        <v>74</v>
      </c>
      <c r="B30" s="12" t="s">
        <v>2</v>
      </c>
      <c r="C30" s="12">
        <v>2</v>
      </c>
      <c r="D30" s="18">
        <v>203.4090909090909</v>
      </c>
      <c r="E30" s="18">
        <v>179</v>
      </c>
      <c r="F30" s="62">
        <f t="shared" si="0"/>
        <v>358</v>
      </c>
      <c r="G30" s="41"/>
    </row>
    <row r="31" spans="1:7" ht="15" customHeight="1">
      <c r="A31" s="74" t="s">
        <v>75</v>
      </c>
      <c r="B31" s="75" t="s">
        <v>2</v>
      </c>
      <c r="C31" s="75">
        <v>3</v>
      </c>
      <c r="D31" s="70">
        <v>203.4090909090909</v>
      </c>
      <c r="E31" s="70">
        <v>179</v>
      </c>
      <c r="F31" s="72">
        <f t="shared" si="0"/>
        <v>537</v>
      </c>
      <c r="G31" s="41"/>
    </row>
    <row r="32" spans="1:7" ht="13.5" customHeight="1" hidden="1">
      <c r="A32" s="17" t="s">
        <v>76</v>
      </c>
      <c r="B32" s="12" t="s">
        <v>2</v>
      </c>
      <c r="C32" s="12">
        <v>2</v>
      </c>
      <c r="D32" s="18">
        <v>203.4090909090909</v>
      </c>
      <c r="E32" s="18">
        <v>179</v>
      </c>
      <c r="F32" s="62">
        <f t="shared" si="0"/>
        <v>358</v>
      </c>
      <c r="G32" s="41"/>
    </row>
    <row r="33" spans="1:7" ht="14.25" customHeight="1">
      <c r="A33" s="17" t="s">
        <v>67</v>
      </c>
      <c r="B33" s="12" t="s">
        <v>34</v>
      </c>
      <c r="C33" s="12">
        <v>2</v>
      </c>
      <c r="D33" s="18">
        <v>155.6818181818182</v>
      </c>
      <c r="E33" s="18">
        <v>137</v>
      </c>
      <c r="F33" s="62">
        <f t="shared" si="0"/>
        <v>274</v>
      </c>
      <c r="G33" s="41"/>
    </row>
    <row r="34" spans="1:7" ht="14.25" customHeight="1">
      <c r="A34" s="17" t="s">
        <v>68</v>
      </c>
      <c r="B34" s="12" t="s">
        <v>34</v>
      </c>
      <c r="C34" s="12">
        <v>2</v>
      </c>
      <c r="D34" s="18">
        <v>155.6818181818182</v>
      </c>
      <c r="E34" s="18">
        <v>137</v>
      </c>
      <c r="F34" s="62">
        <f t="shared" si="0"/>
        <v>274</v>
      </c>
      <c r="G34" s="41"/>
    </row>
    <row r="35" spans="1:7" ht="14.25" customHeight="1">
      <c r="A35" s="17" t="s">
        <v>71</v>
      </c>
      <c r="B35" s="12" t="s">
        <v>34</v>
      </c>
      <c r="C35" s="12">
        <v>2</v>
      </c>
      <c r="D35" s="18">
        <v>157.95454545454547</v>
      </c>
      <c r="E35" s="18">
        <v>139</v>
      </c>
      <c r="F35" s="62">
        <f t="shared" si="0"/>
        <v>278</v>
      </c>
      <c r="G35" s="41"/>
    </row>
    <row r="36" spans="1:7" ht="14.25" customHeight="1">
      <c r="A36" s="17" t="s">
        <v>103</v>
      </c>
      <c r="B36" s="12" t="s">
        <v>34</v>
      </c>
      <c r="C36" s="12">
        <v>2</v>
      </c>
      <c r="D36" s="18">
        <v>157.95454545454547</v>
      </c>
      <c r="E36" s="18">
        <v>139</v>
      </c>
      <c r="F36" s="62">
        <f t="shared" si="0"/>
        <v>278</v>
      </c>
      <c r="G36" s="41"/>
    </row>
    <row r="37" spans="1:7" ht="14.25" customHeight="1">
      <c r="A37" s="17" t="s">
        <v>72</v>
      </c>
      <c r="B37" s="12" t="s">
        <v>34</v>
      </c>
      <c r="C37" s="12">
        <v>2</v>
      </c>
      <c r="D37" s="18">
        <v>157.95454545454547</v>
      </c>
      <c r="E37" s="18">
        <v>139</v>
      </c>
      <c r="F37" s="62">
        <f t="shared" si="0"/>
        <v>278</v>
      </c>
      <c r="G37" s="41"/>
    </row>
    <row r="38" spans="1:7" ht="14.25" customHeight="1">
      <c r="A38" s="17" t="s">
        <v>73</v>
      </c>
      <c r="B38" s="12" t="s">
        <v>34</v>
      </c>
      <c r="C38" s="12">
        <v>2</v>
      </c>
      <c r="D38" s="18">
        <v>157.95454545454547</v>
      </c>
      <c r="E38" s="18">
        <v>139</v>
      </c>
      <c r="F38" s="62">
        <f t="shared" si="0"/>
        <v>278</v>
      </c>
      <c r="G38" s="41"/>
    </row>
    <row r="39" spans="1:7" ht="14.25" customHeight="1">
      <c r="A39" s="17" t="s">
        <v>30</v>
      </c>
      <c r="B39" s="12" t="s">
        <v>25</v>
      </c>
      <c r="C39" s="12">
        <v>2.5</v>
      </c>
      <c r="D39" s="18">
        <v>135.22727272727272</v>
      </c>
      <c r="E39" s="18">
        <v>119</v>
      </c>
      <c r="F39" s="62">
        <f t="shared" si="0"/>
        <v>297.5</v>
      </c>
      <c r="G39" s="41"/>
    </row>
    <row r="40" spans="1:7" ht="14.25" customHeight="1">
      <c r="A40" s="16" t="s">
        <v>105</v>
      </c>
      <c r="B40" s="5" t="s">
        <v>25</v>
      </c>
      <c r="C40" s="5">
        <v>2.5</v>
      </c>
      <c r="D40" s="18">
        <v>136.36363636363637</v>
      </c>
      <c r="E40" s="19">
        <v>120</v>
      </c>
      <c r="F40" s="62">
        <f t="shared" si="0"/>
        <v>300</v>
      </c>
      <c r="G40" s="41"/>
    </row>
    <row r="41" spans="1:7" ht="14.25" customHeight="1">
      <c r="A41" s="16" t="s">
        <v>31</v>
      </c>
      <c r="B41" s="5" t="s">
        <v>25</v>
      </c>
      <c r="C41" s="5">
        <v>2.5</v>
      </c>
      <c r="D41" s="18">
        <v>136.36363636363637</v>
      </c>
      <c r="E41" s="19">
        <v>120</v>
      </c>
      <c r="F41" s="62">
        <f t="shared" si="0"/>
        <v>300</v>
      </c>
      <c r="G41" s="41"/>
    </row>
    <row r="42" spans="1:7" ht="14.25" customHeight="1">
      <c r="A42" s="17" t="s">
        <v>77</v>
      </c>
      <c r="B42" s="12" t="s">
        <v>25</v>
      </c>
      <c r="C42" s="12">
        <v>1.5</v>
      </c>
      <c r="D42" s="18">
        <v>169.3181818181818</v>
      </c>
      <c r="E42" s="18">
        <v>149</v>
      </c>
      <c r="F42" s="62">
        <f t="shared" si="0"/>
        <v>223.5</v>
      </c>
      <c r="G42" s="41"/>
    </row>
    <row r="43" spans="1:7" ht="14.25" customHeight="1">
      <c r="A43" s="17" t="s">
        <v>111</v>
      </c>
      <c r="B43" s="12" t="s">
        <v>25</v>
      </c>
      <c r="C43" s="12">
        <v>1.5</v>
      </c>
      <c r="D43" s="18">
        <v>169.3181818181818</v>
      </c>
      <c r="E43" s="18">
        <v>149</v>
      </c>
      <c r="F43" s="62">
        <f t="shared" si="0"/>
        <v>223.5</v>
      </c>
      <c r="G43" s="41"/>
    </row>
    <row r="44" spans="1:7" ht="14.25" customHeight="1">
      <c r="A44" s="17" t="s">
        <v>78</v>
      </c>
      <c r="B44" s="12" t="s">
        <v>25</v>
      </c>
      <c r="C44" s="12">
        <v>1.5</v>
      </c>
      <c r="D44" s="18">
        <v>169.3181818181818</v>
      </c>
      <c r="E44" s="18">
        <v>149</v>
      </c>
      <c r="F44" s="62">
        <f t="shared" si="0"/>
        <v>223.5</v>
      </c>
      <c r="G44" s="41"/>
    </row>
    <row r="45" spans="1:7" ht="14.25" customHeight="1" hidden="1">
      <c r="A45" s="16" t="s">
        <v>26</v>
      </c>
      <c r="B45" s="5" t="s">
        <v>34</v>
      </c>
      <c r="C45" s="5">
        <v>3</v>
      </c>
      <c r="D45" s="18">
        <v>186.25</v>
      </c>
      <c r="E45" s="19">
        <v>163.9</v>
      </c>
      <c r="F45" s="62">
        <f t="shared" si="0"/>
        <v>491.70000000000005</v>
      </c>
      <c r="G45" s="41"/>
    </row>
    <row r="46" spans="1:7" ht="14.25" customHeight="1">
      <c r="A46" s="16" t="s">
        <v>27</v>
      </c>
      <c r="B46" s="5" t="s">
        <v>34</v>
      </c>
      <c r="C46" s="5">
        <v>3</v>
      </c>
      <c r="D46" s="18">
        <v>186.25</v>
      </c>
      <c r="E46" s="19">
        <v>163.9</v>
      </c>
      <c r="F46" s="62">
        <f t="shared" si="0"/>
        <v>491.70000000000005</v>
      </c>
      <c r="G46" s="41"/>
    </row>
    <row r="47" spans="1:7" ht="14.25" customHeight="1">
      <c r="A47" s="16" t="s">
        <v>28</v>
      </c>
      <c r="B47" s="5" t="s">
        <v>34</v>
      </c>
      <c r="C47" s="5">
        <v>3</v>
      </c>
      <c r="D47" s="18">
        <v>186.25</v>
      </c>
      <c r="E47" s="19">
        <v>163.9</v>
      </c>
      <c r="F47" s="62">
        <f t="shared" si="0"/>
        <v>491.70000000000005</v>
      </c>
      <c r="G47" s="41"/>
    </row>
    <row r="48" spans="1:7" ht="14.25" customHeight="1">
      <c r="A48" s="16" t="s">
        <v>29</v>
      </c>
      <c r="B48" s="5" t="s">
        <v>34</v>
      </c>
      <c r="C48" s="5">
        <v>3</v>
      </c>
      <c r="D48" s="18">
        <v>186.25</v>
      </c>
      <c r="E48" s="19">
        <v>163.9</v>
      </c>
      <c r="F48" s="62">
        <f t="shared" si="0"/>
        <v>491.70000000000005</v>
      </c>
      <c r="G48" s="41"/>
    </row>
    <row r="49" spans="1:7" ht="14.25" customHeight="1">
      <c r="A49" s="16" t="s">
        <v>116</v>
      </c>
      <c r="B49" s="5" t="s">
        <v>34</v>
      </c>
      <c r="C49" s="12">
        <v>2.5</v>
      </c>
      <c r="D49" s="18">
        <v>112.5</v>
      </c>
      <c r="E49" s="19">
        <v>99</v>
      </c>
      <c r="F49" s="62">
        <f>E49*C49</f>
        <v>247.5</v>
      </c>
      <c r="G49" s="41"/>
    </row>
    <row r="50" spans="1:7" ht="14.25" customHeight="1">
      <c r="A50" s="67" t="s">
        <v>4</v>
      </c>
      <c r="B50" s="5"/>
      <c r="C50" s="5"/>
      <c r="D50" s="18"/>
      <c r="E50" s="5"/>
      <c r="F50" s="62"/>
      <c r="G50" s="41"/>
    </row>
    <row r="51" spans="1:7" ht="14.25" customHeight="1">
      <c r="A51" s="16" t="s">
        <v>8</v>
      </c>
      <c r="B51" s="5" t="s">
        <v>2</v>
      </c>
      <c r="C51" s="5">
        <v>2</v>
      </c>
      <c r="D51" s="18">
        <v>305.6818181818182</v>
      </c>
      <c r="E51" s="19">
        <v>269</v>
      </c>
      <c r="F51" s="62">
        <f t="shared" si="0"/>
        <v>538</v>
      </c>
      <c r="G51" s="41"/>
    </row>
    <row r="52" spans="1:7" ht="14.25" customHeight="1">
      <c r="A52" s="16" t="s">
        <v>5</v>
      </c>
      <c r="B52" s="5" t="s">
        <v>2</v>
      </c>
      <c r="C52" s="5">
        <v>2</v>
      </c>
      <c r="D52" s="18">
        <v>338.6363636363636</v>
      </c>
      <c r="E52" s="19">
        <v>298</v>
      </c>
      <c r="F52" s="62">
        <f t="shared" si="0"/>
        <v>596</v>
      </c>
      <c r="G52" s="41"/>
    </row>
    <row r="53" spans="1:7" ht="14.25" customHeight="1">
      <c r="A53" s="16" t="s">
        <v>35</v>
      </c>
      <c r="B53" s="5" t="s">
        <v>2</v>
      </c>
      <c r="C53" s="5">
        <v>2</v>
      </c>
      <c r="D53" s="18">
        <v>317.04545454545456</v>
      </c>
      <c r="E53" s="19">
        <v>279</v>
      </c>
      <c r="F53" s="62">
        <f t="shared" si="0"/>
        <v>558</v>
      </c>
      <c r="G53" s="41"/>
    </row>
    <row r="54" spans="1:7" ht="14.25" customHeight="1">
      <c r="A54" s="16" t="s">
        <v>32</v>
      </c>
      <c r="B54" s="5" t="s">
        <v>2</v>
      </c>
      <c r="C54" s="5">
        <v>2</v>
      </c>
      <c r="D54" s="18">
        <v>317.04545454545456</v>
      </c>
      <c r="E54" s="19">
        <v>279</v>
      </c>
      <c r="F54" s="62">
        <f t="shared" si="0"/>
        <v>558</v>
      </c>
      <c r="G54" s="41"/>
    </row>
    <row r="55" spans="1:7" ht="14.25" customHeight="1">
      <c r="A55" s="16" t="s">
        <v>7</v>
      </c>
      <c r="B55" s="5" t="s">
        <v>2</v>
      </c>
      <c r="C55" s="5">
        <v>2</v>
      </c>
      <c r="D55" s="18">
        <v>305.6818181818182</v>
      </c>
      <c r="E55" s="19">
        <v>269</v>
      </c>
      <c r="F55" s="62">
        <f t="shared" si="0"/>
        <v>538</v>
      </c>
      <c r="G55" s="41"/>
    </row>
    <row r="56" spans="1:7" ht="14.25" customHeight="1">
      <c r="A56" s="68" t="s">
        <v>115</v>
      </c>
      <c r="B56" s="69" t="s">
        <v>2</v>
      </c>
      <c r="C56" s="69">
        <v>2</v>
      </c>
      <c r="D56" s="70">
        <v>317.04545454545456</v>
      </c>
      <c r="E56" s="71">
        <v>279</v>
      </c>
      <c r="F56" s="72">
        <f>E56*C56</f>
        <v>558</v>
      </c>
      <c r="G56" s="41"/>
    </row>
    <row r="57" spans="1:7" ht="14.25" customHeight="1">
      <c r="A57" s="16" t="s">
        <v>10</v>
      </c>
      <c r="B57" s="5" t="s">
        <v>2</v>
      </c>
      <c r="C57" s="5">
        <v>2</v>
      </c>
      <c r="D57" s="18">
        <v>339.77272727272725</v>
      </c>
      <c r="E57" s="19">
        <v>299</v>
      </c>
      <c r="F57" s="62">
        <f t="shared" si="0"/>
        <v>598</v>
      </c>
      <c r="G57" s="41"/>
    </row>
    <row r="58" spans="1:7" ht="14.25" customHeight="1">
      <c r="A58" s="16" t="s">
        <v>11</v>
      </c>
      <c r="B58" s="5" t="s">
        <v>2</v>
      </c>
      <c r="C58" s="5">
        <v>2</v>
      </c>
      <c r="D58" s="18">
        <v>328.40909090909093</v>
      </c>
      <c r="E58" s="19">
        <v>289</v>
      </c>
      <c r="F58" s="62">
        <f t="shared" si="0"/>
        <v>578</v>
      </c>
      <c r="G58" s="41"/>
    </row>
    <row r="59" spans="1:7" ht="14.25" customHeight="1">
      <c r="A59" s="16" t="s">
        <v>6</v>
      </c>
      <c r="B59" s="5" t="s">
        <v>2</v>
      </c>
      <c r="C59" s="5">
        <v>2</v>
      </c>
      <c r="D59" s="18">
        <v>328.40909090909093</v>
      </c>
      <c r="E59" s="19">
        <v>289</v>
      </c>
      <c r="F59" s="62">
        <f t="shared" si="0"/>
        <v>578</v>
      </c>
      <c r="G59" s="41"/>
    </row>
    <row r="60" spans="1:7" ht="14.25" customHeight="1">
      <c r="A60" s="16" t="s">
        <v>9</v>
      </c>
      <c r="B60" s="5" t="s">
        <v>2</v>
      </c>
      <c r="C60" s="5">
        <v>2</v>
      </c>
      <c r="D60" s="18">
        <v>339.77272727272725</v>
      </c>
      <c r="E60" s="19">
        <v>299</v>
      </c>
      <c r="F60" s="62">
        <f t="shared" si="0"/>
        <v>598</v>
      </c>
      <c r="G60" s="41"/>
    </row>
    <row r="61" spans="1:7" ht="14.25" customHeight="1">
      <c r="A61" s="16" t="s">
        <v>22</v>
      </c>
      <c r="B61" s="5" t="s">
        <v>2</v>
      </c>
      <c r="C61" s="5">
        <v>2</v>
      </c>
      <c r="D61" s="18">
        <v>419.3181818181818</v>
      </c>
      <c r="E61" s="19">
        <v>369</v>
      </c>
      <c r="F61" s="62">
        <f t="shared" si="0"/>
        <v>738</v>
      </c>
      <c r="G61" s="41"/>
    </row>
    <row r="62" spans="1:7" ht="14.25" customHeight="1">
      <c r="A62" s="16" t="s">
        <v>18</v>
      </c>
      <c r="B62" s="5" t="s">
        <v>2</v>
      </c>
      <c r="C62" s="5">
        <v>2</v>
      </c>
      <c r="D62" s="18">
        <v>385.22727272727275</v>
      </c>
      <c r="E62" s="19">
        <v>339</v>
      </c>
      <c r="F62" s="62">
        <f t="shared" si="0"/>
        <v>678</v>
      </c>
      <c r="G62" s="41"/>
    </row>
    <row r="63" spans="1:7" ht="14.25" customHeight="1">
      <c r="A63" s="16" t="s">
        <v>12</v>
      </c>
      <c r="B63" s="5" t="s">
        <v>2</v>
      </c>
      <c r="C63" s="5">
        <v>2</v>
      </c>
      <c r="D63" s="18">
        <v>339.77272727272725</v>
      </c>
      <c r="E63" s="19">
        <v>299</v>
      </c>
      <c r="F63" s="62">
        <f t="shared" si="0"/>
        <v>598</v>
      </c>
      <c r="G63" s="41"/>
    </row>
    <row r="64" spans="1:7" ht="14.25" customHeight="1">
      <c r="A64" s="16" t="s">
        <v>33</v>
      </c>
      <c r="B64" s="5" t="s">
        <v>2</v>
      </c>
      <c r="C64" s="5">
        <v>2</v>
      </c>
      <c r="D64" s="18">
        <v>351.1363636363636</v>
      </c>
      <c r="E64" s="19">
        <v>309</v>
      </c>
      <c r="F64" s="62">
        <f t="shared" si="0"/>
        <v>618</v>
      </c>
      <c r="G64" s="41"/>
    </row>
    <row r="65" spans="1:7" ht="14.25" customHeight="1">
      <c r="A65" s="16" t="s">
        <v>24</v>
      </c>
      <c r="B65" s="5" t="s">
        <v>2</v>
      </c>
      <c r="C65" s="5">
        <v>3</v>
      </c>
      <c r="D65" s="18">
        <v>339.77272727272725</v>
      </c>
      <c r="E65" s="19">
        <v>299</v>
      </c>
      <c r="F65" s="62">
        <f t="shared" si="0"/>
        <v>897</v>
      </c>
      <c r="G65" s="41"/>
    </row>
    <row r="66" spans="1:7" ht="14.25" customHeight="1">
      <c r="A66" s="13" t="s">
        <v>3</v>
      </c>
      <c r="B66" s="5"/>
      <c r="C66" s="5"/>
      <c r="D66" s="18"/>
      <c r="E66" s="5"/>
      <c r="F66" s="62"/>
      <c r="G66" s="41"/>
    </row>
    <row r="67" spans="1:7" ht="14.25" customHeight="1">
      <c r="A67" s="16" t="s">
        <v>14</v>
      </c>
      <c r="B67" s="5" t="s">
        <v>2</v>
      </c>
      <c r="C67" s="5">
        <v>2</v>
      </c>
      <c r="D67" s="18">
        <v>430.6818181818182</v>
      </c>
      <c r="E67" s="19">
        <v>379</v>
      </c>
      <c r="F67" s="62">
        <f t="shared" si="0"/>
        <v>758</v>
      </c>
      <c r="G67" s="41"/>
    </row>
    <row r="68" spans="1:7" ht="14.25" customHeight="1">
      <c r="A68" s="16" t="s">
        <v>15</v>
      </c>
      <c r="B68" s="5" t="s">
        <v>2</v>
      </c>
      <c r="C68" s="5">
        <v>2</v>
      </c>
      <c r="D68" s="18">
        <v>430.6818181818182</v>
      </c>
      <c r="E68" s="19">
        <v>379</v>
      </c>
      <c r="F68" s="62">
        <f t="shared" si="0"/>
        <v>758</v>
      </c>
      <c r="G68" s="41"/>
    </row>
    <row r="69" spans="1:7" ht="14.25" customHeight="1">
      <c r="A69" s="16" t="s">
        <v>13</v>
      </c>
      <c r="B69" s="5" t="s">
        <v>2</v>
      </c>
      <c r="C69" s="5">
        <v>2</v>
      </c>
      <c r="D69" s="18">
        <v>339.77272727272725</v>
      </c>
      <c r="E69" s="19">
        <v>299</v>
      </c>
      <c r="F69" s="62">
        <f t="shared" si="0"/>
        <v>598</v>
      </c>
      <c r="G69" s="41"/>
    </row>
    <row r="70" spans="1:7" ht="14.25" customHeight="1">
      <c r="A70" s="16" t="s">
        <v>36</v>
      </c>
      <c r="B70" s="5" t="s">
        <v>2</v>
      </c>
      <c r="C70" s="5">
        <v>2</v>
      </c>
      <c r="D70" s="18">
        <v>430.6818181818182</v>
      </c>
      <c r="E70" s="19">
        <v>379</v>
      </c>
      <c r="F70" s="62">
        <f t="shared" si="0"/>
        <v>758</v>
      </c>
      <c r="G70" s="41"/>
    </row>
    <row r="71" spans="1:7" ht="14.25" customHeight="1">
      <c r="A71" s="16" t="s">
        <v>16</v>
      </c>
      <c r="B71" s="5" t="s">
        <v>2</v>
      </c>
      <c r="C71" s="5">
        <v>2</v>
      </c>
      <c r="D71" s="18">
        <v>551.1363636363636</v>
      </c>
      <c r="E71" s="19">
        <v>485</v>
      </c>
      <c r="F71" s="62">
        <f t="shared" si="0"/>
        <v>970</v>
      </c>
      <c r="G71" s="41"/>
    </row>
    <row r="72" spans="1:7" ht="14.25" customHeight="1">
      <c r="A72" s="16" t="s">
        <v>17</v>
      </c>
      <c r="B72" s="5" t="s">
        <v>2</v>
      </c>
      <c r="C72" s="5">
        <v>2</v>
      </c>
      <c r="D72" s="18">
        <v>385.22727272727275</v>
      </c>
      <c r="E72" s="19">
        <v>339</v>
      </c>
      <c r="F72" s="62">
        <f t="shared" si="0"/>
        <v>678</v>
      </c>
      <c r="G72" s="41"/>
    </row>
    <row r="73" spans="1:7" ht="14.25" customHeight="1">
      <c r="A73" s="13" t="s">
        <v>106</v>
      </c>
      <c r="B73" s="5"/>
      <c r="C73" s="5"/>
      <c r="D73" s="18"/>
      <c r="E73" s="5"/>
      <c r="F73" s="62"/>
      <c r="G73" s="41"/>
    </row>
    <row r="74" spans="1:7" ht="14.25" customHeight="1">
      <c r="A74" s="16" t="s">
        <v>79</v>
      </c>
      <c r="B74" s="5" t="s">
        <v>2</v>
      </c>
      <c r="C74" s="5">
        <v>2</v>
      </c>
      <c r="D74" s="18">
        <v>505.67045454545456</v>
      </c>
      <c r="E74" s="19">
        <v>444.99</v>
      </c>
      <c r="F74" s="62">
        <f t="shared" si="0"/>
        <v>889.98</v>
      </c>
      <c r="G74" s="41"/>
    </row>
    <row r="75" spans="1:7" ht="14.25" customHeight="1">
      <c r="A75" s="68" t="s">
        <v>117</v>
      </c>
      <c r="B75" s="69" t="s">
        <v>2</v>
      </c>
      <c r="C75" s="69">
        <v>2</v>
      </c>
      <c r="D75" s="70">
        <v>505.67045454545456</v>
      </c>
      <c r="E75" s="71">
        <v>444.99</v>
      </c>
      <c r="F75" s="72">
        <f>E75*C75</f>
        <v>889.98</v>
      </c>
      <c r="G75" s="41"/>
    </row>
    <row r="76" spans="1:7" ht="14.25" customHeight="1">
      <c r="A76" s="16" t="s">
        <v>41</v>
      </c>
      <c r="B76" s="5" t="s">
        <v>2</v>
      </c>
      <c r="C76" s="5">
        <v>2</v>
      </c>
      <c r="D76" s="18">
        <v>366.2375</v>
      </c>
      <c r="E76" s="19">
        <v>322.289</v>
      </c>
      <c r="F76" s="62">
        <f t="shared" si="0"/>
        <v>644.578</v>
      </c>
      <c r="G76" s="41"/>
    </row>
    <row r="77" spans="1:7" ht="16.5" customHeight="1">
      <c r="A77" s="73" t="s">
        <v>112</v>
      </c>
      <c r="B77" s="69" t="s">
        <v>2</v>
      </c>
      <c r="C77" s="69">
        <v>1.5</v>
      </c>
      <c r="D77" s="70">
        <v>443.2</v>
      </c>
      <c r="E77" s="71">
        <v>390</v>
      </c>
      <c r="F77" s="72">
        <f t="shared" si="0"/>
        <v>585</v>
      </c>
      <c r="G77" s="41"/>
    </row>
    <row r="78" spans="1:7" ht="14.25" customHeight="1">
      <c r="A78" s="16" t="s">
        <v>37</v>
      </c>
      <c r="B78" s="5" t="s">
        <v>2</v>
      </c>
      <c r="C78" s="5">
        <v>2</v>
      </c>
      <c r="D78" s="18">
        <v>404.53409090909093</v>
      </c>
      <c r="E78" s="19">
        <v>355.99</v>
      </c>
      <c r="F78" s="62">
        <f aca="true" t="shared" si="1" ref="F78:F93">E78*C78</f>
        <v>711.98</v>
      </c>
      <c r="G78" s="41"/>
    </row>
    <row r="79" spans="1:7" ht="14.25" customHeight="1">
      <c r="A79" s="16" t="s">
        <v>38</v>
      </c>
      <c r="B79" s="5" t="s">
        <v>2</v>
      </c>
      <c r="C79" s="5">
        <v>2</v>
      </c>
      <c r="D79" s="18">
        <v>337.4875</v>
      </c>
      <c r="E79" s="19">
        <v>296.98900000000003</v>
      </c>
      <c r="F79" s="62">
        <f t="shared" si="1"/>
        <v>593.9780000000001</v>
      </c>
      <c r="G79" s="41"/>
    </row>
    <row r="80" spans="1:7" ht="14.25" customHeight="1">
      <c r="A80" s="16" t="s">
        <v>39</v>
      </c>
      <c r="B80" s="5" t="s">
        <v>2</v>
      </c>
      <c r="C80" s="5">
        <v>2</v>
      </c>
      <c r="D80" s="18">
        <v>289.7613636363636</v>
      </c>
      <c r="E80" s="19">
        <v>254.99</v>
      </c>
      <c r="F80" s="62">
        <f t="shared" si="1"/>
        <v>509.98</v>
      </c>
      <c r="G80" s="41"/>
    </row>
    <row r="81" spans="1:7" ht="14.25" customHeight="1" hidden="1">
      <c r="A81" s="16" t="s">
        <v>40</v>
      </c>
      <c r="B81" s="5" t="s">
        <v>2</v>
      </c>
      <c r="C81" s="5">
        <v>2</v>
      </c>
      <c r="D81" s="18">
        <v>313.73750000000007</v>
      </c>
      <c r="E81" s="19">
        <v>276.08900000000006</v>
      </c>
      <c r="F81" s="62">
        <f t="shared" si="1"/>
        <v>552.1780000000001</v>
      </c>
      <c r="G81" s="41"/>
    </row>
    <row r="82" spans="1:7" ht="14.25" customHeight="1">
      <c r="A82" s="16" t="s">
        <v>44</v>
      </c>
      <c r="B82" s="5" t="s">
        <v>2</v>
      </c>
      <c r="C82" s="5">
        <v>2</v>
      </c>
      <c r="D82" s="18">
        <v>248.7375</v>
      </c>
      <c r="E82" s="19">
        <v>218.889</v>
      </c>
      <c r="F82" s="62">
        <f t="shared" si="1"/>
        <v>437.778</v>
      </c>
      <c r="G82" s="41"/>
    </row>
    <row r="83" spans="1:7" ht="0.75" customHeight="1">
      <c r="A83" s="16" t="s">
        <v>45</v>
      </c>
      <c r="B83" s="5" t="s">
        <v>2</v>
      </c>
      <c r="C83" s="5">
        <v>2</v>
      </c>
      <c r="D83" s="18">
        <v>365.7840909090909</v>
      </c>
      <c r="E83" s="19">
        <v>321.89</v>
      </c>
      <c r="F83" s="62">
        <f t="shared" si="1"/>
        <v>643.78</v>
      </c>
      <c r="G83" s="41"/>
    </row>
    <row r="84" spans="1:7" ht="15" hidden="1">
      <c r="A84" s="16" t="s">
        <v>43</v>
      </c>
      <c r="B84" s="5" t="s">
        <v>2</v>
      </c>
      <c r="C84" s="5">
        <v>2</v>
      </c>
      <c r="D84" s="18">
        <v>305.6818181818182</v>
      </c>
      <c r="E84" s="19">
        <v>269</v>
      </c>
      <c r="F84" s="62">
        <f t="shared" si="1"/>
        <v>538</v>
      </c>
      <c r="G84" s="41"/>
    </row>
    <row r="85" spans="1:7" ht="14.25" customHeight="1">
      <c r="A85" s="13" t="s">
        <v>20</v>
      </c>
      <c r="B85" s="5"/>
      <c r="C85" s="5"/>
      <c r="D85" s="18"/>
      <c r="E85" s="5"/>
      <c r="F85" s="62"/>
      <c r="G85" s="41"/>
    </row>
    <row r="86" spans="1:7" ht="14.25" customHeight="1">
      <c r="A86" s="16" t="s">
        <v>21</v>
      </c>
      <c r="B86" s="5" t="s">
        <v>2</v>
      </c>
      <c r="C86" s="5">
        <v>2.5</v>
      </c>
      <c r="D86" s="18">
        <v>234.925</v>
      </c>
      <c r="E86" s="19">
        <v>206.734</v>
      </c>
      <c r="F86" s="62">
        <f t="shared" si="1"/>
        <v>516.835</v>
      </c>
      <c r="G86" s="41"/>
    </row>
    <row r="87" spans="1:7" ht="14.25" customHeight="1">
      <c r="A87" s="16" t="s">
        <v>42</v>
      </c>
      <c r="B87" s="5" t="s">
        <v>2</v>
      </c>
      <c r="C87" s="5">
        <v>2.5</v>
      </c>
      <c r="D87" s="18">
        <v>208.71250000000003</v>
      </c>
      <c r="E87" s="19">
        <v>183.66700000000003</v>
      </c>
      <c r="F87" s="62">
        <f t="shared" si="1"/>
        <v>459.1675000000001</v>
      </c>
      <c r="G87" s="41"/>
    </row>
    <row r="88" spans="1:7" ht="14.25" customHeight="1">
      <c r="A88" s="14" t="s">
        <v>46</v>
      </c>
      <c r="B88" s="5"/>
      <c r="C88" s="5"/>
      <c r="D88" s="18"/>
      <c r="E88" s="5"/>
      <c r="F88" s="62"/>
      <c r="G88" s="41"/>
    </row>
    <row r="89" spans="1:7" ht="14.25" customHeight="1">
      <c r="A89" s="68" t="s">
        <v>5</v>
      </c>
      <c r="B89" s="69" t="s">
        <v>2</v>
      </c>
      <c r="C89" s="69">
        <v>2</v>
      </c>
      <c r="D89" s="70">
        <v>338.6363636363636</v>
      </c>
      <c r="E89" s="69">
        <v>298</v>
      </c>
      <c r="F89" s="72">
        <f t="shared" si="1"/>
        <v>596</v>
      </c>
      <c r="G89" s="41"/>
    </row>
    <row r="90" spans="1:7" ht="14.25" customHeight="1">
      <c r="A90" s="68" t="s">
        <v>7</v>
      </c>
      <c r="B90" s="69" t="s">
        <v>2</v>
      </c>
      <c r="C90" s="69">
        <v>2</v>
      </c>
      <c r="D90" s="70">
        <v>305.6818181818182</v>
      </c>
      <c r="E90" s="69">
        <v>269</v>
      </c>
      <c r="F90" s="72">
        <f t="shared" si="1"/>
        <v>538</v>
      </c>
      <c r="G90" s="41"/>
    </row>
    <row r="91" spans="1:7" ht="14.25" customHeight="1">
      <c r="A91" s="68" t="s">
        <v>10</v>
      </c>
      <c r="B91" s="69" t="s">
        <v>2</v>
      </c>
      <c r="C91" s="69">
        <v>2</v>
      </c>
      <c r="D91" s="70">
        <v>339.77272727272725</v>
      </c>
      <c r="E91" s="69">
        <v>299</v>
      </c>
      <c r="F91" s="72">
        <f t="shared" si="1"/>
        <v>598</v>
      </c>
      <c r="G91" s="41"/>
    </row>
    <row r="92" spans="1:7" ht="14.25" customHeight="1">
      <c r="A92" s="68" t="s">
        <v>11</v>
      </c>
      <c r="B92" s="69" t="s">
        <v>2</v>
      </c>
      <c r="C92" s="69">
        <v>2</v>
      </c>
      <c r="D92" s="70">
        <v>328.40909090909093</v>
      </c>
      <c r="E92" s="69">
        <v>289</v>
      </c>
      <c r="F92" s="72">
        <f t="shared" si="1"/>
        <v>578</v>
      </c>
      <c r="G92" s="41"/>
    </row>
    <row r="93" spans="1:7" ht="14.25" customHeight="1">
      <c r="A93" s="68" t="s">
        <v>12</v>
      </c>
      <c r="B93" s="69" t="s">
        <v>2</v>
      </c>
      <c r="C93" s="69">
        <v>2</v>
      </c>
      <c r="D93" s="70">
        <v>339.77272727272725</v>
      </c>
      <c r="E93" s="69">
        <v>299</v>
      </c>
      <c r="F93" s="72">
        <f t="shared" si="1"/>
        <v>598</v>
      </c>
      <c r="G93" s="41"/>
    </row>
    <row r="94" spans="1:5" ht="16.5" customHeight="1">
      <c r="A94" s="43" t="s">
        <v>47</v>
      </c>
      <c r="B94" s="44"/>
      <c r="C94" s="44"/>
      <c r="D94" s="44"/>
      <c r="E94" s="45"/>
    </row>
    <row r="95" spans="1:7" ht="15" customHeight="1">
      <c r="A95" s="46" t="s">
        <v>48</v>
      </c>
      <c r="B95" s="47" t="s">
        <v>2</v>
      </c>
      <c r="C95" s="48" t="s">
        <v>49</v>
      </c>
      <c r="D95" s="49">
        <v>53.75</v>
      </c>
      <c r="E95" s="50">
        <f aca="true" t="shared" si="2" ref="E95:E100">D95*0.88</f>
        <v>47.3</v>
      </c>
      <c r="F95" s="62">
        <f>E95*G95</f>
        <v>756.8</v>
      </c>
      <c r="G95" s="32">
        <v>16</v>
      </c>
    </row>
    <row r="96" spans="1:7" ht="15" customHeight="1">
      <c r="A96" s="46" t="s">
        <v>50</v>
      </c>
      <c r="B96" s="47" t="s">
        <v>2</v>
      </c>
      <c r="C96" s="48" t="s">
        <v>49</v>
      </c>
      <c r="D96" s="49">
        <v>53.75</v>
      </c>
      <c r="E96" s="50">
        <f t="shared" si="2"/>
        <v>47.3</v>
      </c>
      <c r="F96" s="62">
        <f aca="true" t="shared" si="3" ref="F96:F127">E96*G96</f>
        <v>756.8</v>
      </c>
      <c r="G96" s="32">
        <v>16</v>
      </c>
    </row>
    <row r="97" spans="1:7" ht="15" customHeight="1">
      <c r="A97" s="46" t="s">
        <v>51</v>
      </c>
      <c r="B97" s="47" t="s">
        <v>2</v>
      </c>
      <c r="C97" s="48" t="s">
        <v>49</v>
      </c>
      <c r="D97" s="49">
        <v>53.75</v>
      </c>
      <c r="E97" s="50">
        <f t="shared" si="2"/>
        <v>47.3</v>
      </c>
      <c r="F97" s="62">
        <f t="shared" si="3"/>
        <v>756.8</v>
      </c>
      <c r="G97" s="32">
        <v>16</v>
      </c>
    </row>
    <row r="98" spans="1:7" ht="15" customHeight="1">
      <c r="A98" s="46" t="s">
        <v>52</v>
      </c>
      <c r="B98" s="47" t="s">
        <v>2</v>
      </c>
      <c r="C98" s="48" t="s">
        <v>49</v>
      </c>
      <c r="D98" s="49">
        <v>53.75</v>
      </c>
      <c r="E98" s="50">
        <f t="shared" si="2"/>
        <v>47.3</v>
      </c>
      <c r="F98" s="62">
        <f t="shared" si="3"/>
        <v>756.8</v>
      </c>
      <c r="G98" s="32">
        <v>16</v>
      </c>
    </row>
    <row r="99" spans="1:7" ht="15" customHeight="1">
      <c r="A99" s="46" t="s">
        <v>53</v>
      </c>
      <c r="B99" s="47" t="s">
        <v>2</v>
      </c>
      <c r="C99" s="48" t="s">
        <v>49</v>
      </c>
      <c r="D99" s="49">
        <v>53.75</v>
      </c>
      <c r="E99" s="50">
        <f t="shared" si="2"/>
        <v>47.3</v>
      </c>
      <c r="F99" s="62">
        <f t="shared" si="3"/>
        <v>756.8</v>
      </c>
      <c r="G99" s="32">
        <v>16</v>
      </c>
    </row>
    <row r="100" spans="1:7" ht="15" customHeight="1">
      <c r="A100" s="46" t="s">
        <v>59</v>
      </c>
      <c r="B100" s="47" t="s">
        <v>2</v>
      </c>
      <c r="C100" s="48" t="s">
        <v>49</v>
      </c>
      <c r="D100" s="49">
        <v>53.75</v>
      </c>
      <c r="E100" s="50">
        <f t="shared" si="2"/>
        <v>47.3</v>
      </c>
      <c r="F100" s="62">
        <f t="shared" si="3"/>
        <v>756.8</v>
      </c>
      <c r="G100" s="32">
        <v>16</v>
      </c>
    </row>
    <row r="101" spans="1:6" ht="15" customHeight="1">
      <c r="A101" s="51" t="s">
        <v>81</v>
      </c>
      <c r="B101" s="47"/>
      <c r="C101" s="48"/>
      <c r="D101" s="49"/>
      <c r="E101" s="50"/>
      <c r="F101" s="62"/>
    </row>
    <row r="102" spans="1:7" ht="15" customHeight="1">
      <c r="A102" s="46" t="s">
        <v>60</v>
      </c>
      <c r="B102" s="47" t="s">
        <v>34</v>
      </c>
      <c r="C102" s="48" t="s">
        <v>61</v>
      </c>
      <c r="D102" s="49">
        <v>40.11</v>
      </c>
      <c r="E102" s="50">
        <f aca="true" t="shared" si="4" ref="E102:E107">D102*0.88</f>
        <v>35.2968</v>
      </c>
      <c r="F102" s="62">
        <f t="shared" si="3"/>
        <v>847.1232</v>
      </c>
      <c r="G102" s="32">
        <v>24</v>
      </c>
    </row>
    <row r="103" spans="1:7" ht="15" customHeight="1">
      <c r="A103" s="46" t="s">
        <v>62</v>
      </c>
      <c r="B103" s="47" t="s">
        <v>34</v>
      </c>
      <c r="C103" s="48" t="s">
        <v>61</v>
      </c>
      <c r="D103" s="49">
        <v>40.11</v>
      </c>
      <c r="E103" s="50">
        <f t="shared" si="4"/>
        <v>35.2968</v>
      </c>
      <c r="F103" s="62">
        <f t="shared" si="3"/>
        <v>847.1232</v>
      </c>
      <c r="G103" s="32">
        <v>24</v>
      </c>
    </row>
    <row r="104" spans="1:7" ht="15" customHeight="1">
      <c r="A104" s="46" t="s">
        <v>108</v>
      </c>
      <c r="B104" s="47" t="s">
        <v>34</v>
      </c>
      <c r="C104" s="48" t="s">
        <v>61</v>
      </c>
      <c r="D104" s="49">
        <v>40.11</v>
      </c>
      <c r="E104" s="50">
        <f t="shared" si="4"/>
        <v>35.2968</v>
      </c>
      <c r="F104" s="62">
        <f t="shared" si="3"/>
        <v>847.1232</v>
      </c>
      <c r="G104" s="32">
        <v>24</v>
      </c>
    </row>
    <row r="105" spans="1:7" ht="15" customHeight="1">
      <c r="A105" s="46" t="s">
        <v>109</v>
      </c>
      <c r="B105" s="47" t="s">
        <v>34</v>
      </c>
      <c r="C105" s="48" t="s">
        <v>61</v>
      </c>
      <c r="D105" s="49">
        <v>40.11</v>
      </c>
      <c r="E105" s="50">
        <f t="shared" si="4"/>
        <v>35.2968</v>
      </c>
      <c r="F105" s="62">
        <f t="shared" si="3"/>
        <v>847.1232</v>
      </c>
      <c r="G105" s="32">
        <v>24</v>
      </c>
    </row>
    <row r="106" spans="1:7" ht="15" customHeight="1">
      <c r="A106" s="46" t="s">
        <v>63</v>
      </c>
      <c r="B106" s="47" t="s">
        <v>34</v>
      </c>
      <c r="C106" s="48" t="s">
        <v>61</v>
      </c>
      <c r="D106" s="49">
        <v>40.11</v>
      </c>
      <c r="E106" s="50">
        <f t="shared" si="4"/>
        <v>35.2968</v>
      </c>
      <c r="F106" s="62">
        <f t="shared" si="3"/>
        <v>847.1232</v>
      </c>
      <c r="G106" s="32">
        <v>24</v>
      </c>
    </row>
    <row r="107" spans="1:7" ht="15" customHeight="1">
      <c r="A107" s="46" t="s">
        <v>102</v>
      </c>
      <c r="B107" s="47" t="s">
        <v>34</v>
      </c>
      <c r="C107" s="48" t="s">
        <v>61</v>
      </c>
      <c r="D107" s="49">
        <v>40.11</v>
      </c>
      <c r="E107" s="50">
        <f t="shared" si="4"/>
        <v>35.2968</v>
      </c>
      <c r="F107" s="62">
        <f t="shared" si="3"/>
        <v>847.1232</v>
      </c>
      <c r="G107" s="32">
        <v>24</v>
      </c>
    </row>
    <row r="108" spans="1:6" ht="15" customHeight="1">
      <c r="A108" s="43" t="s">
        <v>54</v>
      </c>
      <c r="B108" s="44"/>
      <c r="C108" s="44"/>
      <c r="D108" s="44"/>
      <c r="E108" s="52"/>
      <c r="F108" s="62"/>
    </row>
    <row r="109" spans="1:7" ht="15" customHeight="1">
      <c r="A109" s="46" t="s">
        <v>48</v>
      </c>
      <c r="B109" s="47" t="s">
        <v>2</v>
      </c>
      <c r="C109" s="48" t="s">
        <v>49</v>
      </c>
      <c r="D109" s="49">
        <v>54.15</v>
      </c>
      <c r="E109" s="50">
        <f>D109*0.88</f>
        <v>47.652</v>
      </c>
      <c r="F109" s="62">
        <f t="shared" si="3"/>
        <v>762.432</v>
      </c>
      <c r="G109" s="32">
        <v>16</v>
      </c>
    </row>
    <row r="110" spans="1:7" ht="15" customHeight="1">
      <c r="A110" s="46" t="s">
        <v>50</v>
      </c>
      <c r="B110" s="47" t="s">
        <v>2</v>
      </c>
      <c r="C110" s="48" t="s">
        <v>49</v>
      </c>
      <c r="D110" s="49">
        <v>54.15</v>
      </c>
      <c r="E110" s="50">
        <f aca="true" t="shared" si="5" ref="E110:E118">D110*0.88</f>
        <v>47.652</v>
      </c>
      <c r="F110" s="62">
        <f t="shared" si="3"/>
        <v>762.432</v>
      </c>
      <c r="G110" s="32">
        <v>16</v>
      </c>
    </row>
    <row r="111" spans="1:7" ht="15" customHeight="1">
      <c r="A111" s="46" t="s">
        <v>51</v>
      </c>
      <c r="B111" s="47" t="s">
        <v>2</v>
      </c>
      <c r="C111" s="48" t="s">
        <v>49</v>
      </c>
      <c r="D111" s="49">
        <v>54.15</v>
      </c>
      <c r="E111" s="50">
        <f t="shared" si="5"/>
        <v>47.652</v>
      </c>
      <c r="F111" s="62">
        <f t="shared" si="3"/>
        <v>762.432</v>
      </c>
      <c r="G111" s="32">
        <v>16</v>
      </c>
    </row>
    <row r="112" spans="1:7" ht="15" customHeight="1">
      <c r="A112" s="46" t="s">
        <v>52</v>
      </c>
      <c r="B112" s="47" t="s">
        <v>2</v>
      </c>
      <c r="C112" s="48" t="s">
        <v>49</v>
      </c>
      <c r="D112" s="49">
        <v>54.15</v>
      </c>
      <c r="E112" s="50">
        <f t="shared" si="5"/>
        <v>47.652</v>
      </c>
      <c r="F112" s="62">
        <f t="shared" si="3"/>
        <v>762.432</v>
      </c>
      <c r="G112" s="32">
        <v>16</v>
      </c>
    </row>
    <row r="113" spans="1:7" ht="15" customHeight="1">
      <c r="A113" s="46" t="s">
        <v>53</v>
      </c>
      <c r="B113" s="47" t="s">
        <v>2</v>
      </c>
      <c r="C113" s="53" t="s">
        <v>49</v>
      </c>
      <c r="D113" s="49">
        <v>54.15</v>
      </c>
      <c r="E113" s="50">
        <f t="shared" si="5"/>
        <v>47.652</v>
      </c>
      <c r="F113" s="62">
        <f t="shared" si="3"/>
        <v>762.432</v>
      </c>
      <c r="G113" s="32">
        <v>16</v>
      </c>
    </row>
    <row r="114" spans="1:6" ht="15" customHeight="1">
      <c r="A114" s="43" t="s">
        <v>113</v>
      </c>
      <c r="B114" s="64"/>
      <c r="C114" s="65"/>
      <c r="D114" s="49"/>
      <c r="E114" s="50"/>
      <c r="F114" s="62"/>
    </row>
    <row r="115" spans="1:7" ht="15" customHeight="1">
      <c r="A115" s="46" t="s">
        <v>50</v>
      </c>
      <c r="B115" s="47" t="s">
        <v>2</v>
      </c>
      <c r="C115" s="66" t="s">
        <v>114</v>
      </c>
      <c r="D115" s="49">
        <v>112.5</v>
      </c>
      <c r="E115" s="50">
        <f t="shared" si="5"/>
        <v>99</v>
      </c>
      <c r="F115" s="62">
        <f>E115*G115</f>
        <v>990</v>
      </c>
      <c r="G115" s="32">
        <v>10</v>
      </c>
    </row>
    <row r="116" spans="1:7" ht="15" customHeight="1">
      <c r="A116" s="46" t="s">
        <v>51</v>
      </c>
      <c r="B116" s="47" t="s">
        <v>2</v>
      </c>
      <c r="C116" s="66" t="s">
        <v>114</v>
      </c>
      <c r="D116" s="49">
        <v>110</v>
      </c>
      <c r="E116" s="50">
        <f t="shared" si="5"/>
        <v>96.8</v>
      </c>
      <c r="F116" s="62">
        <f>E116*G116</f>
        <v>968</v>
      </c>
      <c r="G116" s="32">
        <v>10</v>
      </c>
    </row>
    <row r="117" spans="1:6" ht="15" customHeight="1">
      <c r="A117" s="54" t="s">
        <v>55</v>
      </c>
      <c r="B117" s="55"/>
      <c r="C117" s="56"/>
      <c r="D117" s="49">
        <v>0</v>
      </c>
      <c r="E117" s="50"/>
      <c r="F117" s="62"/>
    </row>
    <row r="118" spans="1:7" ht="15" customHeight="1">
      <c r="A118" s="46" t="s">
        <v>56</v>
      </c>
      <c r="B118" s="57" t="s">
        <v>25</v>
      </c>
      <c r="C118" s="53" t="s">
        <v>57</v>
      </c>
      <c r="D118" s="49">
        <v>39.2</v>
      </c>
      <c r="E118" s="50">
        <f t="shared" si="5"/>
        <v>34.496</v>
      </c>
      <c r="F118" s="62">
        <f t="shared" si="3"/>
        <v>862.4000000000001</v>
      </c>
      <c r="G118" s="32">
        <v>25</v>
      </c>
    </row>
    <row r="119" spans="1:6" ht="15" customHeight="1">
      <c r="A119" s="29" t="s">
        <v>98</v>
      </c>
      <c r="B119" s="31"/>
      <c r="C119" s="31"/>
      <c r="D119" s="58"/>
      <c r="E119" s="61"/>
      <c r="F119" s="62"/>
    </row>
    <row r="120" spans="1:7" ht="15" customHeight="1">
      <c r="A120" s="27" t="s">
        <v>88</v>
      </c>
      <c r="B120" s="26" t="s">
        <v>2</v>
      </c>
      <c r="C120" s="30" t="s">
        <v>99</v>
      </c>
      <c r="D120" s="59">
        <v>43.8</v>
      </c>
      <c r="E120" s="50">
        <f>D120*0.88</f>
        <v>38.544</v>
      </c>
      <c r="F120" s="62">
        <f t="shared" si="3"/>
        <v>925.0559999999999</v>
      </c>
      <c r="G120" s="32">
        <v>24</v>
      </c>
    </row>
    <row r="121" spans="1:7" ht="15" customHeight="1">
      <c r="A121" s="27" t="s">
        <v>89</v>
      </c>
      <c r="B121" s="26" t="s">
        <v>2</v>
      </c>
      <c r="C121" s="30" t="s">
        <v>110</v>
      </c>
      <c r="D121" s="59">
        <v>43.8</v>
      </c>
      <c r="E121" s="50">
        <f>D121*0.88</f>
        <v>38.544</v>
      </c>
      <c r="F121" s="62">
        <f t="shared" si="3"/>
        <v>770.8799999999999</v>
      </c>
      <c r="G121" s="32">
        <v>20</v>
      </c>
    </row>
    <row r="122" spans="1:7" ht="15" customHeight="1">
      <c r="A122" s="27" t="s">
        <v>90</v>
      </c>
      <c r="B122" s="26" t="s">
        <v>2</v>
      </c>
      <c r="C122" s="30" t="s">
        <v>99</v>
      </c>
      <c r="D122" s="59">
        <v>43.8</v>
      </c>
      <c r="E122" s="50">
        <f>D122*0.88</f>
        <v>38.544</v>
      </c>
      <c r="F122" s="62">
        <f t="shared" si="3"/>
        <v>925.0559999999999</v>
      </c>
      <c r="G122" s="32">
        <v>24</v>
      </c>
    </row>
    <row r="123" spans="1:6" ht="15" customHeight="1">
      <c r="A123" s="29" t="s">
        <v>100</v>
      </c>
      <c r="B123" s="29"/>
      <c r="C123" s="28"/>
      <c r="D123" s="61"/>
      <c r="E123" s="60"/>
      <c r="F123" s="62"/>
    </row>
    <row r="124" spans="1:7" ht="15" customHeight="1">
      <c r="A124" s="27" t="s">
        <v>91</v>
      </c>
      <c r="B124" s="26" t="s">
        <v>2</v>
      </c>
      <c r="C124" s="30" t="s">
        <v>58</v>
      </c>
      <c r="D124" s="59">
        <v>47.2</v>
      </c>
      <c r="E124" s="50">
        <f>D124*0.88</f>
        <v>41.536</v>
      </c>
      <c r="F124" s="62">
        <f t="shared" si="3"/>
        <v>830.72</v>
      </c>
      <c r="G124" s="32">
        <v>20</v>
      </c>
    </row>
    <row r="125" spans="1:7" ht="15" customHeight="1">
      <c r="A125" s="27" t="s">
        <v>92</v>
      </c>
      <c r="B125" s="26" t="s">
        <v>2</v>
      </c>
      <c r="C125" s="30" t="s">
        <v>101</v>
      </c>
      <c r="D125" s="59">
        <v>47.2</v>
      </c>
      <c r="E125" s="50">
        <f>D125*0.88</f>
        <v>41.536</v>
      </c>
      <c r="F125" s="62">
        <f t="shared" si="3"/>
        <v>996.864</v>
      </c>
      <c r="G125" s="32">
        <v>24</v>
      </c>
    </row>
    <row r="126" spans="1:7" ht="15" customHeight="1">
      <c r="A126" s="27" t="s">
        <v>93</v>
      </c>
      <c r="B126" s="26" t="s">
        <v>2</v>
      </c>
      <c r="C126" s="30" t="s">
        <v>101</v>
      </c>
      <c r="D126" s="59">
        <v>47.2</v>
      </c>
      <c r="E126" s="50">
        <f>D126*0.88</f>
        <v>41.536</v>
      </c>
      <c r="F126" s="62">
        <f t="shared" si="3"/>
        <v>996.864</v>
      </c>
      <c r="G126" s="32">
        <v>24</v>
      </c>
    </row>
    <row r="127" spans="1:7" ht="15" customHeight="1">
      <c r="A127" s="27" t="s">
        <v>94</v>
      </c>
      <c r="B127" s="26" t="s">
        <v>2</v>
      </c>
      <c r="C127" s="30" t="s">
        <v>101</v>
      </c>
      <c r="D127" s="59">
        <v>47.2</v>
      </c>
      <c r="E127" s="50">
        <f>D127*0.88</f>
        <v>41.536</v>
      </c>
      <c r="F127" s="62">
        <f t="shared" si="3"/>
        <v>996.864</v>
      </c>
      <c r="G127" s="32">
        <v>24</v>
      </c>
    </row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sheetProtection/>
  <mergeCells count="2">
    <mergeCell ref="A3:D3"/>
    <mergeCell ref="A2:D2"/>
  </mergeCells>
  <printOptions/>
  <pageMargins left="0" right="0" top="0" bottom="0" header="0.31496062992125984" footer="0.31496062992125984"/>
  <pageSetup horizontalDpi="600" verticalDpi="600" orientation="portrait" paperSize="9" scale="87" r:id="rId3"/>
  <colBreaks count="1" manualBreakCount="1">
    <brk id="7" max="90" man="1"/>
  </colBreaks>
  <legacyDrawing r:id="rId2"/>
  <oleObjects>
    <oleObject progId="" shapeId="21437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1</cp:lastModifiedBy>
  <cp:lastPrinted>2015-09-01T06:47:20Z</cp:lastPrinted>
  <dcterms:created xsi:type="dcterms:W3CDTF">2010-08-07T02:44:35Z</dcterms:created>
  <dcterms:modified xsi:type="dcterms:W3CDTF">2015-11-04T05:07:00Z</dcterms:modified>
  <cp:category/>
  <cp:version/>
  <cp:contentType/>
  <cp:contentStatus/>
</cp:coreProperties>
</file>