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<sst xmlns="http://schemas.openxmlformats.org/spreadsheetml/2006/main" count="620" uniqueCount="225">
  <si>
    <t>ООО "Красногорская Трикотажная Мануфактура"</t>
  </si>
  <si>
    <t xml:space="preserve"> зелёным отмечены позиции - есть в наличии на складе</t>
  </si>
  <si>
    <t>Ф.И.О. ИП или ООО______________ (заполняет клиент)</t>
  </si>
  <si>
    <t>размер</t>
  </si>
  <si>
    <t>68-74</t>
  </si>
  <si>
    <t>74-80</t>
  </si>
  <si>
    <t>80-86</t>
  </si>
  <si>
    <t>86-92</t>
  </si>
  <si>
    <t>92-98</t>
  </si>
  <si>
    <t>98-104</t>
  </si>
  <si>
    <t>104-110</t>
  </si>
  <si>
    <t>110-116</t>
  </si>
  <si>
    <t>116-122</t>
  </si>
  <si>
    <t>122-128</t>
  </si>
  <si>
    <t>128-134</t>
  </si>
  <si>
    <t>134-140</t>
  </si>
  <si>
    <t>140-146</t>
  </si>
  <si>
    <t>146-152</t>
  </si>
  <si>
    <t>152-158</t>
  </si>
  <si>
    <t>158-164</t>
  </si>
  <si>
    <t>артикул</t>
  </si>
  <si>
    <t>вид</t>
  </si>
  <si>
    <t>цвет\цена</t>
  </si>
  <si>
    <t>Ажурные</t>
  </si>
  <si>
    <t>КА-м004</t>
  </si>
  <si>
    <t xml:space="preserve">бабочка </t>
  </si>
  <si>
    <t>Розовый</t>
  </si>
  <si>
    <t>КА-м006</t>
  </si>
  <si>
    <t>жаккард ромб</t>
  </si>
  <si>
    <t>Белый</t>
  </si>
  <si>
    <t>КА-м007</t>
  </si>
  <si>
    <t>жаккард сердце</t>
  </si>
  <si>
    <t>КА-м008</t>
  </si>
  <si>
    <t>павлин</t>
  </si>
  <si>
    <t>Бежевый</t>
  </si>
  <si>
    <t>Бордовый</t>
  </si>
  <si>
    <t>Голубой</t>
  </si>
  <si>
    <t>Джинс</t>
  </si>
  <si>
    <t>Серый</t>
  </si>
  <si>
    <t>Синий</t>
  </si>
  <si>
    <t>Сирень</t>
  </si>
  <si>
    <t>темно-серый</t>
  </si>
  <si>
    <t>Черный</t>
  </si>
  <si>
    <t>КА-м010</t>
  </si>
  <si>
    <t>лилия</t>
  </si>
  <si>
    <t>КА-м011</t>
  </si>
  <si>
    <t>жаккард узор</t>
  </si>
  <si>
    <t>КА-м014</t>
  </si>
  <si>
    <t>Лоза</t>
  </si>
  <si>
    <t>КА-м015</t>
  </si>
  <si>
    <t>Бабочка лето</t>
  </si>
  <si>
    <t>КА-м016</t>
  </si>
  <si>
    <t>Фантазия</t>
  </si>
  <si>
    <t>КА-м017</t>
  </si>
  <si>
    <t>Калейдоскоп</t>
  </si>
  <si>
    <t>Лаванда</t>
  </si>
  <si>
    <t>КА-м018</t>
  </si>
  <si>
    <t>Ирис</t>
  </si>
  <si>
    <t>КА-м019</t>
  </si>
  <si>
    <t>Виноград</t>
  </si>
  <si>
    <t>КА-м065</t>
  </si>
  <si>
    <t>Жаккард соты</t>
  </si>
  <si>
    <t>Желтый</t>
  </si>
  <si>
    <t>КА-м073</t>
  </si>
  <si>
    <t>Дамаск</t>
  </si>
  <si>
    <t>КА-м077</t>
  </si>
  <si>
    <t>Ромашка</t>
  </si>
  <si>
    <t>КА-м078</t>
  </si>
  <si>
    <t>Салют 1</t>
  </si>
  <si>
    <t>КА-м079</t>
  </si>
  <si>
    <t>Лиана</t>
  </si>
  <si>
    <t>КА-м082</t>
  </si>
  <si>
    <t>Салют 2</t>
  </si>
  <si>
    <t>КА-м117</t>
  </si>
  <si>
    <t>Весна</t>
  </si>
  <si>
    <t>Мята</t>
  </si>
  <si>
    <t>КА-м121</t>
  </si>
  <si>
    <t>Мозаика</t>
  </si>
  <si>
    <t>КА-м122</t>
  </si>
  <si>
    <t xml:space="preserve">Эдельвейс лето </t>
  </si>
  <si>
    <t>Гладкие</t>
  </si>
  <si>
    <t>К-м001</t>
  </si>
  <si>
    <t>.</t>
  </si>
  <si>
    <t>К-м002</t>
  </si>
  <si>
    <t>полоска</t>
  </si>
  <si>
    <t>Коричневый</t>
  </si>
  <si>
    <t>Салат</t>
  </si>
  <si>
    <t>Серо-оранжевый</t>
  </si>
  <si>
    <t>Терракот</t>
  </si>
  <si>
    <t>К-м003</t>
  </si>
  <si>
    <t xml:space="preserve">широкая полоска  </t>
  </si>
  <si>
    <t>Рисунком</t>
  </si>
  <si>
    <t>КР-м022</t>
  </si>
  <si>
    <t>КР-м023</t>
  </si>
  <si>
    <t>Цветок</t>
  </si>
  <si>
    <t>КР-м024</t>
  </si>
  <si>
    <t>Вертолет</t>
  </si>
  <si>
    <t>КР-м025</t>
  </si>
  <si>
    <t>Вишенка</t>
  </si>
  <si>
    <t>КР-м026</t>
  </si>
  <si>
    <t>Горох</t>
  </si>
  <si>
    <t>КР-м028</t>
  </si>
  <si>
    <t>Машина</t>
  </si>
  <si>
    <t>КР-м029</t>
  </si>
  <si>
    <t>Мопед</t>
  </si>
  <si>
    <t>КР-м030</t>
  </si>
  <si>
    <t>Орнамент</t>
  </si>
  <si>
    <t>КР-м031</t>
  </si>
  <si>
    <t>Пикот</t>
  </si>
  <si>
    <t>Малина</t>
  </si>
  <si>
    <t>КР-м032</t>
  </si>
  <si>
    <t>Ракета</t>
  </si>
  <si>
    <t>КР-м033</t>
  </si>
  <si>
    <t>Ромб</t>
  </si>
  <si>
    <t>КР-м034</t>
  </si>
  <si>
    <t>Сакура</t>
  </si>
  <si>
    <t>КР-м035</t>
  </si>
  <si>
    <t>Грузовик</t>
  </si>
  <si>
    <t>Сафари</t>
  </si>
  <si>
    <t>КР-м037</t>
  </si>
  <si>
    <t>Сердце</t>
  </si>
  <si>
    <t>КР-м038</t>
  </si>
  <si>
    <t>Скандинавия</t>
  </si>
  <si>
    <t>КР-м039</t>
  </si>
  <si>
    <t>КР-м041</t>
  </si>
  <si>
    <t>Бантики</t>
  </si>
  <si>
    <t>КР-м042</t>
  </si>
  <si>
    <t>Стройка</t>
  </si>
  <si>
    <t>КР-м044</t>
  </si>
  <si>
    <t xml:space="preserve">бабочка узор </t>
  </si>
  <si>
    <t>Узор из бабочек</t>
  </si>
  <si>
    <t>КР-м047</t>
  </si>
  <si>
    <t>Бигфут</t>
  </si>
  <si>
    <t>КР-м052</t>
  </si>
  <si>
    <t>Букет</t>
  </si>
  <si>
    <t>КР-м053</t>
  </si>
  <si>
    <t>Конфетти 1</t>
  </si>
  <si>
    <t>КР-м054</t>
  </si>
  <si>
    <t>Праздник</t>
  </si>
  <si>
    <t>Белый с малиной</t>
  </si>
  <si>
    <t>Белый с синим</t>
  </si>
  <si>
    <t>КР-м056</t>
  </si>
  <si>
    <t>Зайчата</t>
  </si>
  <si>
    <t>КР-м057</t>
  </si>
  <si>
    <t>Пират</t>
  </si>
  <si>
    <t>КР-м058</t>
  </si>
  <si>
    <t>Овечки</t>
  </si>
  <si>
    <t>КР-м060</t>
  </si>
  <si>
    <t>Совы на ветке</t>
  </si>
  <si>
    <t>КР-м061</t>
  </si>
  <si>
    <t>Шеврон 1</t>
  </si>
  <si>
    <t>КР-м062</t>
  </si>
  <si>
    <t>Шеврон 2</t>
  </si>
  <si>
    <t>КР-м063</t>
  </si>
  <si>
    <t>Веселая компания</t>
  </si>
  <si>
    <t>КР-м064</t>
  </si>
  <si>
    <t>Кошка</t>
  </si>
  <si>
    <t>КР-м072</t>
  </si>
  <si>
    <t>Марио</t>
  </si>
  <si>
    <t>КР-м074</t>
  </si>
  <si>
    <t>Принцесса</t>
  </si>
  <si>
    <t>Светло - синий</t>
  </si>
  <si>
    <t>КР-м076</t>
  </si>
  <si>
    <t>Джип</t>
  </si>
  <si>
    <t>КР-м081</t>
  </si>
  <si>
    <t>Хаммер</t>
  </si>
  <si>
    <t>КР-м083</t>
  </si>
  <si>
    <t>Бим</t>
  </si>
  <si>
    <t>КР-м086</t>
  </si>
  <si>
    <t>Балерина</t>
  </si>
  <si>
    <t>КР-м088</t>
  </si>
  <si>
    <t>Бабочка сказка</t>
  </si>
  <si>
    <t>КР-м089</t>
  </si>
  <si>
    <t>Машина полоска</t>
  </si>
  <si>
    <t>КР-м118</t>
  </si>
  <si>
    <t xml:space="preserve">Кролик </t>
  </si>
  <si>
    <t>Носки</t>
  </si>
  <si>
    <t>Н-м001</t>
  </si>
  <si>
    <t>НА-м071</t>
  </si>
  <si>
    <t>Кувшинка</t>
  </si>
  <si>
    <t>НА-м124</t>
  </si>
  <si>
    <t>Лодочка</t>
  </si>
  <si>
    <t>НК-м075</t>
  </si>
  <si>
    <t>Комплект для малышей</t>
  </si>
  <si>
    <t>Белый-желтый-голубой</t>
  </si>
  <si>
    <t>НК-м090</t>
  </si>
  <si>
    <t>НР-м031</t>
  </si>
  <si>
    <t>14-16</t>
  </si>
  <si>
    <t>18-20</t>
  </si>
  <si>
    <t>22-24</t>
  </si>
  <si>
    <t>НМ-м001</t>
  </si>
  <si>
    <t>Плюш</t>
  </si>
  <si>
    <t>НМ-м107</t>
  </si>
  <si>
    <t>Гольфы</t>
  </si>
  <si>
    <t>Г-м001</t>
  </si>
  <si>
    <t>ГА-м123</t>
  </si>
  <si>
    <t>ГА-м80</t>
  </si>
  <si>
    <t>Ажур в ассортименте</t>
  </si>
  <si>
    <t>Кальсоны</t>
  </si>
  <si>
    <t>КД-м01</t>
  </si>
  <si>
    <t>Интерлок</t>
  </si>
  <si>
    <t>Темно-синий</t>
  </si>
  <si>
    <t>КД-м02</t>
  </si>
  <si>
    <t>Футер</t>
  </si>
  <si>
    <t>Леггинсы</t>
  </si>
  <si>
    <t>ЛД-м001</t>
  </si>
  <si>
    <t>Антрацит меланж</t>
  </si>
  <si>
    <t>Джинс меланж</t>
  </si>
  <si>
    <t>Темно-серый меланж</t>
  </si>
  <si>
    <t>Спортивные брюки</t>
  </si>
  <si>
    <t>СБ-м02</t>
  </si>
  <si>
    <t>Серый меланж</t>
  </si>
  <si>
    <t>Шорты удлиненные</t>
  </si>
  <si>
    <t>ШУ-м02</t>
  </si>
  <si>
    <t>Для регионов - минимальный заказ 30000 руб. Для Москвы и Московской области -минимальный заказ 20000 руб.</t>
  </si>
  <si>
    <t>Бесплатная доставка для регионов  до транспортной компании</t>
  </si>
  <si>
    <t>Доставка бесплатная для Москвы при заказе от 30000 руб</t>
  </si>
  <si>
    <t>Бесплатная доставка для МО при заказа от 40000 руб.</t>
  </si>
  <si>
    <t>ПОЛЯ ОБЯЗАТЕЛЬНЫЕ К ЗАПОЛНЕНИЮ:</t>
  </si>
  <si>
    <t>1. Наименование Вашей организации</t>
  </si>
  <si>
    <t>2. Наименование Транспортной компании</t>
  </si>
  <si>
    <t>Розовая пудра</t>
  </si>
  <si>
    <t>ИТОГО</t>
  </si>
  <si>
    <t>Внимание !!! БЕЛЫЕ КЛЕТКИ в бланке заказа НЕ ЗАПОЛНЯТЬ (Товар в данном размере не производится)</t>
  </si>
  <si>
    <t>желтым кол-во менее 5 шт.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</si>
</sst>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р.&quot;"/>
    <numFmt numFmtId="173" formatCode="00"/>
    <numFmt numFmtId="174" formatCode="#,##0.00&quot;р.&quot;"/>
  </numFmts>
  <fonts count="47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28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5" borderId="11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72" fontId="3" fillId="0" borderId="12" xfId="0" applyNumberFormat="1" applyFont="1" applyBorder="1" applyAlignment="1">
      <alignment horizontal="center"/>
    </xf>
    <xf numFmtId="0" fontId="4" fillId="36" borderId="13" xfId="0" applyNumberFormat="1" applyFont="1" applyFill="1" applyBorder="1" applyAlignment="1">
      <alignment horizontal="center"/>
    </xf>
    <xf numFmtId="0" fontId="4" fillId="36" borderId="14" xfId="0" applyNumberFormat="1" applyFont="1" applyFill="1" applyBorder="1" applyAlignment="1">
      <alignment horizontal="center"/>
    </xf>
    <xf numFmtId="0" fontId="4" fillId="36" borderId="15" xfId="0" applyNumberFormat="1" applyFont="1" applyFill="1" applyBorder="1" applyAlignment="1">
      <alignment horizontal="center"/>
    </xf>
    <xf numFmtId="0" fontId="0" fillId="36" borderId="16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35" borderId="10" xfId="0" applyNumberFormat="1" applyFont="1" applyFill="1" applyBorder="1" applyAlignment="1">
      <alignment horizontal="left"/>
    </xf>
    <xf numFmtId="0" fontId="0" fillId="37" borderId="10" xfId="0" applyNumberFormat="1" applyFont="1" applyFill="1" applyBorder="1" applyAlignment="1">
      <alignment horizontal="left"/>
    </xf>
    <xf numFmtId="173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3" fillId="0" borderId="10" xfId="42" applyBorder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4" fontId="8" fillId="0" borderId="17" xfId="0" applyNumberFormat="1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174" fontId="8" fillId="0" borderId="19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AFF9E"/>
      <rgbColor rgb="00993366"/>
      <rgbColor rgb="00B9B9B9"/>
      <rgbColor rgb="00CCFFFF"/>
      <rgbColor rgb="001E49C4"/>
      <rgbColor rgb="00AAFF9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n6oirxwyr4oaydi/%D0%9D-%20%D0%BC%20001%20%D0%BD%D0%BE%D1%81%D0%BA%D0%B8.jpg?dl=0" TargetMode="External" /><Relationship Id="rId2" Type="http://schemas.openxmlformats.org/officeDocument/2006/relationships/hyperlink" Target="https://www.dropbox.com/s/qkppgne178kra5r/%D0%9D%D0%90-%D0%BC071%20%D0%BD%D0%BE%D1%81%D0%BA%D0%B8%20%D0%9A%D1%83%D0%B2%D1%88%D0%B8%D0%BD%D0%BA%D0%B0%20%D0%B1%D0%B5%D0%BB%D1%8B%D0%B9.jpg?dl=0" TargetMode="External" /><Relationship Id="rId3" Type="http://schemas.openxmlformats.org/officeDocument/2006/relationships/hyperlink" Target="https://www.dropbox.com/s/c1vab2bx04vr9fc/%D0%9D%D0%90-%D0%BC%20%20%D0%BD%D0%BE%D1%81%D0%BA%D0%B8%20%D0%BA%D1%83%D0%B2%D1%88%D0%B8%D0%BD%D0%BA%D0%B0%20%D0%B3%D0%BE%D0%BB%D1%83%D0%B1%D0%BE%D0%B9.jpg?dl=0" TargetMode="External" /><Relationship Id="rId4" Type="http://schemas.openxmlformats.org/officeDocument/2006/relationships/hyperlink" Target="https://www.dropbox.com/s/8nnrtn6eel5me7z/%D0%9D%D0%90-%D0%BC124%20%D0%9D%D0%BE%D1%81%D0%BA%D0%B8%20%D0%9B%D0%BE%D0%B4%D0%BE%D1%87%D0%BA%D0%B0%20%D0%B1%D0%B5%D0%BB%D0%B0%D1%8F.jpg?dl=0" TargetMode="External" /><Relationship Id="rId5" Type="http://schemas.openxmlformats.org/officeDocument/2006/relationships/hyperlink" Target="https://www.dropbox.com/s/2jxvzf525teaxd5/%D0%9D%D0%90-%D0%BC124%20%D0%9D%D0%BE%D1%81%D0%BA%D0%B8%20%D0%9B%D0%BE%D0%B4%D0%BE%D1%87%D0%BA%D0%B0%20%D1%81%D0%B5%D1%80%D0%B0%D1%8F.jpg?dl=0" TargetMode="External" /><Relationship Id="rId6" Type="http://schemas.openxmlformats.org/officeDocument/2006/relationships/hyperlink" Target="https://www.dropbox.com/s/kzrsy3ii3l52rr6/%D0%9D%D0%90-%D0%BC075%D0%9A%D0%BE%D0%BC%D0%BB%D0%B5%D0%BA%D1%82%20%D0%BD%D0%BE%D1%81%D0%BA%D0%BE%D0%B2%20%20%D1%81%D0%B5%D1%82%D0%BE%D1%87%D0%BA%D0%B0%20%28%D0%B1%D0%B5%D0%BB%D1%8B%D0%B9%2C%20%D0%B6%D0%B5%D0%BB%D1%82%D1%8B%D0%B9%2C%20%D0%B3%D0%BE%D0%BB%D1%83%D0%B1%D0%BE%D0%B9%29.jpg?dl=0" TargetMode="External" /><Relationship Id="rId7" Type="http://schemas.openxmlformats.org/officeDocument/2006/relationships/hyperlink" Target="https://www.dropbox.com/s/0i4s37vqfb9f0eo/%D0%9D%D0%BE%D1%81%D0%BA%D0%B8%20%D0%BA%D0%BE%D0%BC%D0%BF%D0%BB%D0%B5%D0%BA%D1%82%20%D0%9D%D0%9A-%D0%BC090%20%D0%9D%D0%BE%D1%81%D0%BA%D0%B8%20%28%D0%B1%D0%B5%D0%BB%D1%8B%D0%B9%2C%20%D1%81%D0%B8%D0%BD%D0%B8%D0%B9%2C%20%D0%BF%D0%BE%D0%BB%D0%BE%D1%81%D0%BA%D0%B0%29.JPG?dl=0" TargetMode="External" /><Relationship Id="rId8" Type="http://schemas.openxmlformats.org/officeDocument/2006/relationships/hyperlink" Target="https://www.dropbox.com/s/w74cz2ul12n0d3v/%D0%BA%D0%BE%D0%BC%D0%BF%D0%BB%D0%B5%D0%BA%D1%82%20%D0%BD%D0%BE%D1%81%D0%BE%D1%87%D0%BA%D0%B8%20%D0%B4%D0%BB%D1%8F%20%D0%BC%D0%B0%D0%BB%D1%8B%D1%88%D0%B0%20%D0%BC%D0%B0%D0%BB%D0%B8%D0%BD%D0%B0.JPG?dl=0" TargetMode="External" /><Relationship Id="rId9" Type="http://schemas.openxmlformats.org/officeDocument/2006/relationships/hyperlink" Target="https://www.dropbox.com/s/psmokeyuig63uhl/%D0%BA%D0%BE%D0%BC%D0%BF%D0%BB%D0%B5%D0%BA%D1%82%20%D0%BD%D0%BE%D1%81%D0%BE%D1%87%D0%BA%D0%B8%20%20%D0%B4%D0%BB%D1%8F%20%D0%BC%D0%B0%D0%BB%D1%8B%D1%88%D0%B0%20%D1%80%D0%BE%D0%B7%D0%BE%D0%B2%D1%8B%D0%B9.JPG?dl=0" TargetMode="External" /><Relationship Id="rId10" Type="http://schemas.openxmlformats.org/officeDocument/2006/relationships/hyperlink" Target="https://www.dropbox.com/s/zgnnzhx6fhvy14i/%D0%93%D0%90-%D0%BC067%20%D0%90%D0%96%20%D0%A1%D0%BE%D1%82%D1%8B%20%D0%B1%D0%B5%D0%BB%D1%8B%D0%B9.jpg?dl=0" TargetMode="External" /><Relationship Id="rId11" Type="http://schemas.openxmlformats.org/officeDocument/2006/relationships/hyperlink" Target="https://www.dropbox.com/s/zdmpjd3ox16556d/%D0%BA%D0%B0%D0%BB%D1%8C%D1%81%D0%BE%D0%BD%D1%8B.jpg?dl=0" TargetMode="External" /><Relationship Id="rId12" Type="http://schemas.openxmlformats.org/officeDocument/2006/relationships/hyperlink" Target="https://www.dropbox.com/s/2jvw5zdotcnuapr/%D0%9B%D0%95%D0%93%D0%93%D0%98%D0%9D%D0%A1%D0%AB%20%D0%94%D0%96%D0%98%D0%9D%D0%A1%2C%20%D0%A2%D0%95%D0%9C%D0%9D%D0%9E-%D0%A1%D0%95%D0%A0%D0%AB%D0%99%2C%20%D0%90%D0%9D%D0%A2%D0%A0%D0%90%D0%A6%D0%98%D0%A2%2C%20%D0%A1%D0%92%D0%95%D0%A2%D0%9B%D0%AB%D0%99%20%D0%94%D0%96%D0%98%D0%9D%D0%A1%20%D0%9C%D0%95%D0%9B%D0%90%D0%9D%D0%96.jpg?dl=0" TargetMode="External" /><Relationship Id="rId13" Type="http://schemas.openxmlformats.org/officeDocument/2006/relationships/hyperlink" Target="https://www.dropbox.com/s/2jvw5zdotcnuapr/%D0%9B%D0%95%D0%93%D0%93%D0%98%D0%9D%D0%A1%D0%AB%20%D0%94%D0%96%D0%98%D0%9D%D0%A1%2C%20%D0%A2%D0%95%D0%9C%D0%9D%D0%9E-%D0%A1%D0%95%D0%A0%D0%AB%D0%99%2C%20%D0%90%D0%9D%D0%A2%D0%A0%D0%90%D0%A6%D0%98%D0%A2%2C%20%D0%A1%D0%92%D0%95%D0%A2%D0%9B%D0%AB%D0%99%20%D0%94%D0%96%D0%98%D0%9D%D0%A1%20%D0%9C%D0%95%D0%9B%D0%90%D0%9D%D0%96.jpg?dl=0" TargetMode="External" /><Relationship Id="rId14" Type="http://schemas.openxmlformats.org/officeDocument/2006/relationships/hyperlink" Target="https://www.dropbox.com/s/fzo9oulypq0efjc/%D0%A1%D0%91-%D0%BC02%20%D0%A1%D0%BF%D0%BE%D1%80%D1%82%D0%B8%D0%B2%D0%BD%D1%8B%D0%B5%20%D0%B1%D1%80%D1%8E%D0%BA%D0%B8%20%D1%81%D0%B5%D1%80%D1%8B%D0%B9%20%D0%BC%D0%B5%D0%BB%D0%B0%D0%BD%D0%B6.jpg?dl=0" TargetMode="External" /><Relationship Id="rId15" Type="http://schemas.openxmlformats.org/officeDocument/2006/relationships/hyperlink" Target="https://www.dropbox.com/s/2oj8yarpwu1t6ok/%D0%A8%D0%A3-%20%D0%BC02%20%D0%A8%D0%BE%D1%80%D1%82%D1%8B%20%D1%83%D0%B4%D0%BB%D0%B8%D0%BD%D0%B5%D0%BD%D0%BD%D0%BD%D1%8B%D0%B5%20%D1%81%D1%85%D0%B5%D0%BC%D0%B0.jpg?dl=0" TargetMode="External" /><Relationship Id="rId16" Type="http://schemas.openxmlformats.org/officeDocument/2006/relationships/hyperlink" Target="https://www.dropbox.com/s/v6fawrnin22a6yv/%D0%9A%D0%90-%D0%BC004%20%D0%91%D0%B0%D0%B1%D0%BE%D1%87%D0%BA%D0%B0%20%D1%80%D0%BE%D0%B7%D0%BE%D0%B2%D1%8B%D0%B9.jpg?dl=0" TargetMode="External" /><Relationship Id="rId17" Type="http://schemas.openxmlformats.org/officeDocument/2006/relationships/hyperlink" Target="https://www.dropbox.com/s/kkmyq9py0t5aj0q/%D0%9A%D0%90-%D0%BC006%20%D0%96%D0%B0%D0%BA%D0%BA%D0%B0%D1%80%D0%B4%20%D1%80%D0%BE%D0%BC%D0%B1%20%D0%B1%D0%B5%D0%BB%D1%8B%D0%B9.jpg?dl=0" TargetMode="External" /><Relationship Id="rId18" Type="http://schemas.openxmlformats.org/officeDocument/2006/relationships/hyperlink" Target="https://www.dropbox.com/s/0z5vuqrmjxe8wz7/%D0%9A%D0%90-%D0%BC006%20%D0%96%D0%B0%D0%BA%D0%BA%D0%B0%D1%80%D0%B4%20%D1%80%D0%BE%D0%BC%D0%B1%20%D1%80%D0%BE%D0%B7%D0%BE%D0%B2%D1%8B%D0%B9.jpg?dl=0" TargetMode="External" /><Relationship Id="rId19" Type="http://schemas.openxmlformats.org/officeDocument/2006/relationships/hyperlink" Target="https://www.dropbox.com/s/cdjgsp639hj42zj/%D0%9A%D0%90-%20%D0%BC007%20%D0%96%D0%B0%D0%BA%D0%BA%D0%B0%D1%80%D0%B4%20%D1%81%D0%B5%D1%80%D0%B4%D1%86%D0%B5%20%D1%80%D0%BE%D0%B7%D0%BE%D0%B2%D1%8B%D0%B9.jpg?dl=0" TargetMode="External" /><Relationship Id="rId20" Type="http://schemas.openxmlformats.org/officeDocument/2006/relationships/hyperlink" Target="https://www.dropbox.com/s/q18ro0uv1biu4nt/%D0%9A%D0%90-%D0%BC008%20%D0%9F%D0%B0%D0%B2%D0%BB%D0%B8%D0%BD%20%D0%B1%D0%B5%D0%BB%D1%8B%D0%B9.jpg?dl=0" TargetMode="External" /><Relationship Id="rId21" Type="http://schemas.openxmlformats.org/officeDocument/2006/relationships/hyperlink" Target="https://www.dropbox.com/s/dlkz0vpoiwf68xe/%D0%9A%D0%90-%D0%BC008%20%D0%91%D0%BE%D1%80%D0%B4%D0%BE%D0%B2%D1%8B%D0%B9%20%D0%BF%D0%B0%D0%B2%D0%BB%D0%B8%D0%BD.jpg?dl=0" TargetMode="External" /><Relationship Id="rId22" Type="http://schemas.openxmlformats.org/officeDocument/2006/relationships/hyperlink" Target="https://www.dropbox.com/s/jqbo0n4id3asq6i/%D0%9A%D0%90-%D0%BC008%20%D0%9F%D0%B0%D0%B2%D0%BB%D0%B8%D0%BD%20%D0%B3%D0%BE%D0%BB%D1%83%D0%B1%D0%BE%D0%B9.jpg?dl=0" TargetMode="External" /><Relationship Id="rId23" Type="http://schemas.openxmlformats.org/officeDocument/2006/relationships/hyperlink" Target="https://www.dropbox.com/s/b9opkmdoxuf96oz/%D0%9A%D0%90-%D0%BC008%20%D0%9F%D0%B0%D0%B2%D0%BB%D0%B8%D0%BD%20%D1%80%D0%BE%D0%B7%D0%BE%D0%B2%D1%8B%D0%B9.jpg?dl=0" TargetMode="External" /><Relationship Id="rId24" Type="http://schemas.openxmlformats.org/officeDocument/2006/relationships/hyperlink" Target="https://www.dropbox.com/s/zyj5wv6c7j8vywj/%D0%9A%D0%90-%20%D0%BC%20008%20%D0%9F%D0%B0%D0%B2%D0%BB%D0%B8%D0%BD%20%D1%81%D0%B5%D1%80%D1%8B%D0%B9.jpg?dl=0" TargetMode="External" /><Relationship Id="rId25" Type="http://schemas.openxmlformats.org/officeDocument/2006/relationships/hyperlink" Target="https://www.dropbox.com/s/yik0v7orjb6krx4/%D0%9A%D0%90-%D0%BC008%20%D0%9F%D0%B0%D0%B2%D0%BB%D0%B8%D0%BD%20%20%D1%81%D0%B8%D0%BD%D0%B8%D0%B9%20%28%D1%83%D0%B7%D0%BE%D1%80%29.jpg?dl=0" TargetMode="External" /><Relationship Id="rId26" Type="http://schemas.openxmlformats.org/officeDocument/2006/relationships/hyperlink" Target="https://www.dropbox.com/s/9g9tbult1rguh49/%D0%9A%D0%90-%D0%BC008%20%D0%9F%D0%B0%D0%B2%D0%BB%D0%B8%D0%BD%20%D1%81%D0%B8%D1%80%D0%B5%D0%BD%D1%8C.jpg?dl=0" TargetMode="External" /><Relationship Id="rId27" Type="http://schemas.openxmlformats.org/officeDocument/2006/relationships/hyperlink" Target="https://www.dropbox.com/s/s5fipq5bmc0qt5r/%D0%9A%D0%90-%D0%BC008%20%D0%9F%D0%B0%D0%BB%D0%B8%D0%BD%20%D1%82%D0%B5%D0%BC%D0%BD%D0%BE-%D1%81%D0%B5%D1%80%D1%8B%D0%B9.jpg?dl=0" TargetMode="External" /><Relationship Id="rId28" Type="http://schemas.openxmlformats.org/officeDocument/2006/relationships/hyperlink" Target="https://www.dropbox.com/s/37afybwdoxemxre/%D0%9A%D0%90-%D0%BC010%20%D0%9B%D0%B8%D0%BB%D0%B8%D1%8F%20%D0%B1%D0%B5%D0%B6%D0%B5%D0%B2%D0%B0%D1%8F.jpg?dl=0" TargetMode="External" /><Relationship Id="rId29" Type="http://schemas.openxmlformats.org/officeDocument/2006/relationships/hyperlink" Target="https://www.dropbox.com/s/pskwskbzmuhthvm/%D0%9A%D0%90-%D0%BC010%20%D0%9B%D0%B8%D0%BB%D0%B8%D1%8F%20%D0%B1%D0%B5%D0%B6%D0%B5%D0%B2%D1%8B%D0%B9%2C%20%D1%81%D0%B5%D1%80%D1%8B%D0%B9%20%2C%D1%82%D0%B5%D0%BC%D0%BD%D0%BE%20%D1%81%D0%B5%D1%80%D1%8B%D0%B9.JPG?dl=0" TargetMode="External" /><Relationship Id="rId30" Type="http://schemas.openxmlformats.org/officeDocument/2006/relationships/hyperlink" Target="https://www.dropbox.com/s/xvqwuru713mjvws/%D0%9A%D0%90-%D0%BC%20010%20%D0%9B%D0%B8%D0%BB%D0%B8%D1%8F%20%D1%82%D0%B5%D0%BC%D0%BD%D0%BE%20%D1%81%D0%B5%D1%80%D0%B0%D1%8F.jpg?dl=0" TargetMode="External" /><Relationship Id="rId31" Type="http://schemas.openxmlformats.org/officeDocument/2006/relationships/hyperlink" Target="https://www.dropbox.com/s/su43r4w4372dk24/%D0%9A%D0%90-%D0%BC011%20%D0%96%D0%B0%D0%BA%D0%BA%D0%B0%D1%80%D0%B4%20%D1%83%D0%B7%D0%BE%D1%80%20%D0%B1%D0%B5%D0%BB%D1%8B%D0%B9%20%28%D1%83%D0%B7%D0%BE%D1%80%29.jpg?dl=0" TargetMode="External" /><Relationship Id="rId32" Type="http://schemas.openxmlformats.org/officeDocument/2006/relationships/hyperlink" Target="https://www.dropbox.com/s/82wrolxw4tlurm5/%D0%9A%D0%90-%D0%BC015%20%D0%91%D0%B0%D0%B1%D0%BE%D1%87%D0%BA%D0%B0%20%D0%BB%D0%B5%D1%82%D0%BE%20%D1%81%D0%B8%D1%80%D0%B5%D0%BD%D1%8C.JPG?dl=0" TargetMode="External" /><Relationship Id="rId33" Type="http://schemas.openxmlformats.org/officeDocument/2006/relationships/hyperlink" Target="https://www.dropbox.com/s/z9ayy50k7y2cddf/%D0%9A%D0%90-%20%D0%BC016%20%D0%A4%D0%B0%D0%BD%D1%82%D0%B0%D0%B7%D0%B8%D1%8F%20%D1%82%D0%B5%D0%BC%D0%BD%D0%BE-%D1%81%D0%B5%D1%80%D1%8B%D0%B9.jpg?dl=0" TargetMode="External" /><Relationship Id="rId34" Type="http://schemas.openxmlformats.org/officeDocument/2006/relationships/hyperlink" Target="https://www.dropbox.com/s/xfubysk93i98zmp/%D0%9A%D0%90-%D0%BC017%20%D0%BA%D0%B0%D0%BB%D0%B5%D0%B9%D0%B4%D0%BE%D1%81%D0%BA%D0%BE%D0%BF%20%D0%B3%D0%BE%D0%BB%D1%83%D0%B1%D0%BE%D0%B9.jpg?dl=0" TargetMode="External" /><Relationship Id="rId35" Type="http://schemas.openxmlformats.org/officeDocument/2006/relationships/hyperlink" Target="https://www.dropbox.com/s/gp6v9tt0zdagtw3/%D0%9A%D0%90-%D0%BC017%20%D0%9A%D0%B0%D0%BB%D0%B5%D0%B9%D0%B4%D0%BE%D1%81%D0%BA%D0%BE%D0%BF%20%D0%BB%D0%B0%D0%B2%D0%B0%D0%BD%D0%B4%D0%B0.jpg?dl=0" TargetMode="External" /><Relationship Id="rId36" Type="http://schemas.openxmlformats.org/officeDocument/2006/relationships/hyperlink" Target="https://www.dropbox.com/s/vkl7wqtx1tg4js6/%D0%9A%D0%90-%D0%BC017%20%D0%BA%D0%B0%D0%BB%D0%B5%D0%B9%D0%B4%D0%BE%D1%81%D0%BA%D0%BE%D0%BF%20%D1%80%D0%BE%D0%B7%D0%BE%D0%B2%D1%8B%D0%B9.jpg?dl=0" TargetMode="External" /><Relationship Id="rId37" Type="http://schemas.openxmlformats.org/officeDocument/2006/relationships/hyperlink" Target="https://www.dropbox.com/s/qn72oc7krj45mpk/%D0%9A%D0%90-%20%D0%BC018%20%D0%98%D1%80%D0%B8%D1%81%20%D0%B1%D0%B5%D0%B6%D0%B5%D0%B2%D1%8B%D0%B9.jpg?dl=0" TargetMode="External" /><Relationship Id="rId38" Type="http://schemas.openxmlformats.org/officeDocument/2006/relationships/hyperlink" Target="https://www.dropbox.com/s/jpl8k1brik40e03/%D0%9A%D0%90-%20%D0%BC018%20%D0%98%D1%80%D0%B8%D1%81%20%D0%B1%D0%BE%D1%80%D0%B4%D0%BE%D0%B2%D1%8B%D0%B9.jpg?dl=0" TargetMode="External" /><Relationship Id="rId39" Type="http://schemas.openxmlformats.org/officeDocument/2006/relationships/hyperlink" Target="https://www.dropbox.com/s/usw3u1q49otcw5c/%D0%9A%D0%90-%20%D0%BC018%20%D0%98%D1%80%D0%B8%D1%81%20%D1%81%D0%B5%D1%80%D1%8B%D0%B9.jpg?dl=0" TargetMode="External" /><Relationship Id="rId40" Type="http://schemas.openxmlformats.org/officeDocument/2006/relationships/hyperlink" Target="https://www.dropbox.com/s/pdpp7ykjpfsb6xd/%D0%9A%D0%90-%D0%BC%20019%20%D0%B2%D0%B8%D0%BD%D0%BE%D0%B3%D1%80%D0%B0%D0%B4%20%D0%B1%D0%B5%D0%BB%D1%8B%D0%B9.jpg?dl=0" TargetMode="External" /><Relationship Id="rId41" Type="http://schemas.openxmlformats.org/officeDocument/2006/relationships/hyperlink" Target="https://www.dropbox.com/s/kbuyglkpvt8x57v/%D0%9A%D0%90-%D0%BC%20019%20%D0%92%D0%B8%D0%BD%D0%BE%D0%B3%D1%80%D0%B0%D0%B4%20%D0%B1%D0%BE%D1%80%D0%B4%D0%BE%D0%B2%D1%8B%D0%B9%20%28%D1%83%D0%B7%D0%BE%D1%80%29.jpg?dl=0" TargetMode="External" /><Relationship Id="rId42" Type="http://schemas.openxmlformats.org/officeDocument/2006/relationships/hyperlink" Target="https://www.dropbox.com/s/zyl1j4bjolcyez1/%D0%9A%D0%90-%20%D0%BC065%20%D0%96%D0%B0%D0%BA%D0%BA%D0%B0%D1%80%D0%B4%20%D1%81%D0%BE%D1%82%D1%8B%20%D0%B6%D0%B5%D0%BB%D1%82%D1%8B%D0%B9.jpg?dl=0" TargetMode="External" /><Relationship Id="rId43" Type="http://schemas.openxmlformats.org/officeDocument/2006/relationships/hyperlink" Target="https://www.dropbox.com/s/sx8raop5v4exm10/%D0%9A%D0%90-%D0%BC073%20%D0%94%D0%B0%D0%BC%D0%B0%D1%81%D0%BA%20%D1%82%D0%B5%D0%BC%D0%BD%D0%BE-%D1%81%D0%B5%D1%80%D1%8B%D0%B9%202.jpg?dl=0" TargetMode="External" /><Relationship Id="rId44" Type="http://schemas.openxmlformats.org/officeDocument/2006/relationships/hyperlink" Target="https://www.dropbox.com/s/b646d8y0jq9xbht/%D0%9A%D0%90-%D0%BC077%20%D0%A0%D0%BE%D0%BC%D0%B0%D1%88%D0%BA%D0%B0%20%D0%B1%D0%B5%D0%BB%D1%8B%D0%B9.jpg?dl=0" TargetMode="External" /><Relationship Id="rId45" Type="http://schemas.openxmlformats.org/officeDocument/2006/relationships/hyperlink" Target="https://www.dropbox.com/s/wcofhvbvd7k1iqh/%D0%9A%D0%90-%D0%BC077%20%D0%A0%D0%BE%D0%BC%D0%B0%D1%88%D0%BA%D0%B0%20%D1%80%D0%BE%D0%B7%D0%BE%D0%B2%D1%8B%D0%B9%20%28%D1%83%D0%B7%D0%BE%D1%80%29.jpg?dl=0" TargetMode="External" /><Relationship Id="rId46" Type="http://schemas.openxmlformats.org/officeDocument/2006/relationships/hyperlink" Target="https://www.dropbox.com/s/01h33b4u4czvenf/%D0%9A%D0%90-%D0%BC077%20%D0%A0%D0%BE%D0%BC%D0%B0%D1%88%D0%BA%D0%B0%20%D1%81%D0%B8%D1%80%D0%B5%D0%BD%D1%8C.jpg?dl=0" TargetMode="External" /><Relationship Id="rId47" Type="http://schemas.openxmlformats.org/officeDocument/2006/relationships/hyperlink" Target="https://www.dropbox.com/s/7zpfpa7mq9ractn/%D0%9A%D0%90-%D0%BC078%20%D0%A1%D0%B0%D0%BB%D1%8E%D1%82%201%20%D0%B1%D0%B5%D0%BB%D1%8B%D0%B9.jpg?dl=0" TargetMode="External" /><Relationship Id="rId48" Type="http://schemas.openxmlformats.org/officeDocument/2006/relationships/hyperlink" Target="https://www.dropbox.com/s/pr6m8l1zl44wdfe/%D0%9A%D0%90-%D0%BC%20079%20%D0%9B%D0%B8%D0%B0%D0%BD%D0%B0%20%D0%B1%D0%B5%D0%B6%D0%B5%D0%B2%D1%8B%D0%B9.jpg?dl=0" TargetMode="External" /><Relationship Id="rId49" Type="http://schemas.openxmlformats.org/officeDocument/2006/relationships/hyperlink" Target="https://www.dropbox.com/s/05mti1xfkd0f5au/%D0%9A%D0%90-%D0%BC079%20%D0%9B%D0%B8%D0%B0%D0%BD%D0%B0%20%D1%81%D0%B8%D0%BD%D0%B8%D0%B9.jpg?dl=0" TargetMode="External" /><Relationship Id="rId50" Type="http://schemas.openxmlformats.org/officeDocument/2006/relationships/hyperlink" Target="https://www.dropbox.com/s/qwdxu8ylbpdt0fj/%D0%9A%D0%90-%D0%BC082%20%D0%A1%D0%B0%D0%BB%D1%8E%D1%82%202%20%D0%B1%D0%B5%D0%BB%D1%8B%D0%B9.jpg?dl=0" TargetMode="External" /><Relationship Id="rId51" Type="http://schemas.openxmlformats.org/officeDocument/2006/relationships/hyperlink" Target="https://www.dropbox.com/s/r9y3id47tpvufbl/%D0%9A%D0%BE%D0%BB%D0%B3%D0%BE%D1%82%D0%BA%D0%B8%20%D0%9A%D0%90-%D0%BC117%20%D0%92%D0%B5%D1%81%D0%BD%D0%B0%20%D0%BC%D1%8F%D1%82%D0%B0.jpg?dl=0" TargetMode="External" /><Relationship Id="rId52" Type="http://schemas.openxmlformats.org/officeDocument/2006/relationships/hyperlink" Target="https://www.dropbox.com/s/zuvhdul52txwvsk/%D0%9A%D0%9E%D0%BB%D0%B3%D0%BE%D1%82%D0%BA%D0%B8%20%D0%9A%D0%90-%D0%BC117%20%D0%92%D0%B5%D1%81%D0%BD%D0%B0%20%D0%A0%D0%BE%D0%B7%D0%BE%D0%B2%D0%B0%D1%8F%20%D0%BF%D1%83%D0%B4%D1%80%D0%B0.jpg?dl=0" TargetMode="External" /><Relationship Id="rId53" Type="http://schemas.openxmlformats.org/officeDocument/2006/relationships/hyperlink" Target="https://www.dropbox.com/s/7uyrerekgvndafy/%D0%9A%D0%90-%D0%BC121%20%D0%9C%D0%BE%D0%B7%D0%B0%D0%B8%D0%BA%D0%B0%20%D1%81%D0%B5%D1%80%D0%B0%D1%8F.jpg?dl=0" TargetMode="External" /><Relationship Id="rId54" Type="http://schemas.openxmlformats.org/officeDocument/2006/relationships/hyperlink" Target="https://www.dropbox.com/s/j11h345x2mpx7tr/%D0%9A%D0%90-%D0%BC121%20%D0%9C%D0%BE%D0%B7%D0%B0%D0%B8%D0%BA%D0%B0%20%D1%81%D0%B8%D0%BD%D1%8F%D1%8F.jpg?dl=0" TargetMode="External" /><Relationship Id="rId55" Type="http://schemas.openxmlformats.org/officeDocument/2006/relationships/hyperlink" Target="https://www.dropbox.com/s/0wbvgvsmtc66nv2/%D0%9A%D0%90-%D0%BC121%20%D0%9C%D0%BE%D0%B7%D0%B0%D0%B8%D0%BA%D0%B0%20%D1%82%D0%B5%D0%BC%D0%BD%D0%BE%20%D1%81%D0%B5%D1%80%D0%B0%D1%8F%20.jpg?dl=0" TargetMode="External" /><Relationship Id="rId56" Type="http://schemas.openxmlformats.org/officeDocument/2006/relationships/hyperlink" Target="https://www.dropbox.com/s/7grh30wm0kgzyar/%D0%9A%D0%90-%D0%BC122%20%D0%AD%D0%B4%D0%B5%D0%BB%D1%8C%D0%B2%D0%B5%D0%B9%D1%81%20%D0%B1%D0%B5%D0%BB%D1%8B%D0%B9.jpg?dl=0" TargetMode="External" /><Relationship Id="rId57" Type="http://schemas.openxmlformats.org/officeDocument/2006/relationships/hyperlink" Target="https://www.dropbox.com/s/m88lj4ow1f4uj8b/%D0%9A-%D0%BC002%20%D0%BF%D0%BE%D0%BB%D0%BE%D1%81%D0%BA%D0%B0%20%D0%B3%D0%BE%D0%BB%D1%83%D0%B1%D0%BE%D0%B9.jpg?dl=0" TargetMode="External" /><Relationship Id="rId58" Type="http://schemas.openxmlformats.org/officeDocument/2006/relationships/hyperlink" Target="https://www.dropbox.com/s/51em1i5gnn3y913/%D0%9A-%D0%BC%20002%20%D0%BF%D0%BE%D0%BB%D0%BE%D1%81%D0%BA%D0%B0%20%D0%B6%D0%B5%D0%BB%D1%82%D1%8B%D0%B9.jpg?dl=0" TargetMode="External" /><Relationship Id="rId59" Type="http://schemas.openxmlformats.org/officeDocument/2006/relationships/hyperlink" Target="https://www.dropbox.com/s/4shey3bqf8j64ws/%D0%BA-%D0%BC002%20%D0%9F%D0%BE%D0%BB%D0%BE%D1%81%D0%BA%D0%B0%20%D0%BA%D0%BE%D1%80%D0%B8%D1%87%D0%BD%D0%B5%D0%B2%D1%8B%D0%B9.jpg?dl=0" TargetMode="External" /><Relationship Id="rId60" Type="http://schemas.openxmlformats.org/officeDocument/2006/relationships/hyperlink" Target="https://www.dropbox.com/s/x3q8ff5br5yrd2j/%D0%9A-%D0%BC002%20%D0%9F%D0%BE%D0%BB%D0%BE%D1%81%D0%BA%D0%B0%20%D0%BB%D0%B0%D0%B2%D0%B0%D0%BD%D0%B4%D0%B0.jpg?dl=0" TargetMode="External" /><Relationship Id="rId61" Type="http://schemas.openxmlformats.org/officeDocument/2006/relationships/hyperlink" Target="https://www.dropbox.com/s/z96m03xwrxwvuk0/%D0%9A-%D0%BC002%20%D0%9F%D0%BE%D0%BB%D0%BE%D1%81%D0%BA%D0%B0%20%D1%80%D0%BE%D0%B7%D0%BE%D0%B2%D1%8B%D0%B9.jpg?dl=0" TargetMode="External" /><Relationship Id="rId62" Type="http://schemas.openxmlformats.org/officeDocument/2006/relationships/hyperlink" Target="https://www.dropbox.com/s/rshir8onmcq5hhp/%D0%9A-%D0%BC%20002%20%D0%BF%D0%BE%D0%BB%D0%BE%D1%81%D0%BA%D0%B0%20%D1%81%D0%B0%D0%BB%D0%B0%D1%82.jpg?dl=0" TargetMode="External" /><Relationship Id="rId63" Type="http://schemas.openxmlformats.org/officeDocument/2006/relationships/hyperlink" Target="https://www.dropbox.com/s/o3sgz9x4x1nu4ov/%D0%9A-%20%D0%BC002%20%D0%9F%D0%BE%D0%BB%D0%BE%D1%81%D0%BA%D0%B0%20%D1%81%D0%B5%D1%80%D1%8B%D0%B9.jpg?dl=0" TargetMode="External" /><Relationship Id="rId64" Type="http://schemas.openxmlformats.org/officeDocument/2006/relationships/hyperlink" Target="https://www.dropbox.com/s/hngn9fles0wvr0t/%D0%9A-%D0%BC%20002%20%D0%BF%D0%BE%D0%BB%D0%BE%D1%81%D0%BA%D0%B0%20%D1%81%D0%B8%D0%BD%D0%B8%D0%B9.jpg?dl=0" TargetMode="External" /><Relationship Id="rId65" Type="http://schemas.openxmlformats.org/officeDocument/2006/relationships/hyperlink" Target="https://www.dropbox.com/s/8wzq6eb3l8oxde1/%D0%9A-%D0%BC%20002%20%D0%BF%D0%BE%D0%BB%D0%BE%D1%81%D0%BA%D0%B0%20%D1%81%D0%B8%D1%80%D0%B5%D0%BD%D1%8C.jpg?dl=0" TargetMode="External" /><Relationship Id="rId66" Type="http://schemas.openxmlformats.org/officeDocument/2006/relationships/hyperlink" Target="https://www.dropbox.com/s/1u052fc6abmpour/%D0%9A-%D0%BC002%20%D0%9F%D0%BE%D0%BB%D0%BE%D1%81%D0%BA%D0%B0%20%D0%A2%D0%B5%D1%80%D1%80%D0%B0%D0%BA%D0%BE%D1%82.JPG?dl=0" TargetMode="External" /><Relationship Id="rId67" Type="http://schemas.openxmlformats.org/officeDocument/2006/relationships/hyperlink" Target="https://www.dropbox.com/s/thhh5xtgmfji4hz/%D0%9A-%D0%BC%20003%20%D1%88%D0%B8%D1%80%D0%BE%D0%BA%D0%B0%D1%8F%20%D0%BF%D0%BE%D0%BB%D0%BE%D1%81%D0%BA%D0%B0%20%D0%BB%D0%B0%D0%B2%D0%B0%D0%BD%D0%B4%D0%B0.jpg?dl=0" TargetMode="External" /><Relationship Id="rId68" Type="http://schemas.openxmlformats.org/officeDocument/2006/relationships/hyperlink" Target="https://www.dropbox.com/s/gkvoxydzedh3n3p/%D0%9A-%D0%BC%20003%20%D0%BF%D0%BE%D0%BB%D0%BE%D1%81%D0%BA%D0%B0%20%D1%88%D0%B8%D1%80%D0%BE%D0%BA%D0%B0%D1%8F%20%D1%81%D0%B5%D1%80%D0%B0%D1%8F.jpg?dl=0" TargetMode="External" /><Relationship Id="rId69" Type="http://schemas.openxmlformats.org/officeDocument/2006/relationships/hyperlink" Target="https://www.dropbox.com/s/364dn51l3arqalk/%D0%9A-%D0%BC003%20%D1%88%D0%B8%D1%80%D0%BE%D0%BA%D0%B0%D1%8F%20%D0%BF%D0%BE%D0%BB%D0%BE%D1%81%D0%BA%D0%B0%20%D1%82%D0%B5%D0%BC%D0%BD%D0%BE-%20%D1%81%D0%B5%D1%80%D0%B0%D1%8F.jpg?dl=0" TargetMode="External" /><Relationship Id="rId70" Type="http://schemas.openxmlformats.org/officeDocument/2006/relationships/hyperlink" Target="https://www.dropbox.com/s/qou861c0g07f9rg/%D0%9A%D0%A0-%D0%BC022%20%D0%91%D0%B0%D0%B1%D0%BE%D1%87%D0%BA%D0%B0%20%D0%B6%D0%B5%D0%BB%D1%82%D1%8B%D0%B9.jpg?dl=0" TargetMode="External" /><Relationship Id="rId71" Type="http://schemas.openxmlformats.org/officeDocument/2006/relationships/hyperlink" Target="https://www.dropbox.com/s/r26h1169o13ip64/%D0%9A%D0%A0-%20%D0%BC%20023%20%D0%A6%D0%B2%D0%B5%D1%82%D0%BE%D0%BA%20%D0%B1%D0%B5%D0%B6%D0%B5%D0%B2%D1%8B%D0%B9.jpg?dl=0" TargetMode="External" /><Relationship Id="rId72" Type="http://schemas.openxmlformats.org/officeDocument/2006/relationships/hyperlink" Target="https://www.dropbox.com/s/05qj9n0fsek8pns/%D0%9A%D0%A0-%D0%BC024%20%D0%92%D0%B5%D1%80%D1%82%D0%BE%D0%BB%D0%B5%D1%82%20%D0%B4%D0%B6%D0%B8%D0%BD%D1%81.jpg?dl=0" TargetMode="External" /><Relationship Id="rId73" Type="http://schemas.openxmlformats.org/officeDocument/2006/relationships/hyperlink" Target="https://www.dropbox.com/s/gb933shlqemx73y/%D0%9A%D0%A0-%D0%BC024%20%D0%92%D0%B5%D1%80%D1%82%D0%BE%D0%BB%D0%B5%D1%82%20%D1%81%D0%B5%D1%80%D1%8B%D0%B9.jpg?dl=0" TargetMode="External" /><Relationship Id="rId74" Type="http://schemas.openxmlformats.org/officeDocument/2006/relationships/hyperlink" Target="https://www.dropbox.com/s/g0o61yfrqcu0ewi/%D0%9A%D0%A0-%D0%BC024%20%D0%92%D0%B5%D1%80%D1%82%D0%BE%D0%BB%D0%B5%D1%82%20%D1%81%D0%B8%D0%BD%D0%B8%D0%B9.jpg?dl=0" TargetMode="External" /><Relationship Id="rId75" Type="http://schemas.openxmlformats.org/officeDocument/2006/relationships/hyperlink" Target="https://www.dropbox.com/s/v5hstnh9ghlmx1m/%D0%9A%D0%A0-%D0%BC025%20%D0%92%D0%B8%D1%88%D0%B5%D0%BD%D0%BA%D0%B0%20%D0%B1%D0%B5%D0%BB%D1%8B%D0%B9.jpg?dl=0" TargetMode="External" /><Relationship Id="rId76" Type="http://schemas.openxmlformats.org/officeDocument/2006/relationships/hyperlink" Target="https://www.dropbox.com/s/zev9ci8v740eghj/%D0%9A%D0%A0-%D0%BC025%20%D0%92%D0%B8%D1%88%D0%B5%D0%BD%D0%BA%D0%B0%20%D1%80%D0%BE%D0%B7%D0%BE%D0%B2%D1%8B%D0%B9.jpg?dl=0" TargetMode="External" /><Relationship Id="rId77" Type="http://schemas.openxmlformats.org/officeDocument/2006/relationships/hyperlink" Target="https://www.dropbox.com/s/8usbvfoua2i9jpq/%D0%9A%D0%A0-%D0%BC026%20%D0%93%D0%BE%D1%80%D0%BE%D1%85%20%D0%B1%D0%B5%D0%BB%D1%8B%D0%B9.jpg?dl=0" TargetMode="External" /><Relationship Id="rId78" Type="http://schemas.openxmlformats.org/officeDocument/2006/relationships/hyperlink" Target="https://www.dropbox.com/s/4327w3018atd2x3/%D0%9A%D0%A0-%D0%BC026%20%D0%93%D0%BE%D1%80%D0%BE%D1%85%20%D1%80%D0%BE%D0%B7%D0%BE%D0%B2%D1%8B%D0%B9.jpg?dl=0" TargetMode="External" /><Relationship Id="rId79" Type="http://schemas.openxmlformats.org/officeDocument/2006/relationships/hyperlink" Target="https://www.dropbox.com/s/hel2wqe85591kjp/%D0%9A%D0%A0-%D0%BC026%20%D0%93%D0%BE%D1%80%D0%BE%D1%85%20%D1%81%D0%B5%D1%80%D1%8B%D0%B9.jpg?dl=0" TargetMode="External" /><Relationship Id="rId80" Type="http://schemas.openxmlformats.org/officeDocument/2006/relationships/hyperlink" Target="https://www.dropbox.com/s/2fee7874g2itom1/%D0%9A%D0%A0-%D0%BC026%20%D0%93%D0%BE%D1%80%D0%BE%D1%85%20%D1%87%D0%B5%D1%80%D0%BD%D1%8B%D0%B9.jpg?dl=0" TargetMode="External" /><Relationship Id="rId81" Type="http://schemas.openxmlformats.org/officeDocument/2006/relationships/hyperlink" Target="https://www.dropbox.com/s/2subnk5otcfy48u/%D0%9A%D0%A0-%D0%BC028%20%D0%9C%D0%B0%D1%88%D0%B8%D0%BD%D0%B0%20%D0%B3%D0%BE%D0%BB%D1%83%D0%B1%D0%BE%D0%B9.jpg?dl=0" TargetMode="External" /><Relationship Id="rId82" Type="http://schemas.openxmlformats.org/officeDocument/2006/relationships/hyperlink" Target="https://www.dropbox.com/s/q9laoqzxsa8syoi/%D0%9A%D0%A0-%D0%BC028%20%D0%9C%D0%B0%D1%88%D0%B8%D0%BD%D0%BA%D0%B0%20%D0%B4%D0%B6%D0%B8%D0%BD%D1%81.jpg?dl=0" TargetMode="External" /><Relationship Id="rId83" Type="http://schemas.openxmlformats.org/officeDocument/2006/relationships/hyperlink" Target="https://www.dropbox.com/s/0at9rf0n0vm2okt/%D0%9A%D0%A0-%D0%BC028%20%D0%9C%D0%B0%D1%88%D0%B8%D0%BD%D0%BA%D0%B0%20%D1%81%D0%B8%D0%BD%D0%B8%D0%B9.jpg?dl=0" TargetMode="External" /><Relationship Id="rId84" Type="http://schemas.openxmlformats.org/officeDocument/2006/relationships/hyperlink" Target="https://www.dropbox.com/s/r564tpxfoovxp98/%D0%9A%D0%A0-%D0%BC029%20%D0%9C%D0%BE%D0%BF%D0%B5%D0%B4%20%D1%81%D0%B5%D1%80%D1%8B%D0%B9.jpg?dl=0" TargetMode="External" /><Relationship Id="rId85" Type="http://schemas.openxmlformats.org/officeDocument/2006/relationships/hyperlink" Target="https://www.dropbox.com/s/v1r1kekjkioaxg4/%D0%9A%D0%A0-%D0%BC030%20%D0%9E%D1%80%D0%BD%D0%B0%D0%BC%D0%B5%D0%BD%D1%82%20%D1%80%D0%BE%D0%B7%D0%BE%D0%B2%D1%8B%D0%B9.jpg?dl=0" TargetMode="External" /><Relationship Id="rId86" Type="http://schemas.openxmlformats.org/officeDocument/2006/relationships/hyperlink" Target="https://www.dropbox.com/s/7p2zleo9tru1f32/%D0%9A%D0%A0-%D0%BC030%20%D0%9E%D1%80%D0%BD%D0%B0%D0%BC%D0%B5%D0%BD%D1%82%20%D1%81%D0%B5%D1%80%D1%8B%D0%B9.jpg?dl=0" TargetMode="External" /><Relationship Id="rId87" Type="http://schemas.openxmlformats.org/officeDocument/2006/relationships/hyperlink" Target="https://www.dropbox.com/s/nprmvn7ul00t9b1/%D0%9A%D0%A0-%D0%BC030%20%D0%9E%D1%80%D0%BD%D0%B0%D0%BC%D0%B5%D0%BD%D1%82%20%D1%81%D0%B8%D0%BD%D0%B8%D0%B9.jpg?dl=0" TargetMode="External" /><Relationship Id="rId88" Type="http://schemas.openxmlformats.org/officeDocument/2006/relationships/hyperlink" Target="https://www.dropbox.com/s/3q3r4jp9r9iutkw/%D0%9A%D0%A0-%D0%BC031%20%D0%9F%D0%B8%D0%BA%D0%BE%D1%82%20%D0%BC%D0%B0%D0%BB%D0%B8%D0%BD%D0%B0.jpg?dl=0" TargetMode="External" /><Relationship Id="rId89" Type="http://schemas.openxmlformats.org/officeDocument/2006/relationships/hyperlink" Target="https://www.dropbox.com/s/ukh7qzajqqvqijq/%D0%9A%D0%A0-%D0%BC031%20%D0%9F%D0%B8%D0%BA%D0%BE%D1%82%20%D1%81%D0%B8%D1%80%D0%B5%D0%BD%D1%8C.jpg?dl=0" TargetMode="External" /><Relationship Id="rId90" Type="http://schemas.openxmlformats.org/officeDocument/2006/relationships/hyperlink" Target="https://www.dropbox.com/s/bmv3h89llsctekm/%D0%9A%D0%A0-%D0%BC031%20%D0%9F%D0%B8%D0%BA%D0%BE%D1%82%20%D1%82%D0%B5%D0%BC%D0%BD%D0%BE-%D1%81%D0%B5%D1%80%D1%8B%D0%B9.jpg?dl=0" TargetMode="External" /><Relationship Id="rId91" Type="http://schemas.openxmlformats.org/officeDocument/2006/relationships/hyperlink" Target="https://www.dropbox.com/s/r8qdt8lya4zqedg/%D0%9A%D0%A0-%D0%BC032%20%D0%A0%D0%B0%D0%BA%D0%B5%D1%82%D0%B0%20%D1%81%D0%B8%D0%BD%D0%B8%D0%B9.jpg?dl=0" TargetMode="External" /><Relationship Id="rId92" Type="http://schemas.openxmlformats.org/officeDocument/2006/relationships/hyperlink" Target="https://www.dropbox.com/s/fwkldo3obd9p61b/%D0%9A%D0%A0-%D0%BC033%20%D0%A0%D0%BE%D0%BC%D0%B1%20%D0%B1%D0%B5%D0%B6%D0%B5%D0%B2%D1%8B%D0%B9.jpg?dl=0" TargetMode="External" /><Relationship Id="rId93" Type="http://schemas.openxmlformats.org/officeDocument/2006/relationships/hyperlink" Target="https://www.dropbox.com/s/wbfhg4x9danqcrx/%D0%9A%D0%A0-%D0%BC033%20%D0%A0%D0%BE%D0%BC%D0%B1%20%D1%81%D0%B5%D1%80%D1%8B%D0%B9.jpg?dl=0" TargetMode="External" /><Relationship Id="rId94" Type="http://schemas.openxmlformats.org/officeDocument/2006/relationships/hyperlink" Target="https://www.dropbox.com/s/6ww5vtlw7a78nsf/%D0%9A%D0%A0-%D0%BC034%20%D0%A1%D0%B0%D0%BA%D1%83%D1%80%D0%B0%20%D0%B1%D0%B5%D0%B6%D0%B5%D0%B2%D1%8B%D0%B9.jpg?dl=0" TargetMode="External" /><Relationship Id="rId95" Type="http://schemas.openxmlformats.org/officeDocument/2006/relationships/hyperlink" Target="https://www.dropbox.com/s/trcdtqkkmy9s4bi/%D0%9A%D0%A0-%D0%BC034%20%D0%A1%D0%B0%D0%BA%D1%83%D1%80%D0%B0%20%D1%81%D0%B5%D1%80%D1%8B%D0%B9.jpg?dl=0" TargetMode="External" /><Relationship Id="rId96" Type="http://schemas.openxmlformats.org/officeDocument/2006/relationships/hyperlink" Target="https://www.dropbox.com/s/wjbkdl9vfq70prk/%D0%9A%D0%A0-%D0%BC028%20%D0%93%D1%80%D1%83%D0%B7%D0%BE%D0%B2%D0%B8%D0%BA%20%D1%81%D0%B0%D1%84%D0%B0%D1%80%D0%B8.jpg?dl=0" TargetMode="External" /><Relationship Id="rId97" Type="http://schemas.openxmlformats.org/officeDocument/2006/relationships/hyperlink" Target="https://www.dropbox.com/s/hqpl59a7qr4ejyt/%D0%9A%D0%A0-%D0%BC037%20%D0%A1%D0%B5%D1%80%D0%B4%D1%86%D0%B5%20%D1%80%D0%BE%D0%B7%D0%BE%D0%B2%D1%8B%D0%B9.jpg?dl=0" TargetMode="External" /><Relationship Id="rId98" Type="http://schemas.openxmlformats.org/officeDocument/2006/relationships/hyperlink" Target="https://www.dropbox.com/s/1upydowcg0ozle2/%D0%9A%D0%A0-%D0%BC037%20%D0%A1%D0%B5%D1%80%D0%B4%D1%86%D0%B5%20%D1%81%D0%B8%D1%80%D0%B5%D0%BD%D1%8C.jpg?dl=0" TargetMode="External" /><Relationship Id="rId99" Type="http://schemas.openxmlformats.org/officeDocument/2006/relationships/hyperlink" Target="https://www.dropbox.com/s/vatff7fqxfkjuaw/%D0%9A%D0%A0-%D0%BC038%20%D0%A1%D0%BA%D0%B0%D0%BD%D0%B4%D0%B8%D0%BD%D0%B0%D0%B2%D0%B8%D1%8F%20%D1%81%D0%B5%D1%80%D1%8B%D0%B9.jpg?dl=0" TargetMode="External" /><Relationship Id="rId100" Type="http://schemas.openxmlformats.org/officeDocument/2006/relationships/hyperlink" Target="https://www.dropbox.com/s/u2on52ekbbqfja9/%D0%9A%D0%A0-%D0%BC038%20%D0%A1%D0%BA%D0%B0%D0%BD%D0%B4%D0%B8%D0%BD%D0%B0%D0%B2%D0%B8%D1%8F%20%D1%81%D0%B8%D0%BD%D0%B8%D0%B9.jpg?dl=0" TargetMode="External" /><Relationship Id="rId101" Type="http://schemas.openxmlformats.org/officeDocument/2006/relationships/hyperlink" Target="https://www.dropbox.com/s/l139f7rgr350zuy/%D0%9A%D0%A0-%D0%BC039%20%D0%A6%D0%B2%D0%B5%D1%82%D0%BE%D0%BA%20%D0%B6%D0%B5%D0%BB%D1%82%D1%8B%D0%B9.jpg?dl=0" TargetMode="External" /><Relationship Id="rId102" Type="http://schemas.openxmlformats.org/officeDocument/2006/relationships/hyperlink" Target="https://www.dropbox.com/s/20lmdmz5cibpr2d/%D0%9A%D0%A0-%D0%BC039%20%D0%A6%D0%B2%D0%B5%D1%82%D0%BE%D0%BA%20%D1%80%D0%BE%D0%B7%D0%BE%D0%B2%D1%8B%D0%B9.jpg?dl=0" TargetMode="External" /><Relationship Id="rId103" Type="http://schemas.openxmlformats.org/officeDocument/2006/relationships/hyperlink" Target="https://www.dropbox.com/s/xrn49jutazjjmx6/%D0%9A%D0%A0-%D0%BC041%20%D0%91%D0%B0%D0%BD%D1%82%D0%B8%D0%BA%D0%B8%20%D1%81%D0%B5%D1%80%D1%8B%D0%B9.jpg?dl=0" TargetMode="External" /><Relationship Id="rId104" Type="http://schemas.openxmlformats.org/officeDocument/2006/relationships/hyperlink" Target="https://www.dropbox.com/s/a2ynq1o7gdildh0/%D0%9A%D0%A0-%D0%BC042%20%D0%A1%D1%82%D1%80%D0%BE%D0%B9%D0%BA%D0%B0%20%D1%81%D0%B5%D1%80%D1%8B%D0%B9.jpg?dl=0" TargetMode="External" /><Relationship Id="rId105" Type="http://schemas.openxmlformats.org/officeDocument/2006/relationships/hyperlink" Target="https://www.dropbox.com/s/kd62rtuydukq64i/%D0%9A%D0%A0-%D0%BC%20044%20%D1%83%D0%B7%D0%BE%D1%80%20%D0%B8%D0%B7%20%D0%B1%D0%B0%D0%B1%D0%BE%D1%87%D0%B5%D0%BA%20%D1%81%D0%B8%D0%BD%D0%B8%D0%B9%28%D0%BC%29.jpg?dl=0" TargetMode="External" /><Relationship Id="rId106" Type="http://schemas.openxmlformats.org/officeDocument/2006/relationships/hyperlink" Target="https://www.dropbox.com/s/y2jheoyxn6eet1d/%D0%9A%D0%A0-%D0%BC047%20%D0%91%D0%B8%D0%B3%D1%84%D1%83%D1%82%20%D0%BA%D0%BE%D1%80%D0%B8%D1%87%D0%BD%D0%B5%D0%B2%D1%8B%D0%B9.jpg?dl=0" TargetMode="External" /><Relationship Id="rId107" Type="http://schemas.openxmlformats.org/officeDocument/2006/relationships/hyperlink" Target="https://www.dropbox.com/s/l5e0tw4qs3cdxbb/%D0%9A%D0%A0-%D0%BC047%20%D0%91%D0%B8%D0%B3%D1%84%D1%83%D1%82%20%D1%82%D0%B5%D0%BC%D0%BD%D0%BE-%D1%81%D0%B5%D1%80%D1%8B%D0%B9.jpg?dl=0" TargetMode="External" /><Relationship Id="rId108" Type="http://schemas.openxmlformats.org/officeDocument/2006/relationships/hyperlink" Target="https://www.dropbox.com/s/6hyt4w3e497w5kx/%D0%9A%D0%A0-%D0%BC052%20%D0%91%D1%83%D0%BA%D0%B5%D1%82%20%D0%B6%D0%B5%D0%BB%D1%82%D1%8B%D0%B9.jpg?dl=0" TargetMode="External" /><Relationship Id="rId109" Type="http://schemas.openxmlformats.org/officeDocument/2006/relationships/hyperlink" Target="https://www.dropbox.com/s/76cr0cgu919sycd/%D0%9A%D0%A0-%D0%BC052%20%D0%91%D1%83%D0%BA%D0%B5%D1%82%20%D1%80%D0%BE%D0%B7%D0%BE%D0%B2%D1%8B%D0%B9.jpg?dl=0" TargetMode="External" /><Relationship Id="rId110" Type="http://schemas.openxmlformats.org/officeDocument/2006/relationships/hyperlink" Target="https://www.dropbox.com/s/sjt8kzf9ygqltos/%D0%9A%D0%A0-%D0%BC053%20%D0%BA%D0%BE%D0%BD%D1%84%D0%B5%D1%82%D1%82%D0%B8%201.jpg?dl=0" TargetMode="External" /><Relationship Id="rId111" Type="http://schemas.openxmlformats.org/officeDocument/2006/relationships/hyperlink" Target="https://www.dropbox.com/s/fj0ga83zbd1rvwi/%D0%9A%D0%A0-%D0%BC054%20%D0%9F%D1%80%D0%B0%D0%B7%D0%B4%D0%BD%D0%B8%D0%BA%20%D0%B1%D0%B5%D0%BB%D1%8B%D0%B9%20%D1%81%20%D0%BC%D0%B0%D0%BB%D0%B8%D0%BD%D0%BE%D0%B9.jpg?dl=0" TargetMode="External" /><Relationship Id="rId112" Type="http://schemas.openxmlformats.org/officeDocument/2006/relationships/hyperlink" Target="https://www.dropbox.com/s/x5m0njqu4q6z4ri/%D0%9A%D0%A0-%D0%BC054%20%D0%9F%D1%80%D0%B0%D0%B7%D0%B4%D0%BD%D0%B8%D0%BA%20%D0%B1%D0%B5%D0%BB%D1%8B%D0%B9%20%D1%81%20%20%D1%81%D0%B8%D0%BD%D0%B8%D0%BC.jpg?dl=0" TargetMode="External" /><Relationship Id="rId113" Type="http://schemas.openxmlformats.org/officeDocument/2006/relationships/hyperlink" Target="https://www.dropbox.com/s/p2rok6zbhwxkvt6/%D0%9A%D0%A0-%20%D0%BC%20056%20%D0%97%D0%B0%D0%B9%D1%87%D0%B0%D1%82%D0%B0%20%D1%80%D0%BE%D0%B7%D0%BE%D0%B2%D1%8B%D0%B9.jpg?dl=0" TargetMode="External" /><Relationship Id="rId114" Type="http://schemas.openxmlformats.org/officeDocument/2006/relationships/hyperlink" Target="https://www.dropbox.com/s/cntp2ohiii09rqp/%D0%9A%D0%A0-%D0%BC057%20%D0%9F%D0%B8%D1%80%D0%B0%D1%82%20%D1%81%D0%B8%D0%BD%D0%B8%D0%B9.jpg?dl=0" TargetMode="External" /><Relationship Id="rId115" Type="http://schemas.openxmlformats.org/officeDocument/2006/relationships/hyperlink" Target="https://www.dropbox.com/s/t64xcqbjad60vy9/%D0%9A%D0%A0-%D0%BC058%20%D0%9E%D0%B2%D0%B5%D1%87%D0%BA%D0%B8%20%D1%80%D0%BE%D0%B7%D0%BE%D0%B2%D1%8B%D0%B9.jpg?dl=0" TargetMode="External" /><Relationship Id="rId116" Type="http://schemas.openxmlformats.org/officeDocument/2006/relationships/hyperlink" Target="https://www.dropbox.com/s/kej2zqdrzogkfnp/%D0%9A%D0%A0-%D0%BC060%20%D0%A1%D0%BE%D0%B2%D1%8B%20%D0%BD%D0%B0%20%D0%B2%D0%B5%D1%82%D0%BA%D0%B5%20%D1%81%D0%B0%D1%84%D0%B0%D1%80%D0%B8.jpg?dl=0" TargetMode="External" /><Relationship Id="rId117" Type="http://schemas.openxmlformats.org/officeDocument/2006/relationships/hyperlink" Target="https://www.dropbox.com/s/2oe7ake58bbul1u/%D0%9A%D0%A0-%D0%BC061%20%D0%A8%D0%B5%D0%B2%D1%80%D0%BE%D0%BD%201%20%D0%BA%D0%BE%D1%80%D0%B8%D1%87%D0%BD%D0%B5%D0%B2%D1%8B%D0%B9.jpg?dl=0" TargetMode="External" /><Relationship Id="rId118" Type="http://schemas.openxmlformats.org/officeDocument/2006/relationships/hyperlink" Target="https://www.dropbox.com/s/kt7lfsw5cbdj5vi/%D0%9A%D0%A0-%D0%BC061%20%D0%A8%D0%B5%D0%B2%D1%80%D0%BE%D0%BD%201%20%D1%81%D0%B8%D0%BD%D0%B8%D0%B9.jpg?dl=0" TargetMode="External" /><Relationship Id="rId119" Type="http://schemas.openxmlformats.org/officeDocument/2006/relationships/hyperlink" Target="https://www.dropbox.com/s/tael1arzfxi9b84/%D0%9A%D0%A0-%D0%BC062%20%D0%A8%D0%B5%D0%B2%D1%80%D0%BE%D0%BD%202%20%D0%B4%D0%B6%D0%B8%D0%BD%D1%81.jpg?dl=0" TargetMode="External" /><Relationship Id="rId120" Type="http://schemas.openxmlformats.org/officeDocument/2006/relationships/hyperlink" Target="https://www.dropbox.com/s/urf6ae2500aw7t7/%D0%9A%D0%A0-%D0%BC063%20%D0%92%D0%B5%D1%81%D0%B5%D0%BB%D0%B0%D1%8F%20%D0%BA%D0%BE%D0%BC%D0%BF%D0%B0%D0%BD%D0%B8%D1%8F%20%D0%B3%D0%BE%D0%BB%D1%83%D0%B1%D0%BE%D0%B9.jpg?dl=0" TargetMode="External" /><Relationship Id="rId121" Type="http://schemas.openxmlformats.org/officeDocument/2006/relationships/hyperlink" Target="https://www.dropbox.com/s/hz2wbnmcben0e4p/%D0%9A%D0%A0-%D0%BC064%20%D0%9A%D0%BE%D1%88%D0%BA%D0%B0%20%D0%B3%D0%BE%D0%BB%D1%83%D0%B1%D0%BE%D0%B9.jpg?dl=0" TargetMode="External" /><Relationship Id="rId122" Type="http://schemas.openxmlformats.org/officeDocument/2006/relationships/hyperlink" Target="https://www.dropbox.com/s/5j6i1hvtnbncjum/%D0%9A%D0%A0-%D0%BC064%20%D0%9A%D0%BE%D1%88%D0%BA%D0%B0%20%D1%81%D0%B8%D1%80%D0%B5%D0%BD%D1%8C.jpg?dl=0" TargetMode="External" /><Relationship Id="rId123" Type="http://schemas.openxmlformats.org/officeDocument/2006/relationships/hyperlink" Target="https://www.dropbox.com/s/zbma8poliswbtwe/%D0%9A%D0%A0-%D0%BC072%20%D0%9C%D0%B0%D1%80%D0%B8%D0%BE%20%D0%B3%D0%BE%D0%BB%D1%83%D0%B1%D0%BE%D0%B9.jpg?dl=0" TargetMode="External" /><Relationship Id="rId124" Type="http://schemas.openxmlformats.org/officeDocument/2006/relationships/hyperlink" Target="https://www.dropbox.com/s/2qrspeyfotgea0a/%D0%9A%D0%A0-%D0%BC074%20%D0%9F%D1%80%D0%B8%D0%BD%D1%86%D0%B5%D1%81%D1%81%D0%B0%20%D1%81%D0%B2%D0%B5%D1%82%D0%BB%D0%BE-%D1%81%D0%B8%D0%BD%D0%B8%D0%B9.jpg?dl=0" TargetMode="External" /><Relationship Id="rId125" Type="http://schemas.openxmlformats.org/officeDocument/2006/relationships/hyperlink" Target="https://www.dropbox.com/s/a0dugc4p673ep5j/%D0%9A%D0%A0-%D0%BC076%20%D0%94%D0%B6%D0%B8%D0%BF%20%D1%81%D0%B0%D1%84%D0%B0%D1%80%D0%B8.jpg?dl=0" TargetMode="External" /><Relationship Id="rId126" Type="http://schemas.openxmlformats.org/officeDocument/2006/relationships/hyperlink" Target="https://www.dropbox.com/s/e7gotxf01p6fx9l/%D0%9A%D0%A0-%D0%BC076%20%20%D0%94%D0%B6%D0%B8%D0%BF%20%D1%81%D0%B8%D0%BD%D0%B8%D0%B9.jpg?dl=0" TargetMode="External" /><Relationship Id="rId127" Type="http://schemas.openxmlformats.org/officeDocument/2006/relationships/hyperlink" Target="https://www.dropbox.com/s/8r2f52p69ggzzc1/%D0%9A%D0%A0-%D0%BC081%20%D0%A5%D0%B0%D0%BC%D0%BC%D0%B5%D1%80%20%D0%B4%D0%B6%D0%B8%D0%BD%D1%81.jpg?dl=0" TargetMode="External" /><Relationship Id="rId128" Type="http://schemas.openxmlformats.org/officeDocument/2006/relationships/hyperlink" Target="https://www.dropbox.com/s/zfnjx43gjwd5ngy/%D0%9A%D0%A0-%D0%BC%20083%20%D0%91%D0%B8%D0%BC%20%D1%81%D0%B8%D1%80%D0%B5%D0%BD%D1%8C.jpg?dl=0" TargetMode="External" /><Relationship Id="rId129" Type="http://schemas.openxmlformats.org/officeDocument/2006/relationships/hyperlink" Target="https://www.dropbox.com/s/gla330t9ita06d7/%D0%9A%D0%A0-%D0%BC086%20%D0%91%D0%B0%D0%BB%D0%B5%D1%80%D0%B8%D0%BD%D0%B0%20%20%D1%81%D0%B5%D1%80%D1%8B%D0%B9.jpg?dl=0" TargetMode="External" /><Relationship Id="rId130" Type="http://schemas.openxmlformats.org/officeDocument/2006/relationships/hyperlink" Target="https://www.dropbox.com/s/3fb7kzz9yjv74gl/%D0%9A%D0%A0-%D0%BC088%20%D0%91%D0%B0%D0%B1%D0%BE%D1%87%D0%BA%D0%B0%20%D1%81%D0%BA%D0%B0%D0%B7%D0%BA%D0%B0%20%D1%81%D0%B8%D0%BD%D0%B8%D0%B9%20%282%29.jpg?dl=0" TargetMode="External" /><Relationship Id="rId131" Type="http://schemas.openxmlformats.org/officeDocument/2006/relationships/hyperlink" Target="https://www.dropbox.com/s/8yxc6gw51u3smcg/%D0%9A%D0%A0-%D0%BC089%20%D0%9C%D0%90%D0%A8%D0%98%D0%9D%D0%90%20%D0%9F%D0%9E%D0%9B%D0%9E%D0%A1%D0%9A%D0%90%20%D0%93%D0%9E%D0%9B%D0%A3%D0%91%D0%9E%D0%99.jpg?dl=0" TargetMode="External" /><Relationship Id="rId132" Type="http://schemas.openxmlformats.org/officeDocument/2006/relationships/hyperlink" Target="https://www.dropbox.com/s/y0c99ehkuviy4c1/%D0%9A%D0%A0-%D0%BC118%20%D0%9A%D1%80%D0%BE%D0%BB%D0%B8%D0%BA%20%D0%B1%D0%B5%D0%B6%D0%B5%D0%B2%D1%8B%D0%B9.jpg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V21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4" sqref="L24:M24"/>
    </sheetView>
  </sheetViews>
  <sheetFormatPr defaultColWidth="9.83203125" defaultRowHeight="11.25"/>
  <cols>
    <col min="1" max="1" width="6.66015625" style="1" customWidth="1"/>
    <col min="2" max="2" width="10.16015625" style="1" customWidth="1"/>
    <col min="3" max="3" width="20" style="1" customWidth="1"/>
    <col min="4" max="4" width="15" style="1" customWidth="1"/>
    <col min="5" max="20" width="9.5" style="1" customWidth="1"/>
    <col min="21" max="21" width="9.83203125" style="0" customWidth="1"/>
    <col min="22" max="22" width="10.16015625" style="0" bestFit="1" customWidth="1"/>
  </cols>
  <sheetData>
    <row r="2" spans="2:22" ht="18">
      <c r="B2" s="2" t="s">
        <v>0</v>
      </c>
      <c r="K2" s="3"/>
      <c r="L2" s="4" t="s">
        <v>1</v>
      </c>
      <c r="V2" s="25"/>
    </row>
    <row r="3" spans="2:12" ht="18">
      <c r="B3" s="2" t="s">
        <v>2</v>
      </c>
      <c r="K3" s="5"/>
      <c r="L3" s="4" t="s">
        <v>224</v>
      </c>
    </row>
    <row r="5" spans="1:20" ht="11.25">
      <c r="A5" s="6"/>
      <c r="B5" s="6"/>
      <c r="C5" s="7"/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</row>
    <row r="6" spans="1:20" ht="11.25">
      <c r="A6" s="9"/>
      <c r="B6" s="9" t="s">
        <v>20</v>
      </c>
      <c r="C6" s="9" t="s">
        <v>21</v>
      </c>
      <c r="D6" s="9" t="s">
        <v>22</v>
      </c>
      <c r="E6" s="10">
        <v>135</v>
      </c>
      <c r="F6" s="10">
        <v>135</v>
      </c>
      <c r="G6" s="10">
        <v>135</v>
      </c>
      <c r="H6" s="10">
        <v>135</v>
      </c>
      <c r="I6" s="10">
        <v>145</v>
      </c>
      <c r="J6" s="10">
        <v>145</v>
      </c>
      <c r="K6" s="10">
        <v>145</v>
      </c>
      <c r="L6" s="10">
        <v>145</v>
      </c>
      <c r="M6" s="10">
        <v>157</v>
      </c>
      <c r="N6" s="10">
        <v>157</v>
      </c>
      <c r="O6" s="10">
        <v>157</v>
      </c>
      <c r="P6" s="10">
        <v>179</v>
      </c>
      <c r="Q6" s="10">
        <v>179</v>
      </c>
      <c r="R6" s="10">
        <v>179</v>
      </c>
      <c r="S6" s="10">
        <v>197</v>
      </c>
      <c r="T6" s="10">
        <v>207</v>
      </c>
    </row>
    <row r="7" spans="1:20" ht="11.25">
      <c r="A7" s="11"/>
      <c r="B7" s="12"/>
      <c r="C7" s="12" t="s">
        <v>23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1" ht="11.25">
      <c r="A8" s="15">
        <v>1</v>
      </c>
      <c r="B8" s="16" t="s">
        <v>24</v>
      </c>
      <c r="C8" s="16" t="s">
        <v>25</v>
      </c>
      <c r="D8" s="23" t="s">
        <v>26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5"/>
      <c r="R8" s="17"/>
      <c r="S8" s="17"/>
      <c r="T8" s="17"/>
      <c r="U8">
        <f>E8*123+F8*123+G8*123+H8*123+I8*132+J8*132+K8*132+L8*132+M8*148+N8*148+O8*148+P8*169+Q8*169+R8*169+S8*186+T8*196</f>
        <v>0</v>
      </c>
    </row>
    <row r="9" spans="1:21" ht="11.25">
      <c r="A9" s="15">
        <v>2</v>
      </c>
      <c r="B9" s="16" t="s">
        <v>27</v>
      </c>
      <c r="C9" s="16" t="s">
        <v>28</v>
      </c>
      <c r="D9" s="23" t="s">
        <v>29</v>
      </c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5"/>
      <c r="S9" s="17"/>
      <c r="T9" s="17"/>
      <c r="U9">
        <f aca="true" t="shared" si="0" ref="U9:U54">E9*123+F9*123+G9*123+H9*123+I9*132+J9*132+K9*132+L9*132+M9*148+N9*148+O9*148+P9*169+Q9*169+R9*169+S9*186+T9*196</f>
        <v>0</v>
      </c>
    </row>
    <row r="10" spans="1:21" ht="11.25">
      <c r="A10" s="15">
        <v>3</v>
      </c>
      <c r="B10" s="16" t="s">
        <v>27</v>
      </c>
      <c r="C10" s="16" t="s">
        <v>28</v>
      </c>
      <c r="D10" s="23" t="s">
        <v>26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7"/>
      <c r="T10" s="17"/>
      <c r="U10">
        <f t="shared" si="0"/>
        <v>0</v>
      </c>
    </row>
    <row r="11" spans="1:21" ht="11.25">
      <c r="A11" s="15">
        <v>4</v>
      </c>
      <c r="B11" s="16" t="s">
        <v>30</v>
      </c>
      <c r="C11" s="16" t="s">
        <v>31</v>
      </c>
      <c r="D11" s="23" t="s">
        <v>26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>
        <f t="shared" si="0"/>
        <v>0</v>
      </c>
    </row>
    <row r="12" spans="1:21" ht="11.25">
      <c r="A12" s="15">
        <v>5</v>
      </c>
      <c r="B12" s="16" t="s">
        <v>32</v>
      </c>
      <c r="C12" s="16" t="s">
        <v>33</v>
      </c>
      <c r="D12" s="16" t="s">
        <v>34</v>
      </c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>
        <f t="shared" si="0"/>
        <v>0</v>
      </c>
    </row>
    <row r="13" spans="1:21" ht="11.25">
      <c r="A13" s="15">
        <v>6</v>
      </c>
      <c r="B13" s="16" t="s">
        <v>32</v>
      </c>
      <c r="C13" s="16" t="s">
        <v>33</v>
      </c>
      <c r="D13" s="23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>
        <f t="shared" si="0"/>
        <v>0</v>
      </c>
    </row>
    <row r="14" spans="1:21" ht="11.25">
      <c r="A14" s="15">
        <v>7</v>
      </c>
      <c r="B14" s="16" t="s">
        <v>32</v>
      </c>
      <c r="C14" s="16" t="s">
        <v>33</v>
      </c>
      <c r="D14" s="23" t="s">
        <v>35</v>
      </c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>
        <f t="shared" si="0"/>
        <v>0</v>
      </c>
    </row>
    <row r="15" spans="1:21" ht="11.25">
      <c r="A15" s="15">
        <v>8</v>
      </c>
      <c r="B15" s="16" t="s">
        <v>32</v>
      </c>
      <c r="C15" s="16" t="s">
        <v>33</v>
      </c>
      <c r="D15" s="23" t="s">
        <v>36</v>
      </c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5"/>
      <c r="Q15" s="17"/>
      <c r="R15" s="17"/>
      <c r="S15" s="17"/>
      <c r="T15" s="17"/>
      <c r="U15">
        <f t="shared" si="0"/>
        <v>0</v>
      </c>
    </row>
    <row r="16" spans="1:21" ht="11.25">
      <c r="A16" s="15">
        <v>9</v>
      </c>
      <c r="B16" s="16" t="s">
        <v>32</v>
      </c>
      <c r="C16" s="16" t="s">
        <v>33</v>
      </c>
      <c r="D16" s="16" t="s">
        <v>37</v>
      </c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>
        <f t="shared" si="0"/>
        <v>0</v>
      </c>
    </row>
    <row r="17" spans="1:21" ht="11.25">
      <c r="A17" s="15">
        <v>10</v>
      </c>
      <c r="B17" s="16" t="s">
        <v>32</v>
      </c>
      <c r="C17" s="16" t="s">
        <v>33</v>
      </c>
      <c r="D17" s="23" t="s">
        <v>26</v>
      </c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5"/>
      <c r="Q17" s="17"/>
      <c r="R17" s="17"/>
      <c r="S17" s="17"/>
      <c r="T17" s="17"/>
      <c r="U17">
        <f t="shared" si="0"/>
        <v>0</v>
      </c>
    </row>
    <row r="18" spans="1:21" ht="11.25">
      <c r="A18" s="15">
        <v>11</v>
      </c>
      <c r="B18" s="16" t="s">
        <v>32</v>
      </c>
      <c r="C18" s="16" t="s">
        <v>33</v>
      </c>
      <c r="D18" s="23" t="s">
        <v>38</v>
      </c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>
        <f t="shared" si="0"/>
        <v>0</v>
      </c>
    </row>
    <row r="19" spans="1:21" ht="11.25">
      <c r="A19" s="15">
        <v>12</v>
      </c>
      <c r="B19" s="16" t="s">
        <v>32</v>
      </c>
      <c r="C19" s="16" t="s">
        <v>33</v>
      </c>
      <c r="D19" s="23" t="s">
        <v>39</v>
      </c>
      <c r="E19" s="17"/>
      <c r="F19" s="17"/>
      <c r="G19" s="17"/>
      <c r="H19" s="17"/>
      <c r="I19" s="18"/>
      <c r="J19" s="17"/>
      <c r="K19" s="5"/>
      <c r="L19" s="18"/>
      <c r="M19" s="18"/>
      <c r="N19" s="18"/>
      <c r="O19" s="18"/>
      <c r="P19" s="18"/>
      <c r="Q19" s="18"/>
      <c r="R19" s="18"/>
      <c r="S19" s="18"/>
      <c r="T19" s="18"/>
      <c r="U19">
        <f t="shared" si="0"/>
        <v>0</v>
      </c>
    </row>
    <row r="20" spans="1:21" ht="11.25">
      <c r="A20" s="15">
        <v>13</v>
      </c>
      <c r="B20" s="16" t="s">
        <v>32</v>
      </c>
      <c r="C20" s="16" t="s">
        <v>33</v>
      </c>
      <c r="D20" s="23" t="s">
        <v>40</v>
      </c>
      <c r="E20" s="17"/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>
        <f t="shared" si="0"/>
        <v>0</v>
      </c>
    </row>
    <row r="21" spans="1:21" ht="11.25">
      <c r="A21" s="15">
        <v>14</v>
      </c>
      <c r="B21" s="16" t="s">
        <v>32</v>
      </c>
      <c r="C21" s="16" t="s">
        <v>33</v>
      </c>
      <c r="D21" s="23" t="s">
        <v>41</v>
      </c>
      <c r="E21" s="17"/>
      <c r="F21" s="17"/>
      <c r="G21" s="17"/>
      <c r="H21" s="17"/>
      <c r="I21" s="17"/>
      <c r="J21" s="17"/>
      <c r="K21" s="17"/>
      <c r="L21" s="17"/>
      <c r="M21" s="5"/>
      <c r="N21" s="18"/>
      <c r="O21" s="18"/>
      <c r="P21" s="18"/>
      <c r="Q21" s="18"/>
      <c r="R21" s="18"/>
      <c r="S21" s="18"/>
      <c r="T21" s="18"/>
      <c r="U21">
        <f t="shared" si="0"/>
        <v>0</v>
      </c>
    </row>
    <row r="22" spans="1:21" ht="11.25">
      <c r="A22" s="15">
        <v>15</v>
      </c>
      <c r="B22" s="16" t="s">
        <v>32</v>
      </c>
      <c r="C22" s="16" t="s">
        <v>33</v>
      </c>
      <c r="D22" s="16" t="s">
        <v>42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>
        <f t="shared" si="0"/>
        <v>0</v>
      </c>
    </row>
    <row r="23" spans="1:21" ht="11.25">
      <c r="A23" s="15">
        <v>16</v>
      </c>
      <c r="B23" s="16" t="s">
        <v>43</v>
      </c>
      <c r="C23" s="16" t="s">
        <v>44</v>
      </c>
      <c r="D23" s="23" t="s">
        <v>34</v>
      </c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8"/>
      <c r="U23">
        <f t="shared" si="0"/>
        <v>0</v>
      </c>
    </row>
    <row r="24" spans="1:21" ht="11.25">
      <c r="A24" s="15">
        <v>17</v>
      </c>
      <c r="B24" s="16" t="s">
        <v>43</v>
      </c>
      <c r="C24" s="16" t="s">
        <v>44</v>
      </c>
      <c r="D24" s="23" t="s">
        <v>38</v>
      </c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>
        <f t="shared" si="0"/>
        <v>0</v>
      </c>
    </row>
    <row r="25" spans="1:21" ht="11.25">
      <c r="A25" s="15">
        <v>18</v>
      </c>
      <c r="B25" s="16" t="s">
        <v>43</v>
      </c>
      <c r="C25" s="16" t="s">
        <v>44</v>
      </c>
      <c r="D25" s="23" t="s">
        <v>41</v>
      </c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>
        <f t="shared" si="0"/>
        <v>0</v>
      </c>
    </row>
    <row r="26" spans="1:21" ht="11.25">
      <c r="A26" s="15">
        <v>19</v>
      </c>
      <c r="B26" s="16" t="s">
        <v>45</v>
      </c>
      <c r="C26" s="16" t="s">
        <v>46</v>
      </c>
      <c r="D26" s="23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>
        <f t="shared" si="0"/>
        <v>0</v>
      </c>
    </row>
    <row r="27" spans="1:21" ht="11.25">
      <c r="A27" s="15">
        <v>20</v>
      </c>
      <c r="B27" s="16" t="s">
        <v>47</v>
      </c>
      <c r="C27" s="16" t="s">
        <v>48</v>
      </c>
      <c r="D27" s="16" t="s">
        <v>40</v>
      </c>
      <c r="E27" s="17"/>
      <c r="F27" s="17"/>
      <c r="G27" s="17"/>
      <c r="H27" s="17"/>
      <c r="I27" s="18"/>
      <c r="J27" s="17"/>
      <c r="K27" s="17"/>
      <c r="L27" s="17"/>
      <c r="M27" s="17"/>
      <c r="N27" s="5"/>
      <c r="O27" s="17"/>
      <c r="P27" s="17"/>
      <c r="Q27" s="17"/>
      <c r="R27" s="17"/>
      <c r="S27" s="17"/>
      <c r="T27" s="17"/>
      <c r="U27">
        <f t="shared" si="0"/>
        <v>0</v>
      </c>
    </row>
    <row r="28" spans="1:21" ht="11.25">
      <c r="A28" s="15">
        <v>21</v>
      </c>
      <c r="B28" s="16" t="s">
        <v>49</v>
      </c>
      <c r="C28" s="16" t="s">
        <v>50</v>
      </c>
      <c r="D28" s="16" t="s">
        <v>29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>
        <f t="shared" si="0"/>
        <v>0</v>
      </c>
    </row>
    <row r="29" spans="1:21" ht="11.25">
      <c r="A29" s="15">
        <v>22</v>
      </c>
      <c r="B29" s="16" t="s">
        <v>49</v>
      </c>
      <c r="C29" s="16" t="s">
        <v>50</v>
      </c>
      <c r="D29" s="16" t="s">
        <v>26</v>
      </c>
      <c r="E29" s="17"/>
      <c r="F29" s="17"/>
      <c r="G29" s="17"/>
      <c r="H29" s="17"/>
      <c r="I29" s="17"/>
      <c r="J29" s="5"/>
      <c r="K29" s="17"/>
      <c r="L29" s="17"/>
      <c r="M29" s="17"/>
      <c r="N29" s="17"/>
      <c r="O29" s="17"/>
      <c r="P29" s="17"/>
      <c r="Q29" s="18"/>
      <c r="R29" s="18"/>
      <c r="S29" s="17"/>
      <c r="T29" s="17"/>
      <c r="U29">
        <f t="shared" si="0"/>
        <v>0</v>
      </c>
    </row>
    <row r="30" spans="1:21" ht="11.25">
      <c r="A30" s="15">
        <v>23</v>
      </c>
      <c r="B30" s="16" t="s">
        <v>49</v>
      </c>
      <c r="C30" s="16" t="s">
        <v>50</v>
      </c>
      <c r="D30" s="23" t="s">
        <v>40</v>
      </c>
      <c r="E30" s="17"/>
      <c r="F30" s="17"/>
      <c r="G30" s="17"/>
      <c r="H30" s="17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>
        <f t="shared" si="0"/>
        <v>0</v>
      </c>
    </row>
    <row r="31" spans="1:21" ht="11.25">
      <c r="A31" s="15">
        <v>24</v>
      </c>
      <c r="B31" s="16" t="s">
        <v>51</v>
      </c>
      <c r="C31" s="16" t="s">
        <v>52</v>
      </c>
      <c r="D31" s="23" t="s">
        <v>41</v>
      </c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7"/>
      <c r="S31" s="17"/>
      <c r="T31" s="17"/>
      <c r="U31">
        <f t="shared" si="0"/>
        <v>0</v>
      </c>
    </row>
    <row r="32" spans="1:21" ht="11.25">
      <c r="A32" s="15">
        <v>25</v>
      </c>
      <c r="B32" s="16" t="s">
        <v>53</v>
      </c>
      <c r="C32" s="16" t="s">
        <v>54</v>
      </c>
      <c r="D32" s="23" t="s">
        <v>36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7"/>
      <c r="Q32" s="17"/>
      <c r="R32" s="17"/>
      <c r="S32" s="17"/>
      <c r="T32" s="17"/>
      <c r="U32">
        <f t="shared" si="0"/>
        <v>0</v>
      </c>
    </row>
    <row r="33" spans="1:21" ht="11.25">
      <c r="A33" s="15">
        <v>26</v>
      </c>
      <c r="B33" s="16" t="s">
        <v>53</v>
      </c>
      <c r="C33" s="16" t="s">
        <v>54</v>
      </c>
      <c r="D33" s="23" t="s">
        <v>55</v>
      </c>
      <c r="E33" s="18"/>
      <c r="F33" s="18"/>
      <c r="G33" s="18"/>
      <c r="H33" s="18"/>
      <c r="I33" s="18"/>
      <c r="J33" s="5"/>
      <c r="K33" s="18"/>
      <c r="L33" s="5"/>
      <c r="M33" s="17"/>
      <c r="N33" s="18"/>
      <c r="O33" s="17"/>
      <c r="P33" s="17"/>
      <c r="Q33" s="17"/>
      <c r="R33" s="17"/>
      <c r="S33" s="17"/>
      <c r="T33" s="17"/>
      <c r="U33">
        <f t="shared" si="0"/>
        <v>0</v>
      </c>
    </row>
    <row r="34" spans="1:21" ht="11.25">
      <c r="A34" s="15">
        <v>27</v>
      </c>
      <c r="B34" s="16" t="s">
        <v>53</v>
      </c>
      <c r="C34" s="16" t="s">
        <v>54</v>
      </c>
      <c r="D34" s="23" t="s">
        <v>26</v>
      </c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7"/>
      <c r="P34" s="17"/>
      <c r="Q34" s="17"/>
      <c r="R34" s="17"/>
      <c r="S34" s="17"/>
      <c r="T34" s="17"/>
      <c r="U34">
        <f t="shared" si="0"/>
        <v>0</v>
      </c>
    </row>
    <row r="35" spans="1:21" ht="11.25">
      <c r="A35" s="15">
        <v>28</v>
      </c>
      <c r="B35" s="16" t="s">
        <v>56</v>
      </c>
      <c r="C35" s="16" t="s">
        <v>57</v>
      </c>
      <c r="D35" s="23" t="s">
        <v>34</v>
      </c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7"/>
      <c r="Q35" s="17"/>
      <c r="R35" s="17"/>
      <c r="S35" s="17"/>
      <c r="T35" s="17"/>
      <c r="U35">
        <f t="shared" si="0"/>
        <v>0</v>
      </c>
    </row>
    <row r="36" spans="1:21" ht="11.25">
      <c r="A36" s="15">
        <v>29</v>
      </c>
      <c r="B36" s="16" t="s">
        <v>56</v>
      </c>
      <c r="C36" s="16" t="s">
        <v>57</v>
      </c>
      <c r="D36" s="23" t="s">
        <v>35</v>
      </c>
      <c r="E36" s="17"/>
      <c r="F36" s="17"/>
      <c r="G36" s="17"/>
      <c r="H36" s="17"/>
      <c r="I36" s="17"/>
      <c r="J36" s="17"/>
      <c r="K36" s="17"/>
      <c r="L36" s="17"/>
      <c r="M36" s="5"/>
      <c r="N36" s="18"/>
      <c r="O36" s="18"/>
      <c r="P36" s="18"/>
      <c r="Q36" s="18"/>
      <c r="R36" s="18"/>
      <c r="S36" s="18"/>
      <c r="T36" s="5"/>
      <c r="U36">
        <f t="shared" si="0"/>
        <v>0</v>
      </c>
    </row>
    <row r="37" spans="1:21" ht="11.25">
      <c r="A37" s="15">
        <v>30</v>
      </c>
      <c r="B37" s="16" t="s">
        <v>56</v>
      </c>
      <c r="C37" s="16" t="s">
        <v>57</v>
      </c>
      <c r="D37" s="23" t="s">
        <v>38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>
        <f t="shared" si="0"/>
        <v>0</v>
      </c>
    </row>
    <row r="38" spans="1:21" ht="11.25">
      <c r="A38" s="15">
        <v>31</v>
      </c>
      <c r="B38" s="16" t="s">
        <v>58</v>
      </c>
      <c r="C38" s="16" t="s">
        <v>59</v>
      </c>
      <c r="D38" s="23" t="s">
        <v>29</v>
      </c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5"/>
      <c r="P38" s="18"/>
      <c r="Q38" s="18"/>
      <c r="R38" s="18"/>
      <c r="S38" s="17"/>
      <c r="T38" s="17"/>
      <c r="U38">
        <f t="shared" si="0"/>
        <v>0</v>
      </c>
    </row>
    <row r="39" spans="1:21" ht="11.25">
      <c r="A39" s="15">
        <v>32</v>
      </c>
      <c r="B39" s="16" t="s">
        <v>58</v>
      </c>
      <c r="C39" s="16" t="s">
        <v>59</v>
      </c>
      <c r="D39" s="23" t="s">
        <v>35</v>
      </c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7"/>
      <c r="U39">
        <f t="shared" si="0"/>
        <v>0</v>
      </c>
    </row>
    <row r="40" spans="1:21" ht="11.25">
      <c r="A40" s="15">
        <v>33</v>
      </c>
      <c r="B40" s="16" t="s">
        <v>60</v>
      </c>
      <c r="C40" s="16" t="s">
        <v>61</v>
      </c>
      <c r="D40" s="23" t="s">
        <v>62</v>
      </c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>
        <f t="shared" si="0"/>
        <v>0</v>
      </c>
    </row>
    <row r="41" spans="1:21" ht="11.25">
      <c r="A41" s="15">
        <v>34</v>
      </c>
      <c r="B41" s="16" t="s">
        <v>63</v>
      </c>
      <c r="C41" s="16" t="s">
        <v>64</v>
      </c>
      <c r="D41" s="23" t="s">
        <v>41</v>
      </c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  <c r="S41" s="18"/>
      <c r="T41" s="18"/>
      <c r="U41">
        <f t="shared" si="0"/>
        <v>0</v>
      </c>
    </row>
    <row r="42" spans="1:21" ht="11.25">
      <c r="A42" s="15">
        <v>35</v>
      </c>
      <c r="B42" s="16" t="s">
        <v>65</v>
      </c>
      <c r="C42" s="16" t="s">
        <v>66</v>
      </c>
      <c r="D42" s="23" t="s">
        <v>29</v>
      </c>
      <c r="E42" s="18"/>
      <c r="F42" s="18"/>
      <c r="G42" s="18"/>
      <c r="H42" s="18"/>
      <c r="I42" s="18"/>
      <c r="J42" s="18"/>
      <c r="K42" s="18"/>
      <c r="L42" s="18"/>
      <c r="M42" s="18"/>
      <c r="N42" s="17"/>
      <c r="O42" s="17"/>
      <c r="P42" s="17"/>
      <c r="Q42" s="17"/>
      <c r="R42" s="17"/>
      <c r="S42" s="17"/>
      <c r="T42" s="17"/>
      <c r="U42">
        <f t="shared" si="0"/>
        <v>0</v>
      </c>
    </row>
    <row r="43" spans="1:21" ht="11.25">
      <c r="A43" s="15">
        <v>36</v>
      </c>
      <c r="B43" s="16" t="s">
        <v>65</v>
      </c>
      <c r="C43" s="16" t="s">
        <v>66</v>
      </c>
      <c r="D43" s="23" t="s">
        <v>26</v>
      </c>
      <c r="E43" s="18"/>
      <c r="F43" s="18"/>
      <c r="G43" s="18"/>
      <c r="H43" s="18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>
        <f t="shared" si="0"/>
        <v>0</v>
      </c>
    </row>
    <row r="44" spans="1:21" ht="11.25">
      <c r="A44" s="15">
        <v>37</v>
      </c>
      <c r="B44" s="16" t="s">
        <v>65</v>
      </c>
      <c r="C44" s="16" t="s">
        <v>66</v>
      </c>
      <c r="D44" s="23" t="s">
        <v>40</v>
      </c>
      <c r="E44" s="5"/>
      <c r="F44" s="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>
        <f t="shared" si="0"/>
        <v>0</v>
      </c>
    </row>
    <row r="45" spans="1:21" ht="11.25">
      <c r="A45" s="15">
        <v>38</v>
      </c>
      <c r="B45" s="16" t="s">
        <v>67</v>
      </c>
      <c r="C45" s="16" t="s">
        <v>68</v>
      </c>
      <c r="D45" s="23" t="s">
        <v>29</v>
      </c>
      <c r="E45" s="17"/>
      <c r="F45" s="17"/>
      <c r="G45" s="17"/>
      <c r="H45" s="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>
        <f t="shared" si="0"/>
        <v>0</v>
      </c>
    </row>
    <row r="46" spans="1:21" ht="11.25">
      <c r="A46" s="15">
        <v>39</v>
      </c>
      <c r="B46" s="16" t="s">
        <v>69</v>
      </c>
      <c r="C46" s="16" t="s">
        <v>70</v>
      </c>
      <c r="D46" s="23" t="s">
        <v>34</v>
      </c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5"/>
      <c r="Q46" s="5"/>
      <c r="R46" s="17"/>
      <c r="S46" s="17"/>
      <c r="T46" s="17"/>
      <c r="U46">
        <f t="shared" si="0"/>
        <v>0</v>
      </c>
    </row>
    <row r="47" spans="1:21" ht="11.25">
      <c r="A47" s="15">
        <v>40</v>
      </c>
      <c r="B47" s="16" t="s">
        <v>69</v>
      </c>
      <c r="C47" s="16" t="s">
        <v>70</v>
      </c>
      <c r="D47" s="23" t="s">
        <v>39</v>
      </c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  <c r="U47">
        <f t="shared" si="0"/>
        <v>0</v>
      </c>
    </row>
    <row r="48" spans="1:21" ht="11.25">
      <c r="A48" s="15">
        <v>41</v>
      </c>
      <c r="B48" s="16" t="s">
        <v>71</v>
      </c>
      <c r="C48" s="16" t="s">
        <v>72</v>
      </c>
      <c r="D48" s="23" t="s">
        <v>29</v>
      </c>
      <c r="E48" s="17"/>
      <c r="F48" s="17"/>
      <c r="G48" s="18"/>
      <c r="H48" s="18"/>
      <c r="I48" s="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>
        <f t="shared" si="0"/>
        <v>0</v>
      </c>
    </row>
    <row r="49" spans="1:21" ht="11.25">
      <c r="A49" s="15">
        <v>42</v>
      </c>
      <c r="B49" s="16" t="s">
        <v>73</v>
      </c>
      <c r="C49" s="16" t="s">
        <v>74</v>
      </c>
      <c r="D49" s="23" t="s">
        <v>75</v>
      </c>
      <c r="E49" s="17"/>
      <c r="F49" s="17"/>
      <c r="G49" s="17"/>
      <c r="H49" s="17"/>
      <c r="I49" s="17"/>
      <c r="J49" s="17"/>
      <c r="K49" s="17"/>
      <c r="L49" s="17"/>
      <c r="M49" s="17"/>
      <c r="N49" s="5"/>
      <c r="O49" s="17"/>
      <c r="P49" s="18"/>
      <c r="Q49" s="18"/>
      <c r="R49" s="17"/>
      <c r="S49" s="17"/>
      <c r="T49" s="17"/>
      <c r="U49">
        <f t="shared" si="0"/>
        <v>0</v>
      </c>
    </row>
    <row r="50" spans="1:21" ht="11.25">
      <c r="A50" s="15">
        <v>43</v>
      </c>
      <c r="B50" s="16" t="s">
        <v>73</v>
      </c>
      <c r="C50" s="16" t="s">
        <v>74</v>
      </c>
      <c r="D50" s="23" t="s">
        <v>221</v>
      </c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7"/>
      <c r="S50" s="17"/>
      <c r="T50" s="17"/>
      <c r="U50">
        <f t="shared" si="0"/>
        <v>0</v>
      </c>
    </row>
    <row r="51" spans="1:21" ht="11.25">
      <c r="A51" s="15">
        <v>44</v>
      </c>
      <c r="B51" s="16" t="s">
        <v>76</v>
      </c>
      <c r="C51" s="16" t="s">
        <v>77</v>
      </c>
      <c r="D51" s="23" t="s">
        <v>38</v>
      </c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  <c r="U51">
        <f t="shared" si="0"/>
        <v>0</v>
      </c>
    </row>
    <row r="52" spans="1:21" ht="11.25">
      <c r="A52" s="15">
        <v>45</v>
      </c>
      <c r="B52" s="16" t="s">
        <v>76</v>
      </c>
      <c r="C52" s="16" t="s">
        <v>77</v>
      </c>
      <c r="D52" s="23" t="s">
        <v>39</v>
      </c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  <c r="U52">
        <f t="shared" si="0"/>
        <v>0</v>
      </c>
    </row>
    <row r="53" spans="1:21" ht="11.25">
      <c r="A53" s="15">
        <v>46</v>
      </c>
      <c r="B53" s="16" t="s">
        <v>76</v>
      </c>
      <c r="C53" s="16" t="s">
        <v>77</v>
      </c>
      <c r="D53" s="23" t="s">
        <v>41</v>
      </c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  <c r="U53">
        <f t="shared" si="0"/>
        <v>0</v>
      </c>
    </row>
    <row r="54" spans="1:21" ht="11.25">
      <c r="A54" s="15">
        <v>47</v>
      </c>
      <c r="B54" s="16" t="s">
        <v>78</v>
      </c>
      <c r="C54" s="16" t="s">
        <v>79</v>
      </c>
      <c r="D54" s="23" t="s">
        <v>29</v>
      </c>
      <c r="E54" s="17"/>
      <c r="F54" s="17"/>
      <c r="G54" s="17"/>
      <c r="H54" s="17"/>
      <c r="I54" s="17"/>
      <c r="J54" s="17"/>
      <c r="K54" s="17"/>
      <c r="L54" s="5"/>
      <c r="M54" s="17"/>
      <c r="N54" s="18"/>
      <c r="O54" s="18"/>
      <c r="P54" s="18"/>
      <c r="Q54" s="18"/>
      <c r="R54" s="18"/>
      <c r="S54" s="18"/>
      <c r="T54" s="18"/>
      <c r="U54">
        <f t="shared" si="0"/>
        <v>0</v>
      </c>
    </row>
    <row r="55" spans="1:20" ht="11.25">
      <c r="A55" s="6"/>
      <c r="B55" s="6"/>
      <c r="C55" s="7"/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9</v>
      </c>
      <c r="K55" s="8" t="s">
        <v>10</v>
      </c>
      <c r="L55" s="8" t="s">
        <v>11</v>
      </c>
      <c r="M55" s="8" t="s">
        <v>12</v>
      </c>
      <c r="N55" s="8" t="s">
        <v>13</v>
      </c>
      <c r="O55" s="8" t="s">
        <v>14</v>
      </c>
      <c r="P55" s="8" t="s">
        <v>15</v>
      </c>
      <c r="Q55" s="8" t="s">
        <v>16</v>
      </c>
      <c r="R55" s="8" t="s">
        <v>17</v>
      </c>
      <c r="S55" s="8" t="s">
        <v>18</v>
      </c>
      <c r="T55" s="8" t="s">
        <v>19</v>
      </c>
    </row>
    <row r="56" spans="1:20" ht="11.25">
      <c r="A56" s="9"/>
      <c r="B56" s="9" t="s">
        <v>20</v>
      </c>
      <c r="C56" s="9" t="s">
        <v>21</v>
      </c>
      <c r="D56" s="9" t="s">
        <v>22</v>
      </c>
      <c r="E56" s="10">
        <v>135</v>
      </c>
      <c r="F56" s="10">
        <v>135</v>
      </c>
      <c r="G56" s="10">
        <v>135</v>
      </c>
      <c r="H56" s="10">
        <v>135</v>
      </c>
      <c r="I56" s="10">
        <v>145</v>
      </c>
      <c r="J56" s="10">
        <v>145</v>
      </c>
      <c r="K56" s="10">
        <v>145</v>
      </c>
      <c r="L56" s="10">
        <v>145</v>
      </c>
      <c r="M56" s="10">
        <v>157</v>
      </c>
      <c r="N56" s="10">
        <v>157</v>
      </c>
      <c r="O56" s="10">
        <v>157</v>
      </c>
      <c r="P56" s="10">
        <v>179</v>
      </c>
      <c r="Q56" s="10">
        <v>179</v>
      </c>
      <c r="R56" s="10">
        <v>179</v>
      </c>
      <c r="S56" s="10">
        <v>197</v>
      </c>
      <c r="T56" s="10">
        <v>207</v>
      </c>
    </row>
    <row r="57" spans="1:20" ht="11.25">
      <c r="A57" s="11"/>
      <c r="B57" s="12"/>
      <c r="C57" s="12" t="s">
        <v>80</v>
      </c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1" ht="11.25">
      <c r="A58" s="15">
        <v>1</v>
      </c>
      <c r="B58" s="16" t="s">
        <v>81</v>
      </c>
      <c r="C58" s="16" t="s">
        <v>82</v>
      </c>
      <c r="D58" s="16" t="s">
        <v>29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>
        <f>E58*123+F58*123+G58*123+H58*123+I58*132+J58*132+K58*132+L58*132+M58*148+N58*148+O58*148+P58*169+Q58*169+R58*169+S58*186+T58*196</f>
        <v>0</v>
      </c>
    </row>
    <row r="59" spans="1:21" ht="11.25">
      <c r="A59" s="15">
        <v>2</v>
      </c>
      <c r="B59" s="16" t="s">
        <v>81</v>
      </c>
      <c r="C59" s="16" t="s">
        <v>82</v>
      </c>
      <c r="D59" s="16" t="s">
        <v>35</v>
      </c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>
        <f aca="true" t="shared" si="1" ref="U59:U80">E59*123+F59*123+G59*123+H59*123+I59*132+J59*132+K59*132+L59*132+M59*148+N59*148+O59*148+P59*169+Q59*169+R59*169+S59*186+T59*196</f>
        <v>0</v>
      </c>
    </row>
    <row r="60" spans="1:21" ht="11.25">
      <c r="A60" s="15">
        <v>3</v>
      </c>
      <c r="B60" s="16" t="s">
        <v>81</v>
      </c>
      <c r="C60" s="16" t="s">
        <v>82</v>
      </c>
      <c r="D60" s="16" t="s">
        <v>37</v>
      </c>
      <c r="E60" s="17"/>
      <c r="F60" s="17"/>
      <c r="G60" s="17"/>
      <c r="H60" s="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>
        <f t="shared" si="1"/>
        <v>0</v>
      </c>
    </row>
    <row r="61" spans="1:21" ht="11.25">
      <c r="A61" s="15">
        <v>4</v>
      </c>
      <c r="B61" s="16" t="s">
        <v>81</v>
      </c>
      <c r="C61" s="16" t="s">
        <v>82</v>
      </c>
      <c r="D61" s="16" t="s">
        <v>55</v>
      </c>
      <c r="E61" s="17"/>
      <c r="F61" s="17"/>
      <c r="G61" s="18"/>
      <c r="H61" s="17"/>
      <c r="I61" s="5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>
        <f t="shared" si="1"/>
        <v>0</v>
      </c>
    </row>
    <row r="62" spans="1:21" ht="11.25">
      <c r="A62" s="15">
        <v>5</v>
      </c>
      <c r="B62" s="16" t="s">
        <v>81</v>
      </c>
      <c r="C62" s="16" t="s">
        <v>82</v>
      </c>
      <c r="D62" s="16" t="s">
        <v>38</v>
      </c>
      <c r="E62" s="17"/>
      <c r="F62" s="17"/>
      <c r="G62" s="17"/>
      <c r="H62" s="17"/>
      <c r="I62" s="17"/>
      <c r="J62" s="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>
        <f t="shared" si="1"/>
        <v>0</v>
      </c>
    </row>
    <row r="63" spans="1:21" ht="11.25">
      <c r="A63" s="15">
        <v>6</v>
      </c>
      <c r="B63" s="16" t="s">
        <v>81</v>
      </c>
      <c r="C63" s="16" t="s">
        <v>82</v>
      </c>
      <c r="D63" s="16" t="s">
        <v>39</v>
      </c>
      <c r="E63" s="17"/>
      <c r="F63" s="17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>
        <f t="shared" si="1"/>
        <v>0</v>
      </c>
    </row>
    <row r="64" spans="1:21" ht="11.25">
      <c r="A64" s="15">
        <v>7</v>
      </c>
      <c r="B64" s="16" t="s">
        <v>81</v>
      </c>
      <c r="C64" s="16" t="s">
        <v>82</v>
      </c>
      <c r="D64" s="16" t="s">
        <v>40</v>
      </c>
      <c r="E64" s="17"/>
      <c r="F64" s="17"/>
      <c r="G64" s="17"/>
      <c r="H64" s="17"/>
      <c r="I64" s="18"/>
      <c r="J64" s="5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>
        <f t="shared" si="1"/>
        <v>0</v>
      </c>
    </row>
    <row r="65" spans="1:21" ht="11.25">
      <c r="A65" s="15">
        <v>8</v>
      </c>
      <c r="B65" s="16" t="s">
        <v>81</v>
      </c>
      <c r="C65" s="16" t="s">
        <v>82</v>
      </c>
      <c r="D65" s="16" t="s">
        <v>41</v>
      </c>
      <c r="E65" s="17"/>
      <c r="F65" s="17"/>
      <c r="G65" s="17"/>
      <c r="H65" s="17"/>
      <c r="I65" s="17"/>
      <c r="J65" s="5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>
        <f t="shared" si="1"/>
        <v>0</v>
      </c>
    </row>
    <row r="66" spans="1:21" ht="11.25">
      <c r="A66" s="15">
        <v>9</v>
      </c>
      <c r="B66" s="16" t="s">
        <v>81</v>
      </c>
      <c r="C66" s="16" t="s">
        <v>82</v>
      </c>
      <c r="D66" s="16" t="s">
        <v>42</v>
      </c>
      <c r="E66" s="17"/>
      <c r="F66" s="17"/>
      <c r="G66" s="17"/>
      <c r="H66" s="17"/>
      <c r="I66" s="17"/>
      <c r="J66" s="17"/>
      <c r="K66" s="17"/>
      <c r="L66" s="17"/>
      <c r="M66" s="5"/>
      <c r="N66" s="18"/>
      <c r="O66" s="18"/>
      <c r="P66" s="18"/>
      <c r="Q66" s="18"/>
      <c r="R66" s="18"/>
      <c r="S66" s="18"/>
      <c r="T66" s="18"/>
      <c r="U66">
        <f t="shared" si="1"/>
        <v>0</v>
      </c>
    </row>
    <row r="67" spans="1:21" ht="11.25">
      <c r="A67" s="15">
        <v>10</v>
      </c>
      <c r="B67" s="16" t="s">
        <v>83</v>
      </c>
      <c r="C67" s="16" t="s">
        <v>84</v>
      </c>
      <c r="D67" s="23" t="s">
        <v>36</v>
      </c>
      <c r="E67" s="18"/>
      <c r="F67" s="18"/>
      <c r="G67" s="18"/>
      <c r="H67" s="18"/>
      <c r="I67" s="18"/>
      <c r="J67" s="18"/>
      <c r="K67" s="18"/>
      <c r="L67" s="18"/>
      <c r="M67" s="17"/>
      <c r="N67" s="5"/>
      <c r="O67" s="17"/>
      <c r="P67" s="17"/>
      <c r="Q67" s="17"/>
      <c r="R67" s="17"/>
      <c r="S67" s="17"/>
      <c r="T67" s="17"/>
      <c r="U67">
        <f t="shared" si="1"/>
        <v>0</v>
      </c>
    </row>
    <row r="68" spans="1:21" ht="11.25">
      <c r="A68" s="15">
        <v>11</v>
      </c>
      <c r="B68" s="16" t="s">
        <v>83</v>
      </c>
      <c r="C68" s="16" t="s">
        <v>84</v>
      </c>
      <c r="D68" s="23" t="s">
        <v>62</v>
      </c>
      <c r="E68" s="5"/>
      <c r="F68" s="18"/>
      <c r="G68" s="18"/>
      <c r="H68" s="18"/>
      <c r="I68" s="18"/>
      <c r="J68" s="18"/>
      <c r="K68" s="18"/>
      <c r="L68" s="17"/>
      <c r="M68" s="17"/>
      <c r="N68" s="17"/>
      <c r="O68" s="17"/>
      <c r="P68" s="17"/>
      <c r="Q68" s="17"/>
      <c r="R68" s="17"/>
      <c r="S68" s="17"/>
      <c r="T68" s="17"/>
      <c r="U68">
        <f t="shared" si="1"/>
        <v>0</v>
      </c>
    </row>
    <row r="69" spans="1:21" ht="11.25">
      <c r="A69" s="15">
        <v>12</v>
      </c>
      <c r="B69" s="16" t="s">
        <v>83</v>
      </c>
      <c r="C69" s="16" t="s">
        <v>84</v>
      </c>
      <c r="D69" s="23" t="s">
        <v>85</v>
      </c>
      <c r="E69" s="17"/>
      <c r="F69" s="17"/>
      <c r="G69" s="17"/>
      <c r="H69" s="17"/>
      <c r="I69" s="17"/>
      <c r="J69" s="17"/>
      <c r="K69" s="17"/>
      <c r="L69" s="17"/>
      <c r="M69" s="5"/>
      <c r="N69" s="17"/>
      <c r="O69" s="17"/>
      <c r="P69" s="17"/>
      <c r="Q69" s="17"/>
      <c r="R69" s="17"/>
      <c r="S69" s="17"/>
      <c r="T69" s="17"/>
      <c r="U69">
        <f t="shared" si="1"/>
        <v>0</v>
      </c>
    </row>
    <row r="70" spans="1:21" ht="11.25">
      <c r="A70" s="15">
        <v>13</v>
      </c>
      <c r="B70" s="16" t="s">
        <v>83</v>
      </c>
      <c r="C70" s="16" t="s">
        <v>84</v>
      </c>
      <c r="D70" s="23" t="s">
        <v>55</v>
      </c>
      <c r="E70" s="18"/>
      <c r="F70" s="18"/>
      <c r="G70" s="18"/>
      <c r="H70" s="18"/>
      <c r="I70" s="18"/>
      <c r="J70" s="18"/>
      <c r="K70" s="18"/>
      <c r="L70" s="18"/>
      <c r="M70" s="17"/>
      <c r="N70" s="17"/>
      <c r="O70" s="17"/>
      <c r="P70" s="17"/>
      <c r="Q70" s="17"/>
      <c r="R70" s="17"/>
      <c r="S70" s="17"/>
      <c r="T70" s="17"/>
      <c r="U70">
        <f t="shared" si="1"/>
        <v>0</v>
      </c>
    </row>
    <row r="71" spans="1:21" ht="11.25">
      <c r="A71" s="15">
        <v>14</v>
      </c>
      <c r="B71" s="16" t="s">
        <v>83</v>
      </c>
      <c r="C71" s="16" t="s">
        <v>84</v>
      </c>
      <c r="D71" s="23" t="s">
        <v>26</v>
      </c>
      <c r="E71" s="18"/>
      <c r="F71" s="18"/>
      <c r="G71" s="18"/>
      <c r="H71" s="18"/>
      <c r="I71" s="18"/>
      <c r="J71" s="18"/>
      <c r="K71" s="18"/>
      <c r="L71" s="18"/>
      <c r="M71" s="18"/>
      <c r="N71" s="17"/>
      <c r="O71" s="5"/>
      <c r="P71" s="17"/>
      <c r="Q71" s="17"/>
      <c r="R71" s="18"/>
      <c r="S71" s="17"/>
      <c r="T71" s="17"/>
      <c r="U71">
        <f t="shared" si="1"/>
        <v>0</v>
      </c>
    </row>
    <row r="72" spans="1:21" ht="11.25">
      <c r="A72" s="15">
        <v>15</v>
      </c>
      <c r="B72" s="16" t="s">
        <v>83</v>
      </c>
      <c r="C72" s="16" t="s">
        <v>84</v>
      </c>
      <c r="D72" s="23" t="s">
        <v>86</v>
      </c>
      <c r="E72" s="17"/>
      <c r="F72" s="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>
        <f t="shared" si="1"/>
        <v>0</v>
      </c>
    </row>
    <row r="73" spans="1:21" ht="11.25">
      <c r="A73" s="15">
        <v>16</v>
      </c>
      <c r="B73" s="16" t="s">
        <v>83</v>
      </c>
      <c r="C73" s="16" t="s">
        <v>84</v>
      </c>
      <c r="D73" s="16" t="s">
        <v>87</v>
      </c>
      <c r="E73" s="17"/>
      <c r="F73" s="17"/>
      <c r="G73" s="17"/>
      <c r="H73" s="17"/>
      <c r="I73" s="17"/>
      <c r="J73" s="17"/>
      <c r="K73" s="17"/>
      <c r="L73" s="17"/>
      <c r="M73" s="17"/>
      <c r="N73" s="18"/>
      <c r="O73" s="17"/>
      <c r="P73" s="17"/>
      <c r="Q73" s="17"/>
      <c r="R73" s="17"/>
      <c r="S73" s="17"/>
      <c r="T73" s="17"/>
      <c r="U73">
        <f t="shared" si="1"/>
        <v>0</v>
      </c>
    </row>
    <row r="74" spans="1:21" ht="11.25">
      <c r="A74" s="15">
        <v>17</v>
      </c>
      <c r="B74" s="16" t="s">
        <v>83</v>
      </c>
      <c r="C74" s="16" t="s">
        <v>84</v>
      </c>
      <c r="D74" s="23" t="s">
        <v>38</v>
      </c>
      <c r="E74" s="18"/>
      <c r="F74" s="18"/>
      <c r="G74" s="18"/>
      <c r="H74" s="18"/>
      <c r="I74" s="18"/>
      <c r="J74" s="18"/>
      <c r="K74" s="18"/>
      <c r="L74" s="18"/>
      <c r="M74" s="5"/>
      <c r="N74" s="17"/>
      <c r="O74" s="17"/>
      <c r="P74" s="17"/>
      <c r="Q74" s="17"/>
      <c r="R74" s="17"/>
      <c r="S74" s="17"/>
      <c r="T74" s="17"/>
      <c r="U74">
        <f t="shared" si="1"/>
        <v>0</v>
      </c>
    </row>
    <row r="75" spans="1:21" ht="11.25">
      <c r="A75" s="15">
        <v>18</v>
      </c>
      <c r="B75" s="16" t="s">
        <v>83</v>
      </c>
      <c r="C75" s="16" t="s">
        <v>84</v>
      </c>
      <c r="D75" s="23" t="s">
        <v>39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7"/>
      <c r="Q75" s="17"/>
      <c r="R75" s="17"/>
      <c r="S75" s="17"/>
      <c r="T75" s="17"/>
      <c r="U75">
        <f t="shared" si="1"/>
        <v>0</v>
      </c>
    </row>
    <row r="76" spans="1:21" ht="11.25">
      <c r="A76" s="15">
        <v>19</v>
      </c>
      <c r="B76" s="16" t="s">
        <v>83</v>
      </c>
      <c r="C76" s="16" t="s">
        <v>84</v>
      </c>
      <c r="D76" s="23" t="s">
        <v>40</v>
      </c>
      <c r="E76" s="18"/>
      <c r="F76" s="18"/>
      <c r="G76" s="18"/>
      <c r="H76" s="18"/>
      <c r="I76" s="18"/>
      <c r="J76" s="18"/>
      <c r="K76" s="18"/>
      <c r="L76" s="18"/>
      <c r="M76" s="18"/>
      <c r="N76" s="17"/>
      <c r="O76" s="17"/>
      <c r="P76" s="17"/>
      <c r="Q76" s="17"/>
      <c r="R76" s="17"/>
      <c r="S76" s="17"/>
      <c r="T76" s="17"/>
      <c r="U76">
        <f t="shared" si="1"/>
        <v>0</v>
      </c>
    </row>
    <row r="77" spans="1:21" ht="11.25">
      <c r="A77" s="15">
        <v>20</v>
      </c>
      <c r="B77" s="16" t="s">
        <v>83</v>
      </c>
      <c r="C77" s="16" t="s">
        <v>84</v>
      </c>
      <c r="D77" s="23" t="s">
        <v>88</v>
      </c>
      <c r="E77" s="17"/>
      <c r="F77" s="17"/>
      <c r="G77" s="17"/>
      <c r="H77" s="17"/>
      <c r="I77" s="17"/>
      <c r="J77" s="17"/>
      <c r="K77" s="17"/>
      <c r="L77" s="18"/>
      <c r="M77" s="18"/>
      <c r="N77" s="17"/>
      <c r="O77" s="17"/>
      <c r="P77" s="17"/>
      <c r="Q77" s="17"/>
      <c r="R77" s="17"/>
      <c r="S77" s="17"/>
      <c r="T77" s="17"/>
      <c r="U77">
        <f t="shared" si="1"/>
        <v>0</v>
      </c>
    </row>
    <row r="78" spans="1:21" ht="11.25">
      <c r="A78" s="15">
        <v>21</v>
      </c>
      <c r="B78" s="16" t="s">
        <v>89</v>
      </c>
      <c r="C78" s="16" t="s">
        <v>90</v>
      </c>
      <c r="D78" s="23" t="s">
        <v>55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  <c r="R78" s="18"/>
      <c r="S78" s="17"/>
      <c r="T78" s="17"/>
      <c r="U78">
        <f t="shared" si="1"/>
        <v>0</v>
      </c>
    </row>
    <row r="79" spans="1:21" ht="11.25">
      <c r="A79" s="15">
        <v>22</v>
      </c>
      <c r="B79" s="16" t="s">
        <v>89</v>
      </c>
      <c r="C79" s="16" t="s">
        <v>90</v>
      </c>
      <c r="D79" s="23" t="s">
        <v>38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17"/>
      <c r="S79" s="17"/>
      <c r="T79" s="17"/>
      <c r="U79">
        <f t="shared" si="1"/>
        <v>0</v>
      </c>
    </row>
    <row r="80" spans="1:21" ht="11.25">
      <c r="A80" s="15">
        <v>23</v>
      </c>
      <c r="B80" s="16" t="s">
        <v>89</v>
      </c>
      <c r="C80" s="16" t="s">
        <v>90</v>
      </c>
      <c r="D80" s="23" t="s">
        <v>41</v>
      </c>
      <c r="E80" s="17"/>
      <c r="F80" s="17"/>
      <c r="G80" s="17"/>
      <c r="H80" s="17"/>
      <c r="I80" s="18"/>
      <c r="J80" s="17"/>
      <c r="K80" s="17"/>
      <c r="L80" s="17"/>
      <c r="M80" s="18"/>
      <c r="N80" s="17"/>
      <c r="O80" s="17"/>
      <c r="P80" s="17"/>
      <c r="Q80" s="17"/>
      <c r="R80" s="17"/>
      <c r="S80" s="17"/>
      <c r="T80" s="17"/>
      <c r="U80">
        <f t="shared" si="1"/>
        <v>0</v>
      </c>
    </row>
    <row r="81" spans="1:18" ht="11.25">
      <c r="A81" s="6"/>
      <c r="B81" s="6"/>
      <c r="C81" s="7"/>
      <c r="D81" s="8" t="s">
        <v>3</v>
      </c>
      <c r="E81" s="8" t="s">
        <v>4</v>
      </c>
      <c r="F81" s="8" t="s">
        <v>5</v>
      </c>
      <c r="G81" s="8" t="s">
        <v>6</v>
      </c>
      <c r="H81" s="8" t="s">
        <v>7</v>
      </c>
      <c r="I81" s="8" t="s">
        <v>8</v>
      </c>
      <c r="J81" s="8" t="s">
        <v>9</v>
      </c>
      <c r="K81" s="8" t="s">
        <v>10</v>
      </c>
      <c r="L81" s="8" t="s">
        <v>11</v>
      </c>
      <c r="M81" s="8" t="s">
        <v>12</v>
      </c>
      <c r="N81" s="8" t="s">
        <v>13</v>
      </c>
      <c r="O81" s="8" t="s">
        <v>14</v>
      </c>
      <c r="P81" s="8" t="s">
        <v>15</v>
      </c>
      <c r="Q81" s="8" t="s">
        <v>16</v>
      </c>
      <c r="R81" s="8" t="s">
        <v>17</v>
      </c>
    </row>
    <row r="82" spans="1:20" ht="11.25">
      <c r="A82" s="9"/>
      <c r="B82" s="9" t="s">
        <v>20</v>
      </c>
      <c r="C82" s="9" t="s">
        <v>21</v>
      </c>
      <c r="D82" s="9" t="s">
        <v>22</v>
      </c>
      <c r="E82" s="10">
        <v>135</v>
      </c>
      <c r="F82" s="10">
        <v>135</v>
      </c>
      <c r="G82" s="10">
        <v>135</v>
      </c>
      <c r="H82" s="10">
        <v>135</v>
      </c>
      <c r="I82" s="10">
        <v>145</v>
      </c>
      <c r="J82" s="10">
        <v>145</v>
      </c>
      <c r="K82" s="10">
        <v>145</v>
      </c>
      <c r="L82" s="10">
        <v>145</v>
      </c>
      <c r="M82" s="10">
        <v>157</v>
      </c>
      <c r="N82" s="10">
        <v>157</v>
      </c>
      <c r="O82" s="10">
        <v>157</v>
      </c>
      <c r="P82" s="10">
        <v>179</v>
      </c>
      <c r="Q82" s="10">
        <v>179</v>
      </c>
      <c r="R82" s="10">
        <v>179</v>
      </c>
      <c r="S82" s="10"/>
      <c r="T82" s="10"/>
    </row>
    <row r="83" spans="1:18" ht="11.25">
      <c r="A83" s="11"/>
      <c r="B83" s="12"/>
      <c r="C83" s="12" t="s">
        <v>91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21" ht="11.25">
      <c r="A84" s="15">
        <v>1</v>
      </c>
      <c r="B84" s="16" t="s">
        <v>92</v>
      </c>
      <c r="C84" s="16" t="s">
        <v>25</v>
      </c>
      <c r="D84" s="23" t="s">
        <v>62</v>
      </c>
      <c r="E84" s="17"/>
      <c r="F84" s="18"/>
      <c r="G84" s="18"/>
      <c r="H84" s="18"/>
      <c r="I84" s="18"/>
      <c r="J84" s="18"/>
      <c r="K84" s="18"/>
      <c r="L84" s="18"/>
      <c r="M84" s="17"/>
      <c r="N84" s="17"/>
      <c r="O84" s="17"/>
      <c r="P84" s="17"/>
      <c r="Q84" s="17"/>
      <c r="R84" s="17"/>
      <c r="U84">
        <f>E84*123+F84*123+G84*123+H84*123+I84*132+J84*132+K84*132+L84*132+M84*148+N84*148+O84*148+P84*169+Q84*169+R84*169+S84*186+T84*196</f>
        <v>0</v>
      </c>
    </row>
    <row r="85" spans="1:21" ht="11.25">
      <c r="A85" s="15">
        <v>2</v>
      </c>
      <c r="B85" s="16" t="s">
        <v>93</v>
      </c>
      <c r="C85" s="16" t="s">
        <v>94</v>
      </c>
      <c r="D85" s="23" t="s">
        <v>34</v>
      </c>
      <c r="E85" s="18"/>
      <c r="F85" s="18"/>
      <c r="G85" s="18"/>
      <c r="H85" s="18"/>
      <c r="I85" s="18"/>
      <c r="J85" s="17"/>
      <c r="K85" s="17"/>
      <c r="L85" s="17"/>
      <c r="M85" s="17"/>
      <c r="N85" s="17"/>
      <c r="O85" s="17"/>
      <c r="P85" s="17"/>
      <c r="Q85" s="17"/>
      <c r="R85" s="17"/>
      <c r="U85">
        <f aca="true" t="shared" si="2" ref="U85:U147">E85*123+F85*123+G85*123+H85*123+I85*132+J85*132+K85*132+L85*132+M85*148+N85*148+O85*148+P85*169+Q85*169+R85*169+S85*186+T85*196</f>
        <v>0</v>
      </c>
    </row>
    <row r="86" spans="1:21" ht="11.25">
      <c r="A86" s="15">
        <v>3</v>
      </c>
      <c r="B86" s="16" t="s">
        <v>95</v>
      </c>
      <c r="C86" s="16" t="s">
        <v>96</v>
      </c>
      <c r="D86" s="23" t="s">
        <v>37</v>
      </c>
      <c r="E86" s="17"/>
      <c r="F86" s="17"/>
      <c r="G86" s="17"/>
      <c r="H86" s="18"/>
      <c r="I86" s="18"/>
      <c r="J86" s="18"/>
      <c r="K86" s="18"/>
      <c r="L86" s="18"/>
      <c r="M86" s="18"/>
      <c r="N86" s="5"/>
      <c r="O86" s="17"/>
      <c r="P86" s="17"/>
      <c r="Q86" s="17"/>
      <c r="R86" s="17"/>
      <c r="U86">
        <f t="shared" si="2"/>
        <v>0</v>
      </c>
    </row>
    <row r="87" spans="1:21" ht="11.25">
      <c r="A87" s="15">
        <v>4</v>
      </c>
      <c r="B87" s="16" t="s">
        <v>95</v>
      </c>
      <c r="C87" s="16" t="s">
        <v>96</v>
      </c>
      <c r="D87" s="23" t="s">
        <v>38</v>
      </c>
      <c r="E87" s="17"/>
      <c r="F87" s="17"/>
      <c r="G87" s="18"/>
      <c r="H87" s="18"/>
      <c r="I87" s="18"/>
      <c r="J87" s="18"/>
      <c r="K87" s="18"/>
      <c r="L87" s="18"/>
      <c r="M87" s="18"/>
      <c r="N87" s="17"/>
      <c r="O87" s="17"/>
      <c r="P87" s="17"/>
      <c r="Q87" s="17"/>
      <c r="R87" s="17"/>
      <c r="U87">
        <f t="shared" si="2"/>
        <v>0</v>
      </c>
    </row>
    <row r="88" spans="1:21" ht="11.25">
      <c r="A88" s="15">
        <v>5</v>
      </c>
      <c r="B88" s="16" t="s">
        <v>95</v>
      </c>
      <c r="C88" s="16" t="s">
        <v>96</v>
      </c>
      <c r="D88" s="23" t="s">
        <v>39</v>
      </c>
      <c r="E88" s="17"/>
      <c r="F88" s="17"/>
      <c r="G88" s="17"/>
      <c r="H88" s="18"/>
      <c r="I88" s="18"/>
      <c r="J88" s="18"/>
      <c r="K88" s="18"/>
      <c r="L88" s="18"/>
      <c r="M88" s="18"/>
      <c r="N88" s="17"/>
      <c r="O88" s="17"/>
      <c r="P88" s="17"/>
      <c r="Q88" s="17"/>
      <c r="R88" s="17"/>
      <c r="U88">
        <f t="shared" si="2"/>
        <v>0</v>
      </c>
    </row>
    <row r="89" spans="1:21" ht="11.25">
      <c r="A89" s="15">
        <v>6</v>
      </c>
      <c r="B89" s="16" t="s">
        <v>97</v>
      </c>
      <c r="C89" s="16" t="s">
        <v>98</v>
      </c>
      <c r="D89" s="23" t="s">
        <v>29</v>
      </c>
      <c r="E89" s="18"/>
      <c r="F89" s="18"/>
      <c r="G89" s="18"/>
      <c r="H89" s="18"/>
      <c r="I89" s="18"/>
      <c r="J89" s="18"/>
      <c r="K89" s="18"/>
      <c r="L89" s="18"/>
      <c r="M89" s="17"/>
      <c r="N89" s="17"/>
      <c r="O89" s="17"/>
      <c r="P89" s="17"/>
      <c r="Q89" s="17"/>
      <c r="R89" s="17"/>
      <c r="U89">
        <f t="shared" si="2"/>
        <v>0</v>
      </c>
    </row>
    <row r="90" spans="1:21" ht="11.25">
      <c r="A90" s="15">
        <v>7</v>
      </c>
      <c r="B90" s="16" t="s">
        <v>97</v>
      </c>
      <c r="C90" s="16" t="s">
        <v>98</v>
      </c>
      <c r="D90" s="23" t="s">
        <v>26</v>
      </c>
      <c r="E90" s="5"/>
      <c r="F90" s="18"/>
      <c r="G90" s="5"/>
      <c r="H90" s="18"/>
      <c r="I90" s="18"/>
      <c r="J90" s="18"/>
      <c r="K90" s="18"/>
      <c r="L90" s="18"/>
      <c r="M90" s="17"/>
      <c r="N90" s="17"/>
      <c r="O90" s="17"/>
      <c r="P90" s="17"/>
      <c r="Q90" s="17"/>
      <c r="R90" s="17"/>
      <c r="U90">
        <f t="shared" si="2"/>
        <v>0</v>
      </c>
    </row>
    <row r="91" spans="1:21" ht="11.25">
      <c r="A91" s="15">
        <v>8</v>
      </c>
      <c r="B91" s="16" t="s">
        <v>99</v>
      </c>
      <c r="C91" s="16" t="s">
        <v>100</v>
      </c>
      <c r="D91" s="23" t="s">
        <v>29</v>
      </c>
      <c r="E91" s="17"/>
      <c r="F91" s="18"/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5"/>
      <c r="R91" s="5"/>
      <c r="U91">
        <f t="shared" si="2"/>
        <v>0</v>
      </c>
    </row>
    <row r="92" spans="1:21" ht="11.25">
      <c r="A92" s="15">
        <v>9</v>
      </c>
      <c r="B92" s="16" t="s">
        <v>99</v>
      </c>
      <c r="C92" s="16" t="s">
        <v>100</v>
      </c>
      <c r="D92" s="23" t="s">
        <v>26</v>
      </c>
      <c r="E92" s="17"/>
      <c r="F92" s="17"/>
      <c r="G92" s="17"/>
      <c r="H92" s="18"/>
      <c r="I92" s="18"/>
      <c r="J92" s="18"/>
      <c r="K92" s="18"/>
      <c r="L92" s="18"/>
      <c r="M92" s="18"/>
      <c r="N92" s="18"/>
      <c r="O92" s="5"/>
      <c r="P92" s="5"/>
      <c r="Q92" s="17"/>
      <c r="R92" s="17"/>
      <c r="U92">
        <f t="shared" si="2"/>
        <v>0</v>
      </c>
    </row>
    <row r="93" spans="1:21" ht="11.25">
      <c r="A93" s="15">
        <v>10</v>
      </c>
      <c r="B93" s="16" t="s">
        <v>99</v>
      </c>
      <c r="C93" s="16" t="s">
        <v>100</v>
      </c>
      <c r="D93" s="23" t="s">
        <v>38</v>
      </c>
      <c r="E93" s="17"/>
      <c r="F93" s="17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U93">
        <f t="shared" si="2"/>
        <v>0</v>
      </c>
    </row>
    <row r="94" spans="1:21" ht="11.25">
      <c r="A94" s="15">
        <v>11</v>
      </c>
      <c r="B94" s="16" t="s">
        <v>99</v>
      </c>
      <c r="C94" s="16" t="s">
        <v>100</v>
      </c>
      <c r="D94" s="23" t="s">
        <v>42</v>
      </c>
      <c r="E94" s="17"/>
      <c r="F94" s="17"/>
      <c r="G94" s="17"/>
      <c r="H94" s="17"/>
      <c r="I94" s="18"/>
      <c r="J94" s="17"/>
      <c r="K94" s="17"/>
      <c r="L94" s="5"/>
      <c r="M94" s="18"/>
      <c r="N94" s="18"/>
      <c r="O94" s="18"/>
      <c r="P94" s="18"/>
      <c r="Q94" s="18"/>
      <c r="R94" s="17"/>
      <c r="U94">
        <f t="shared" si="2"/>
        <v>0</v>
      </c>
    </row>
    <row r="95" spans="1:21" ht="11.25">
      <c r="A95" s="15">
        <v>12</v>
      </c>
      <c r="B95" s="16" t="s">
        <v>101</v>
      </c>
      <c r="C95" s="16" t="s">
        <v>102</v>
      </c>
      <c r="D95" s="23" t="s">
        <v>36</v>
      </c>
      <c r="E95" s="17"/>
      <c r="F95" s="5"/>
      <c r="G95" s="5"/>
      <c r="H95" s="5"/>
      <c r="I95" s="17"/>
      <c r="J95" s="17"/>
      <c r="K95" s="17"/>
      <c r="L95" s="17"/>
      <c r="M95" s="17"/>
      <c r="N95" s="17"/>
      <c r="O95" s="17"/>
      <c r="P95" s="17"/>
      <c r="Q95" s="17"/>
      <c r="R95" s="17"/>
      <c r="U95">
        <f t="shared" si="2"/>
        <v>0</v>
      </c>
    </row>
    <row r="96" spans="1:21" ht="11.25">
      <c r="A96" s="15">
        <v>13</v>
      </c>
      <c r="B96" s="16" t="s">
        <v>101</v>
      </c>
      <c r="C96" s="16" t="s">
        <v>102</v>
      </c>
      <c r="D96" s="23" t="s">
        <v>37</v>
      </c>
      <c r="E96" s="17"/>
      <c r="F96" s="18"/>
      <c r="G96" s="18"/>
      <c r="H96" s="18"/>
      <c r="I96" s="18"/>
      <c r="J96" s="18"/>
      <c r="K96" s="18"/>
      <c r="L96" s="18"/>
      <c r="M96" s="18"/>
      <c r="N96" s="17"/>
      <c r="O96" s="17"/>
      <c r="P96" s="17"/>
      <c r="Q96" s="17"/>
      <c r="R96" s="17"/>
      <c r="U96">
        <f t="shared" si="2"/>
        <v>0</v>
      </c>
    </row>
    <row r="97" spans="1:21" ht="11.25">
      <c r="A97" s="15">
        <v>14</v>
      </c>
      <c r="B97" s="16" t="s">
        <v>101</v>
      </c>
      <c r="C97" s="16" t="s">
        <v>102</v>
      </c>
      <c r="D97" s="23" t="s">
        <v>39</v>
      </c>
      <c r="E97" s="17"/>
      <c r="F97" s="17"/>
      <c r="G97" s="18"/>
      <c r="H97" s="18"/>
      <c r="I97" s="18"/>
      <c r="J97" s="18"/>
      <c r="K97" s="18"/>
      <c r="L97" s="18"/>
      <c r="M97" s="18"/>
      <c r="N97" s="17"/>
      <c r="O97" s="17"/>
      <c r="P97" s="17"/>
      <c r="Q97" s="17"/>
      <c r="R97" s="17"/>
      <c r="U97">
        <f t="shared" si="2"/>
        <v>0</v>
      </c>
    </row>
    <row r="98" spans="1:21" ht="11.25">
      <c r="A98" s="15">
        <v>15</v>
      </c>
      <c r="B98" s="16" t="s">
        <v>103</v>
      </c>
      <c r="C98" s="16" t="s">
        <v>104</v>
      </c>
      <c r="D98" s="23" t="s">
        <v>38</v>
      </c>
      <c r="E98" s="17"/>
      <c r="F98" s="17"/>
      <c r="G98" s="17"/>
      <c r="H98" s="18"/>
      <c r="I98" s="18"/>
      <c r="J98" s="18"/>
      <c r="K98" s="18"/>
      <c r="L98" s="18"/>
      <c r="M98" s="18"/>
      <c r="N98" s="17"/>
      <c r="O98" s="17"/>
      <c r="P98" s="17"/>
      <c r="Q98" s="17"/>
      <c r="R98" s="17"/>
      <c r="U98">
        <f t="shared" si="2"/>
        <v>0</v>
      </c>
    </row>
    <row r="99" spans="1:21" ht="11.25">
      <c r="A99" s="15">
        <v>16</v>
      </c>
      <c r="B99" s="16" t="s">
        <v>105</v>
      </c>
      <c r="C99" s="16" t="s">
        <v>106</v>
      </c>
      <c r="D99" s="23" t="s">
        <v>26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  <c r="U99">
        <f t="shared" si="2"/>
        <v>0</v>
      </c>
    </row>
    <row r="100" spans="1:21" ht="11.25">
      <c r="A100" s="15">
        <v>17</v>
      </c>
      <c r="B100" s="16" t="s">
        <v>105</v>
      </c>
      <c r="C100" s="16" t="s">
        <v>106</v>
      </c>
      <c r="D100" s="23" t="s">
        <v>38</v>
      </c>
      <c r="E100" s="17"/>
      <c r="F100" s="17"/>
      <c r="G100" s="17"/>
      <c r="H100" s="17"/>
      <c r="I100" s="17"/>
      <c r="J100" s="17"/>
      <c r="K100" s="17"/>
      <c r="L100" s="18"/>
      <c r="M100" s="18"/>
      <c r="N100" s="18"/>
      <c r="O100" s="18"/>
      <c r="P100" s="18"/>
      <c r="Q100" s="18"/>
      <c r="R100" s="17"/>
      <c r="U100">
        <f t="shared" si="2"/>
        <v>0</v>
      </c>
    </row>
    <row r="101" spans="1:21" ht="11.25">
      <c r="A101" s="15">
        <v>18</v>
      </c>
      <c r="B101" s="16" t="s">
        <v>105</v>
      </c>
      <c r="C101" s="16" t="s">
        <v>106</v>
      </c>
      <c r="D101" s="23" t="s">
        <v>39</v>
      </c>
      <c r="E101" s="17"/>
      <c r="F101" s="17"/>
      <c r="G101" s="17"/>
      <c r="H101" s="17"/>
      <c r="I101" s="17"/>
      <c r="J101" s="17"/>
      <c r="K101" s="17"/>
      <c r="L101" s="18"/>
      <c r="M101" s="18"/>
      <c r="N101" s="18"/>
      <c r="O101" s="18"/>
      <c r="P101" s="18"/>
      <c r="Q101" s="18"/>
      <c r="R101" s="18"/>
      <c r="U101">
        <f t="shared" si="2"/>
        <v>0</v>
      </c>
    </row>
    <row r="102" spans="1:21" ht="11.25">
      <c r="A102" s="15">
        <v>19</v>
      </c>
      <c r="B102" s="16" t="s">
        <v>107</v>
      </c>
      <c r="C102" s="16" t="s">
        <v>108</v>
      </c>
      <c r="D102" s="23" t="s">
        <v>109</v>
      </c>
      <c r="E102" s="17"/>
      <c r="F102" s="17"/>
      <c r="G102" s="18"/>
      <c r="H102" s="18"/>
      <c r="I102" s="18"/>
      <c r="J102" s="18"/>
      <c r="K102" s="18"/>
      <c r="L102" s="18"/>
      <c r="M102" s="18"/>
      <c r="N102" s="17"/>
      <c r="O102" s="17"/>
      <c r="P102" s="17"/>
      <c r="Q102" s="17"/>
      <c r="R102" s="17"/>
      <c r="U102">
        <f t="shared" si="2"/>
        <v>0</v>
      </c>
    </row>
    <row r="103" spans="1:21" ht="11.25">
      <c r="A103" s="15">
        <v>20</v>
      </c>
      <c r="B103" s="16" t="s">
        <v>107</v>
      </c>
      <c r="C103" s="16" t="s">
        <v>108</v>
      </c>
      <c r="D103" s="23" t="s">
        <v>40</v>
      </c>
      <c r="E103" s="17"/>
      <c r="F103" s="17"/>
      <c r="G103" s="18"/>
      <c r="H103" s="18"/>
      <c r="I103" s="18"/>
      <c r="J103" s="18"/>
      <c r="K103" s="18"/>
      <c r="L103" s="18"/>
      <c r="M103" s="18"/>
      <c r="N103" s="17"/>
      <c r="O103" s="17"/>
      <c r="P103" s="17"/>
      <c r="Q103" s="17"/>
      <c r="R103" s="17"/>
      <c r="U103">
        <f t="shared" si="2"/>
        <v>0</v>
      </c>
    </row>
    <row r="104" spans="1:21" ht="11.25">
      <c r="A104" s="15">
        <v>21</v>
      </c>
      <c r="B104" s="16" t="s">
        <v>107</v>
      </c>
      <c r="C104" s="16" t="s">
        <v>108</v>
      </c>
      <c r="D104" s="23" t="s">
        <v>41</v>
      </c>
      <c r="E104" s="17"/>
      <c r="F104" s="17"/>
      <c r="G104" s="17"/>
      <c r="H104" s="18"/>
      <c r="I104" s="18"/>
      <c r="J104" s="18"/>
      <c r="K104" s="18"/>
      <c r="L104" s="18"/>
      <c r="M104" s="17"/>
      <c r="N104" s="17"/>
      <c r="O104" s="17"/>
      <c r="P104" s="17"/>
      <c r="Q104" s="17"/>
      <c r="R104" s="17"/>
      <c r="U104">
        <f t="shared" si="2"/>
        <v>0</v>
      </c>
    </row>
    <row r="105" spans="1:21" ht="11.25">
      <c r="A105" s="15">
        <v>22</v>
      </c>
      <c r="B105" s="16" t="s">
        <v>110</v>
      </c>
      <c r="C105" s="16" t="s">
        <v>111</v>
      </c>
      <c r="D105" s="23" t="s">
        <v>39</v>
      </c>
      <c r="E105" s="17"/>
      <c r="F105" s="17"/>
      <c r="G105" s="17"/>
      <c r="H105" s="18"/>
      <c r="I105" s="18"/>
      <c r="J105" s="18"/>
      <c r="K105" s="18"/>
      <c r="L105" s="18"/>
      <c r="M105" s="18"/>
      <c r="N105" s="17"/>
      <c r="O105" s="17"/>
      <c r="P105" s="17"/>
      <c r="Q105" s="17"/>
      <c r="R105" s="17"/>
      <c r="U105">
        <f t="shared" si="2"/>
        <v>0</v>
      </c>
    </row>
    <row r="106" spans="1:21" ht="11.25">
      <c r="A106" s="15">
        <v>23</v>
      </c>
      <c r="B106" s="16" t="s">
        <v>112</v>
      </c>
      <c r="C106" s="16" t="s">
        <v>113</v>
      </c>
      <c r="D106" s="23" t="s">
        <v>34</v>
      </c>
      <c r="E106" s="17"/>
      <c r="F106" s="17"/>
      <c r="G106" s="17"/>
      <c r="H106" s="17"/>
      <c r="I106" s="18"/>
      <c r="J106" s="5"/>
      <c r="K106" s="17"/>
      <c r="L106" s="17"/>
      <c r="M106" s="17"/>
      <c r="N106" s="17"/>
      <c r="O106" s="17"/>
      <c r="P106" s="17"/>
      <c r="Q106" s="17"/>
      <c r="R106" s="17"/>
      <c r="U106">
        <f t="shared" si="2"/>
        <v>0</v>
      </c>
    </row>
    <row r="107" spans="1:21" ht="11.25">
      <c r="A107" s="15">
        <v>24</v>
      </c>
      <c r="B107" s="16" t="s">
        <v>112</v>
      </c>
      <c r="C107" s="16" t="s">
        <v>113</v>
      </c>
      <c r="D107" s="23" t="s">
        <v>38</v>
      </c>
      <c r="E107" s="17"/>
      <c r="F107" s="17"/>
      <c r="G107" s="17"/>
      <c r="H107" s="17"/>
      <c r="I107" s="18"/>
      <c r="J107" s="18"/>
      <c r="K107" s="17"/>
      <c r="L107" s="17"/>
      <c r="M107" s="17"/>
      <c r="N107" s="17"/>
      <c r="O107" s="17"/>
      <c r="P107" s="17"/>
      <c r="Q107" s="17"/>
      <c r="R107" s="17"/>
      <c r="U107">
        <f t="shared" si="2"/>
        <v>0</v>
      </c>
    </row>
    <row r="108" spans="1:21" ht="11.25">
      <c r="A108" s="15">
        <v>25</v>
      </c>
      <c r="B108" s="16" t="s">
        <v>114</v>
      </c>
      <c r="C108" s="16" t="s">
        <v>115</v>
      </c>
      <c r="D108" s="23" t="s">
        <v>34</v>
      </c>
      <c r="E108" s="17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  <c r="R108" s="17"/>
      <c r="U108">
        <f t="shared" si="2"/>
        <v>0</v>
      </c>
    </row>
    <row r="109" spans="1:21" ht="11.25">
      <c r="A109" s="15">
        <v>26</v>
      </c>
      <c r="B109" s="16" t="s">
        <v>114</v>
      </c>
      <c r="C109" s="16" t="s">
        <v>115</v>
      </c>
      <c r="D109" s="23" t="s">
        <v>38</v>
      </c>
      <c r="E109" s="17"/>
      <c r="F109" s="17"/>
      <c r="G109" s="17"/>
      <c r="H109" s="17"/>
      <c r="I109" s="5"/>
      <c r="J109" s="18"/>
      <c r="K109" s="18"/>
      <c r="L109" s="18"/>
      <c r="M109" s="18"/>
      <c r="N109" s="18"/>
      <c r="O109" s="17"/>
      <c r="P109" s="17"/>
      <c r="Q109" s="17"/>
      <c r="R109" s="17"/>
      <c r="U109">
        <f t="shared" si="2"/>
        <v>0</v>
      </c>
    </row>
    <row r="110" spans="1:21" ht="11.25">
      <c r="A110" s="15">
        <v>27</v>
      </c>
      <c r="B110" s="16" t="s">
        <v>116</v>
      </c>
      <c r="C110" s="16" t="s">
        <v>117</v>
      </c>
      <c r="D110" s="23" t="s">
        <v>118</v>
      </c>
      <c r="E110" s="17"/>
      <c r="F110" s="17"/>
      <c r="G110" s="5"/>
      <c r="H110" s="5"/>
      <c r="I110" s="18"/>
      <c r="J110" s="18"/>
      <c r="K110" s="18"/>
      <c r="L110" s="17"/>
      <c r="M110" s="17"/>
      <c r="N110" s="17"/>
      <c r="O110" s="17"/>
      <c r="P110" s="17"/>
      <c r="Q110" s="17"/>
      <c r="R110" s="17"/>
      <c r="U110">
        <f t="shared" si="2"/>
        <v>0</v>
      </c>
    </row>
    <row r="111" spans="1:21" ht="11.25">
      <c r="A111" s="15">
        <v>28</v>
      </c>
      <c r="B111" s="16" t="s">
        <v>119</v>
      </c>
      <c r="C111" s="16" t="s">
        <v>120</v>
      </c>
      <c r="D111" s="23" t="s">
        <v>26</v>
      </c>
      <c r="E111" s="5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U111">
        <f t="shared" si="2"/>
        <v>0</v>
      </c>
    </row>
    <row r="112" spans="1:21" ht="11.25">
      <c r="A112" s="15">
        <v>29</v>
      </c>
      <c r="B112" s="16" t="s">
        <v>119</v>
      </c>
      <c r="C112" s="16" t="s">
        <v>120</v>
      </c>
      <c r="D112" s="23" t="s">
        <v>40</v>
      </c>
      <c r="E112" s="18"/>
      <c r="F112" s="17"/>
      <c r="G112" s="5"/>
      <c r="H112" s="18"/>
      <c r="I112" s="18"/>
      <c r="J112" s="18"/>
      <c r="K112" s="17"/>
      <c r="L112" s="5"/>
      <c r="M112" s="17"/>
      <c r="N112" s="5"/>
      <c r="O112" s="17"/>
      <c r="P112" s="17"/>
      <c r="Q112" s="17"/>
      <c r="R112" s="17"/>
      <c r="U112">
        <f t="shared" si="2"/>
        <v>0</v>
      </c>
    </row>
    <row r="113" spans="1:21" ht="11.25">
      <c r="A113" s="15">
        <v>30</v>
      </c>
      <c r="B113" s="16" t="s">
        <v>121</v>
      </c>
      <c r="C113" s="16" t="s">
        <v>122</v>
      </c>
      <c r="D113" s="23" t="s">
        <v>38</v>
      </c>
      <c r="E113" s="17"/>
      <c r="F113" s="17"/>
      <c r="G113" s="17"/>
      <c r="H113" s="5"/>
      <c r="I113" s="18"/>
      <c r="J113" s="5"/>
      <c r="K113" s="17"/>
      <c r="L113" s="17"/>
      <c r="M113" s="17"/>
      <c r="N113" s="17"/>
      <c r="O113" s="17"/>
      <c r="P113" s="17"/>
      <c r="Q113" s="17"/>
      <c r="R113" s="17"/>
      <c r="U113">
        <f t="shared" si="2"/>
        <v>0</v>
      </c>
    </row>
    <row r="114" spans="1:21" ht="11.25">
      <c r="A114" s="15">
        <v>31</v>
      </c>
      <c r="B114" s="16" t="s">
        <v>121</v>
      </c>
      <c r="C114" s="16" t="s">
        <v>122</v>
      </c>
      <c r="D114" s="23" t="s">
        <v>39</v>
      </c>
      <c r="E114" s="17"/>
      <c r="F114" s="17"/>
      <c r="G114" s="17"/>
      <c r="H114" s="18"/>
      <c r="I114" s="18"/>
      <c r="J114" s="17"/>
      <c r="K114" s="17"/>
      <c r="L114" s="17"/>
      <c r="M114" s="17"/>
      <c r="N114" s="17"/>
      <c r="O114" s="17"/>
      <c r="P114" s="17"/>
      <c r="Q114" s="17"/>
      <c r="R114" s="17"/>
      <c r="U114">
        <f t="shared" si="2"/>
        <v>0</v>
      </c>
    </row>
    <row r="115" spans="1:21" ht="11.25">
      <c r="A115" s="15">
        <v>32</v>
      </c>
      <c r="B115" s="16" t="s">
        <v>123</v>
      </c>
      <c r="C115" s="16" t="s">
        <v>94</v>
      </c>
      <c r="D115" s="23" t="s">
        <v>62</v>
      </c>
      <c r="E115" s="18"/>
      <c r="F115" s="18"/>
      <c r="G115" s="18"/>
      <c r="H115" s="18"/>
      <c r="I115" s="18"/>
      <c r="J115" s="18"/>
      <c r="K115" s="18"/>
      <c r="L115" s="18"/>
      <c r="M115" s="17"/>
      <c r="N115" s="17"/>
      <c r="O115" s="17"/>
      <c r="P115" s="17"/>
      <c r="Q115" s="17"/>
      <c r="R115" s="17"/>
      <c r="U115">
        <f t="shared" si="2"/>
        <v>0</v>
      </c>
    </row>
    <row r="116" spans="1:21" ht="11.25">
      <c r="A116" s="15">
        <v>33</v>
      </c>
      <c r="B116" s="16" t="s">
        <v>123</v>
      </c>
      <c r="C116" s="16" t="s">
        <v>94</v>
      </c>
      <c r="D116" s="23" t="s">
        <v>26</v>
      </c>
      <c r="E116" s="18"/>
      <c r="F116" s="18"/>
      <c r="G116" s="18"/>
      <c r="H116" s="18"/>
      <c r="I116" s="18"/>
      <c r="J116" s="18"/>
      <c r="K116" s="18"/>
      <c r="L116" s="17"/>
      <c r="M116" s="17"/>
      <c r="N116" s="17"/>
      <c r="O116" s="17"/>
      <c r="P116" s="17"/>
      <c r="Q116" s="17"/>
      <c r="R116" s="17"/>
      <c r="U116">
        <f t="shared" si="2"/>
        <v>0</v>
      </c>
    </row>
    <row r="117" spans="1:21" ht="11.25">
      <c r="A117" s="15">
        <v>34</v>
      </c>
      <c r="B117" s="16" t="s">
        <v>124</v>
      </c>
      <c r="C117" s="16" t="s">
        <v>125</v>
      </c>
      <c r="D117" s="23" t="s">
        <v>38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7"/>
      <c r="O117" s="17"/>
      <c r="P117" s="17"/>
      <c r="Q117" s="17"/>
      <c r="R117" s="17"/>
      <c r="U117">
        <f t="shared" si="2"/>
        <v>0</v>
      </c>
    </row>
    <row r="118" spans="1:21" ht="11.25">
      <c r="A118" s="15">
        <v>35</v>
      </c>
      <c r="B118" s="16" t="s">
        <v>126</v>
      </c>
      <c r="C118" s="16" t="s">
        <v>127</v>
      </c>
      <c r="D118" s="23" t="s">
        <v>38</v>
      </c>
      <c r="E118" s="17"/>
      <c r="F118" s="17"/>
      <c r="G118" s="17"/>
      <c r="H118" s="18"/>
      <c r="I118" s="18"/>
      <c r="J118" s="18"/>
      <c r="K118" s="18"/>
      <c r="L118" s="18"/>
      <c r="M118" s="18"/>
      <c r="N118" s="17"/>
      <c r="O118" s="17"/>
      <c r="P118" s="17"/>
      <c r="Q118" s="17"/>
      <c r="R118" s="17"/>
      <c r="U118">
        <f t="shared" si="2"/>
        <v>0</v>
      </c>
    </row>
    <row r="119" spans="1:21" ht="11.25">
      <c r="A119" s="15">
        <v>36</v>
      </c>
      <c r="B119" s="16" t="s">
        <v>128</v>
      </c>
      <c r="C119" s="16" t="s">
        <v>129</v>
      </c>
      <c r="D119" s="23" t="s">
        <v>39</v>
      </c>
      <c r="E119" s="17"/>
      <c r="F119" s="17"/>
      <c r="G119" s="17"/>
      <c r="H119" s="17"/>
      <c r="I119" s="17"/>
      <c r="J119" s="17"/>
      <c r="K119" s="18"/>
      <c r="L119" s="18"/>
      <c r="M119" s="18"/>
      <c r="N119" s="18"/>
      <c r="O119" s="18"/>
      <c r="P119" s="17"/>
      <c r="Q119" s="17"/>
      <c r="R119" s="17"/>
      <c r="U119">
        <f t="shared" si="2"/>
        <v>0</v>
      </c>
    </row>
    <row r="120" spans="1:21" ht="11.25">
      <c r="A120" s="15">
        <v>37</v>
      </c>
      <c r="B120" s="16" t="s">
        <v>128</v>
      </c>
      <c r="C120" s="16" t="s">
        <v>130</v>
      </c>
      <c r="D120" s="16" t="s">
        <v>39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/>
      <c r="Q120" s="18"/>
      <c r="R120" s="17"/>
      <c r="U120">
        <f t="shared" si="2"/>
        <v>0</v>
      </c>
    </row>
    <row r="121" spans="1:21" ht="11.25">
      <c r="A121" s="15">
        <v>38</v>
      </c>
      <c r="B121" s="16" t="s">
        <v>131</v>
      </c>
      <c r="C121" s="16" t="s">
        <v>132</v>
      </c>
      <c r="D121" s="23" t="s">
        <v>85</v>
      </c>
      <c r="E121" s="17"/>
      <c r="F121" s="17"/>
      <c r="G121" s="18"/>
      <c r="H121" s="18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U121">
        <f t="shared" si="2"/>
        <v>0</v>
      </c>
    </row>
    <row r="122" spans="1:21" ht="11.25">
      <c r="A122" s="15">
        <v>39</v>
      </c>
      <c r="B122" s="16" t="s">
        <v>131</v>
      </c>
      <c r="C122" s="16" t="s">
        <v>132</v>
      </c>
      <c r="D122" s="23" t="s">
        <v>41</v>
      </c>
      <c r="E122" s="17"/>
      <c r="F122" s="17"/>
      <c r="G122" s="18"/>
      <c r="H122" s="18"/>
      <c r="I122" s="18"/>
      <c r="J122" s="18"/>
      <c r="K122" s="18"/>
      <c r="L122" s="18"/>
      <c r="M122" s="18"/>
      <c r="N122" s="17"/>
      <c r="O122" s="17"/>
      <c r="P122" s="17"/>
      <c r="Q122" s="17"/>
      <c r="R122" s="17"/>
      <c r="U122">
        <f t="shared" si="2"/>
        <v>0</v>
      </c>
    </row>
    <row r="123" spans="1:21" ht="11.25">
      <c r="A123" s="15">
        <v>40</v>
      </c>
      <c r="B123" s="16" t="s">
        <v>133</v>
      </c>
      <c r="C123" s="16" t="s">
        <v>134</v>
      </c>
      <c r="D123" s="23" t="s">
        <v>62</v>
      </c>
      <c r="E123" s="17"/>
      <c r="F123" s="17"/>
      <c r="G123" s="17"/>
      <c r="H123" s="5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U123">
        <f t="shared" si="2"/>
        <v>0</v>
      </c>
    </row>
    <row r="124" spans="1:21" ht="11.25">
      <c r="A124" s="15">
        <v>41</v>
      </c>
      <c r="B124" s="16" t="s">
        <v>133</v>
      </c>
      <c r="C124" s="16" t="s">
        <v>134</v>
      </c>
      <c r="D124" s="23" t="s">
        <v>26</v>
      </c>
      <c r="E124" s="17"/>
      <c r="F124" s="17"/>
      <c r="G124" s="17"/>
      <c r="H124" s="17"/>
      <c r="I124" s="18"/>
      <c r="J124" s="17"/>
      <c r="K124" s="17"/>
      <c r="L124" s="17"/>
      <c r="M124" s="17"/>
      <c r="N124" s="17"/>
      <c r="O124" s="17"/>
      <c r="P124" s="17"/>
      <c r="Q124" s="17"/>
      <c r="R124" s="17"/>
      <c r="U124">
        <f t="shared" si="2"/>
        <v>0</v>
      </c>
    </row>
    <row r="125" spans="1:21" ht="11.25">
      <c r="A125" s="15">
        <v>42</v>
      </c>
      <c r="B125" s="16" t="s">
        <v>135</v>
      </c>
      <c r="C125" s="16" t="s">
        <v>136</v>
      </c>
      <c r="D125" s="23" t="s">
        <v>29</v>
      </c>
      <c r="E125" s="5"/>
      <c r="F125" s="5"/>
      <c r="G125" s="17"/>
      <c r="H125" s="5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U125">
        <f t="shared" si="2"/>
        <v>0</v>
      </c>
    </row>
    <row r="126" spans="1:21" ht="11.25">
      <c r="A126" s="15">
        <v>43</v>
      </c>
      <c r="B126" s="16" t="s">
        <v>137</v>
      </c>
      <c r="C126" s="16" t="s">
        <v>138</v>
      </c>
      <c r="D126" s="23" t="s">
        <v>139</v>
      </c>
      <c r="E126" s="18"/>
      <c r="F126" s="18"/>
      <c r="G126" s="18"/>
      <c r="H126" s="18"/>
      <c r="I126" s="18"/>
      <c r="J126" s="17"/>
      <c r="K126" s="17"/>
      <c r="L126" s="17"/>
      <c r="M126" s="17"/>
      <c r="N126" s="17"/>
      <c r="O126" s="17"/>
      <c r="P126" s="17"/>
      <c r="Q126" s="17"/>
      <c r="R126" s="17"/>
      <c r="U126">
        <f t="shared" si="2"/>
        <v>0</v>
      </c>
    </row>
    <row r="127" spans="1:21" ht="11.25">
      <c r="A127" s="15">
        <v>44</v>
      </c>
      <c r="B127" s="16" t="s">
        <v>137</v>
      </c>
      <c r="C127" s="16" t="s">
        <v>138</v>
      </c>
      <c r="D127" s="23" t="s">
        <v>140</v>
      </c>
      <c r="E127" s="18"/>
      <c r="F127" s="18"/>
      <c r="G127" s="18"/>
      <c r="H127" s="18"/>
      <c r="I127" s="18"/>
      <c r="J127" s="17"/>
      <c r="K127" s="17"/>
      <c r="L127" s="17"/>
      <c r="M127" s="17"/>
      <c r="N127" s="17"/>
      <c r="O127" s="17"/>
      <c r="P127" s="17"/>
      <c r="Q127" s="17"/>
      <c r="R127" s="17"/>
      <c r="U127">
        <f t="shared" si="2"/>
        <v>0</v>
      </c>
    </row>
    <row r="128" spans="1:21" ht="11.25">
      <c r="A128" s="15">
        <v>45</v>
      </c>
      <c r="B128" s="16" t="s">
        <v>141</v>
      </c>
      <c r="C128" s="16" t="s">
        <v>142</v>
      </c>
      <c r="D128" s="23" t="s">
        <v>26</v>
      </c>
      <c r="E128" s="18"/>
      <c r="F128" s="18"/>
      <c r="G128" s="18"/>
      <c r="H128" s="18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U128">
        <f t="shared" si="2"/>
        <v>0</v>
      </c>
    </row>
    <row r="129" spans="1:21" ht="11.25">
      <c r="A129" s="15">
        <v>46</v>
      </c>
      <c r="B129" s="16" t="s">
        <v>143</v>
      </c>
      <c r="C129" s="16" t="s">
        <v>144</v>
      </c>
      <c r="D129" s="23" t="s">
        <v>39</v>
      </c>
      <c r="E129" s="17"/>
      <c r="F129" s="17"/>
      <c r="G129" s="18"/>
      <c r="H129" s="18"/>
      <c r="I129" s="18"/>
      <c r="J129" s="18"/>
      <c r="K129" s="18"/>
      <c r="L129" s="18"/>
      <c r="M129" s="17"/>
      <c r="N129" s="17"/>
      <c r="O129" s="17"/>
      <c r="P129" s="17"/>
      <c r="Q129" s="17"/>
      <c r="R129" s="17"/>
      <c r="U129">
        <f t="shared" si="2"/>
        <v>0</v>
      </c>
    </row>
    <row r="130" spans="1:21" ht="11.25">
      <c r="A130" s="15">
        <v>47</v>
      </c>
      <c r="B130" s="16" t="s">
        <v>145</v>
      </c>
      <c r="C130" s="16" t="s">
        <v>146</v>
      </c>
      <c r="D130" s="23" t="s">
        <v>26</v>
      </c>
      <c r="E130" s="18"/>
      <c r="F130" s="18"/>
      <c r="G130" s="18"/>
      <c r="H130" s="18"/>
      <c r="I130" s="18"/>
      <c r="J130" s="18"/>
      <c r="K130" s="17"/>
      <c r="L130" s="5"/>
      <c r="M130" s="17"/>
      <c r="N130" s="18"/>
      <c r="O130" s="17"/>
      <c r="P130" s="17"/>
      <c r="Q130" s="17"/>
      <c r="R130" s="17"/>
      <c r="U130">
        <f t="shared" si="2"/>
        <v>0</v>
      </c>
    </row>
    <row r="131" spans="1:21" ht="11.25">
      <c r="A131" s="15">
        <v>48</v>
      </c>
      <c r="B131" s="16" t="s">
        <v>147</v>
      </c>
      <c r="C131" s="16" t="s">
        <v>148</v>
      </c>
      <c r="D131" s="23" t="s">
        <v>118</v>
      </c>
      <c r="E131" s="17"/>
      <c r="F131" s="17"/>
      <c r="G131" s="17"/>
      <c r="H131" s="17"/>
      <c r="I131" s="17"/>
      <c r="J131" s="17"/>
      <c r="K131" s="17"/>
      <c r="L131" s="18"/>
      <c r="M131" s="5"/>
      <c r="N131" s="5"/>
      <c r="O131" s="17"/>
      <c r="P131" s="17"/>
      <c r="Q131" s="17"/>
      <c r="R131" s="17"/>
      <c r="U131">
        <f t="shared" si="2"/>
        <v>0</v>
      </c>
    </row>
    <row r="132" spans="1:21" ht="11.25">
      <c r="A132" s="15">
        <v>49</v>
      </c>
      <c r="B132" s="16" t="s">
        <v>149</v>
      </c>
      <c r="C132" s="16" t="s">
        <v>150</v>
      </c>
      <c r="D132" s="23" t="s">
        <v>85</v>
      </c>
      <c r="E132" s="17"/>
      <c r="F132" s="17"/>
      <c r="G132" s="17"/>
      <c r="H132" s="17"/>
      <c r="I132" s="18"/>
      <c r="J132" s="5"/>
      <c r="K132" s="5"/>
      <c r="L132" s="17"/>
      <c r="M132" s="18"/>
      <c r="N132" s="18"/>
      <c r="O132" s="17"/>
      <c r="P132" s="17"/>
      <c r="Q132" s="17"/>
      <c r="R132" s="17"/>
      <c r="U132">
        <f t="shared" si="2"/>
        <v>0</v>
      </c>
    </row>
    <row r="133" spans="1:21" ht="11.25">
      <c r="A133" s="15">
        <v>50</v>
      </c>
      <c r="B133" s="16" t="s">
        <v>149</v>
      </c>
      <c r="C133" s="16" t="s">
        <v>150</v>
      </c>
      <c r="D133" s="23" t="s">
        <v>39</v>
      </c>
      <c r="E133" s="17"/>
      <c r="F133" s="17"/>
      <c r="G133" s="17"/>
      <c r="H133" s="18"/>
      <c r="I133" s="18"/>
      <c r="J133" s="18"/>
      <c r="K133" s="18"/>
      <c r="L133" s="18"/>
      <c r="M133" s="18"/>
      <c r="N133" s="18"/>
      <c r="O133" s="17"/>
      <c r="P133" s="17"/>
      <c r="Q133" s="17"/>
      <c r="R133" s="17"/>
      <c r="U133">
        <f t="shared" si="2"/>
        <v>0</v>
      </c>
    </row>
    <row r="134" spans="1:21" ht="11.25">
      <c r="A134" s="15">
        <v>51</v>
      </c>
      <c r="B134" s="16" t="s">
        <v>151</v>
      </c>
      <c r="C134" s="16" t="s">
        <v>152</v>
      </c>
      <c r="D134" s="23" t="s">
        <v>37</v>
      </c>
      <c r="E134" s="17"/>
      <c r="F134" s="17"/>
      <c r="G134" s="18"/>
      <c r="H134" s="18"/>
      <c r="I134" s="18"/>
      <c r="J134" s="18"/>
      <c r="K134" s="18"/>
      <c r="L134" s="18"/>
      <c r="M134" s="18"/>
      <c r="N134" s="5"/>
      <c r="O134" s="5"/>
      <c r="P134" s="17"/>
      <c r="Q134" s="17"/>
      <c r="R134" s="17"/>
      <c r="U134">
        <f t="shared" si="2"/>
        <v>0</v>
      </c>
    </row>
    <row r="135" spans="1:21" ht="11.25">
      <c r="A135" s="15">
        <v>52</v>
      </c>
      <c r="B135" s="16" t="s">
        <v>153</v>
      </c>
      <c r="C135" s="16" t="s">
        <v>154</v>
      </c>
      <c r="D135" s="23" t="s">
        <v>36</v>
      </c>
      <c r="E135" s="18"/>
      <c r="F135" s="18"/>
      <c r="G135" s="18"/>
      <c r="H135" s="18"/>
      <c r="I135" s="18"/>
      <c r="J135" s="18"/>
      <c r="K135" s="17"/>
      <c r="L135" s="17"/>
      <c r="M135" s="17"/>
      <c r="N135" s="17"/>
      <c r="O135" s="17"/>
      <c r="P135" s="17"/>
      <c r="Q135" s="17"/>
      <c r="R135" s="17"/>
      <c r="U135">
        <f t="shared" si="2"/>
        <v>0</v>
      </c>
    </row>
    <row r="136" spans="1:21" ht="11.25">
      <c r="A136" s="15">
        <v>53</v>
      </c>
      <c r="B136" s="16" t="s">
        <v>155</v>
      </c>
      <c r="C136" s="16" t="s">
        <v>156</v>
      </c>
      <c r="D136" s="23" t="s">
        <v>36</v>
      </c>
      <c r="E136" s="18"/>
      <c r="F136" s="18"/>
      <c r="G136" s="18"/>
      <c r="H136" s="5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U136">
        <f t="shared" si="2"/>
        <v>0</v>
      </c>
    </row>
    <row r="137" spans="1:21" ht="11.25">
      <c r="A137" s="15">
        <v>54</v>
      </c>
      <c r="B137" s="16" t="s">
        <v>155</v>
      </c>
      <c r="C137" s="16" t="s">
        <v>156</v>
      </c>
      <c r="D137" s="23" t="s">
        <v>40</v>
      </c>
      <c r="E137" s="18"/>
      <c r="F137" s="18"/>
      <c r="G137" s="18"/>
      <c r="H137" s="5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U137">
        <f t="shared" si="2"/>
        <v>0</v>
      </c>
    </row>
    <row r="138" spans="1:21" ht="11.25">
      <c r="A138" s="15">
        <v>55</v>
      </c>
      <c r="B138" s="16" t="s">
        <v>157</v>
      </c>
      <c r="C138" s="16" t="s">
        <v>158</v>
      </c>
      <c r="D138" s="23" t="s">
        <v>36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7"/>
      <c r="O138" s="17"/>
      <c r="P138" s="17"/>
      <c r="Q138" s="17"/>
      <c r="R138" s="17"/>
      <c r="U138">
        <f t="shared" si="2"/>
        <v>0</v>
      </c>
    </row>
    <row r="139" spans="1:21" ht="11.25">
      <c r="A139" s="15">
        <v>56</v>
      </c>
      <c r="B139" s="16" t="s">
        <v>159</v>
      </c>
      <c r="C139" s="16" t="s">
        <v>160</v>
      </c>
      <c r="D139" s="23" t="s">
        <v>161</v>
      </c>
      <c r="E139" s="17"/>
      <c r="F139" s="17"/>
      <c r="G139" s="17"/>
      <c r="H139" s="18"/>
      <c r="I139" s="5"/>
      <c r="J139" s="5"/>
      <c r="K139" s="17"/>
      <c r="L139" s="17"/>
      <c r="M139" s="17"/>
      <c r="N139" s="17"/>
      <c r="O139" s="17"/>
      <c r="P139" s="17"/>
      <c r="Q139" s="17"/>
      <c r="R139" s="17"/>
      <c r="U139">
        <f t="shared" si="2"/>
        <v>0</v>
      </c>
    </row>
    <row r="140" spans="1:21" ht="11.25">
      <c r="A140" s="15">
        <v>57</v>
      </c>
      <c r="B140" s="16" t="s">
        <v>162</v>
      </c>
      <c r="C140" s="16" t="s">
        <v>163</v>
      </c>
      <c r="D140" s="23" t="s">
        <v>118</v>
      </c>
      <c r="E140" s="18"/>
      <c r="F140" s="18"/>
      <c r="G140" s="5"/>
      <c r="H140" s="17"/>
      <c r="I140" s="5"/>
      <c r="J140" s="5"/>
      <c r="K140" s="17"/>
      <c r="L140" s="17"/>
      <c r="M140" s="17"/>
      <c r="N140" s="17"/>
      <c r="O140" s="17"/>
      <c r="P140" s="17"/>
      <c r="Q140" s="17"/>
      <c r="R140" s="17"/>
      <c r="U140">
        <f t="shared" si="2"/>
        <v>0</v>
      </c>
    </row>
    <row r="141" spans="1:21" ht="11.25">
      <c r="A141" s="15">
        <v>58</v>
      </c>
      <c r="B141" s="16" t="s">
        <v>162</v>
      </c>
      <c r="C141" s="16" t="s">
        <v>163</v>
      </c>
      <c r="D141" s="23" t="s">
        <v>39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7"/>
      <c r="O141" s="17"/>
      <c r="P141" s="17"/>
      <c r="Q141" s="17"/>
      <c r="R141" s="17"/>
      <c r="U141">
        <f t="shared" si="2"/>
        <v>0</v>
      </c>
    </row>
    <row r="142" spans="1:21" ht="11.25">
      <c r="A142" s="15">
        <v>59</v>
      </c>
      <c r="B142" s="16" t="s">
        <v>164</v>
      </c>
      <c r="C142" s="16" t="s">
        <v>165</v>
      </c>
      <c r="D142" s="23" t="s">
        <v>37</v>
      </c>
      <c r="E142" s="18"/>
      <c r="F142" s="18"/>
      <c r="G142" s="18"/>
      <c r="H142" s="18"/>
      <c r="I142" s="18"/>
      <c r="J142" s="18"/>
      <c r="K142" s="18"/>
      <c r="L142" s="18"/>
      <c r="M142" s="5"/>
      <c r="N142" s="17"/>
      <c r="O142" s="17"/>
      <c r="P142" s="17"/>
      <c r="Q142" s="17"/>
      <c r="R142" s="17"/>
      <c r="U142">
        <f t="shared" si="2"/>
        <v>0</v>
      </c>
    </row>
    <row r="143" spans="1:21" ht="11.25">
      <c r="A143" s="15">
        <v>60</v>
      </c>
      <c r="B143" s="16" t="s">
        <v>166</v>
      </c>
      <c r="C143" s="16" t="s">
        <v>167</v>
      </c>
      <c r="D143" s="23" t="s">
        <v>40</v>
      </c>
      <c r="E143" s="18"/>
      <c r="F143" s="17"/>
      <c r="G143" s="17"/>
      <c r="H143" s="5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U143">
        <f t="shared" si="2"/>
        <v>0</v>
      </c>
    </row>
    <row r="144" spans="1:21" ht="11.25">
      <c r="A144" s="15">
        <v>61</v>
      </c>
      <c r="B144" s="16" t="s">
        <v>168</v>
      </c>
      <c r="C144" s="16" t="s">
        <v>169</v>
      </c>
      <c r="D144" s="23" t="s">
        <v>38</v>
      </c>
      <c r="E144" s="17"/>
      <c r="F144" s="17"/>
      <c r="G144" s="17"/>
      <c r="H144" s="17"/>
      <c r="I144" s="17"/>
      <c r="J144" s="5"/>
      <c r="K144" s="17"/>
      <c r="L144" s="17"/>
      <c r="M144" s="17"/>
      <c r="N144" s="17"/>
      <c r="O144" s="17"/>
      <c r="P144" s="17"/>
      <c r="Q144" s="17"/>
      <c r="R144" s="17"/>
      <c r="U144">
        <f t="shared" si="2"/>
        <v>0</v>
      </c>
    </row>
    <row r="145" spans="1:21" ht="11.25">
      <c r="A145" s="15">
        <v>62</v>
      </c>
      <c r="B145" s="16" t="s">
        <v>170</v>
      </c>
      <c r="C145" s="16" t="s">
        <v>171</v>
      </c>
      <c r="D145" s="23" t="s">
        <v>39</v>
      </c>
      <c r="E145" s="17"/>
      <c r="F145" s="17"/>
      <c r="G145" s="17"/>
      <c r="H145" s="17"/>
      <c r="I145" s="17"/>
      <c r="J145" s="17"/>
      <c r="K145" s="17"/>
      <c r="L145" s="18"/>
      <c r="M145" s="5"/>
      <c r="N145" s="5"/>
      <c r="O145" s="18"/>
      <c r="P145" s="17"/>
      <c r="Q145" s="17"/>
      <c r="R145" s="17"/>
      <c r="U145">
        <f t="shared" si="2"/>
        <v>0</v>
      </c>
    </row>
    <row r="146" spans="1:21" ht="11.25">
      <c r="A146" s="15">
        <v>63</v>
      </c>
      <c r="B146" s="16" t="s">
        <v>172</v>
      </c>
      <c r="C146" s="16" t="s">
        <v>173</v>
      </c>
      <c r="D146" s="23" t="s">
        <v>36</v>
      </c>
      <c r="E146" s="17"/>
      <c r="F146" s="18"/>
      <c r="G146" s="17"/>
      <c r="H146" s="5"/>
      <c r="I146" s="18"/>
      <c r="J146" s="17"/>
      <c r="K146" s="17"/>
      <c r="L146" s="17"/>
      <c r="M146" s="17"/>
      <c r="N146" s="17"/>
      <c r="O146" s="17"/>
      <c r="P146" s="17"/>
      <c r="Q146" s="17"/>
      <c r="R146" s="17"/>
      <c r="U146">
        <f t="shared" si="2"/>
        <v>0</v>
      </c>
    </row>
    <row r="147" spans="1:21" ht="11.25">
      <c r="A147" s="15">
        <v>64</v>
      </c>
      <c r="B147" s="16" t="s">
        <v>174</v>
      </c>
      <c r="C147" s="16" t="s">
        <v>175</v>
      </c>
      <c r="D147" s="23" t="s">
        <v>34</v>
      </c>
      <c r="E147" s="17"/>
      <c r="F147" s="17"/>
      <c r="G147" s="17"/>
      <c r="H147" s="17"/>
      <c r="I147" s="17"/>
      <c r="J147" s="17"/>
      <c r="K147" s="17"/>
      <c r="L147" s="18"/>
      <c r="M147" s="18"/>
      <c r="N147" s="18"/>
      <c r="O147" s="18"/>
      <c r="P147" s="17"/>
      <c r="Q147" s="17"/>
      <c r="R147" s="17"/>
      <c r="U147">
        <f t="shared" si="2"/>
        <v>0</v>
      </c>
    </row>
    <row r="148" spans="1:13" ht="11.25">
      <c r="A148" s="6"/>
      <c r="B148" s="6"/>
      <c r="C148" s="7"/>
      <c r="D148" s="8" t="s">
        <v>3</v>
      </c>
      <c r="E148" s="19">
        <v>8</v>
      </c>
      <c r="F148" s="20">
        <v>10</v>
      </c>
      <c r="G148" s="20">
        <v>12</v>
      </c>
      <c r="H148" s="20">
        <v>14</v>
      </c>
      <c r="I148" s="20">
        <v>16</v>
      </c>
      <c r="J148" s="20">
        <v>18</v>
      </c>
      <c r="K148" s="20">
        <v>20</v>
      </c>
      <c r="L148" s="20">
        <v>22</v>
      </c>
      <c r="M148" s="20">
        <v>24</v>
      </c>
    </row>
    <row r="149" spans="1:13" ht="11.25">
      <c r="A149" s="9"/>
      <c r="B149" s="9" t="s">
        <v>20</v>
      </c>
      <c r="C149" s="9" t="s">
        <v>21</v>
      </c>
      <c r="D149" s="9" t="s">
        <v>22</v>
      </c>
      <c r="E149" s="10">
        <v>85</v>
      </c>
      <c r="F149" s="10">
        <v>85</v>
      </c>
      <c r="G149" s="10">
        <v>85</v>
      </c>
      <c r="H149" s="10">
        <v>45</v>
      </c>
      <c r="I149" s="10">
        <v>49</v>
      </c>
      <c r="J149" s="10">
        <v>49</v>
      </c>
      <c r="K149" s="10">
        <v>56</v>
      </c>
      <c r="L149" s="10">
        <v>56</v>
      </c>
      <c r="M149" s="10">
        <v>56</v>
      </c>
    </row>
    <row r="150" spans="1:13" ht="11.25">
      <c r="A150" s="11"/>
      <c r="B150" s="12"/>
      <c r="C150" s="12" t="s">
        <v>176</v>
      </c>
      <c r="D150" s="13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21" ht="11.25">
      <c r="A151" s="15">
        <v>1</v>
      </c>
      <c r="B151" s="16" t="s">
        <v>177</v>
      </c>
      <c r="C151" s="16" t="s">
        <v>82</v>
      </c>
      <c r="D151" s="16" t="s">
        <v>29</v>
      </c>
      <c r="E151" s="17"/>
      <c r="F151" s="17"/>
      <c r="G151" s="17"/>
      <c r="H151" s="5"/>
      <c r="I151" s="18"/>
      <c r="J151" s="18"/>
      <c r="K151" s="18"/>
      <c r="L151" s="18"/>
      <c r="M151" s="18"/>
      <c r="U151">
        <f>E151*71+F151*71+G151*71+H151*42+I151*46+J151*46+K151*52+L151*52+M151*52</f>
        <v>0</v>
      </c>
    </row>
    <row r="152" spans="1:21" ht="11.25">
      <c r="A152" s="15">
        <v>2</v>
      </c>
      <c r="B152" s="16" t="s">
        <v>177</v>
      </c>
      <c r="C152" s="16" t="s">
        <v>82</v>
      </c>
      <c r="D152" s="16" t="s">
        <v>37</v>
      </c>
      <c r="E152" s="17"/>
      <c r="F152" s="17"/>
      <c r="G152" s="17"/>
      <c r="H152" s="17"/>
      <c r="I152" s="17"/>
      <c r="J152" s="5"/>
      <c r="K152" s="17"/>
      <c r="L152" s="5"/>
      <c r="M152" s="17"/>
      <c r="U152">
        <f aca="true" t="shared" si="3" ref="U152:U166">E152*71+F152*71+G152*71+H152*42+I152*46+J152*46+K152*52+L152*52+M152*52</f>
        <v>0</v>
      </c>
    </row>
    <row r="153" spans="1:21" ht="11.25">
      <c r="A153" s="15">
        <v>3</v>
      </c>
      <c r="B153" s="16" t="s">
        <v>177</v>
      </c>
      <c r="C153" s="16" t="s">
        <v>82</v>
      </c>
      <c r="D153" s="23" t="s">
        <v>38</v>
      </c>
      <c r="E153" s="17"/>
      <c r="F153" s="17"/>
      <c r="G153" s="17"/>
      <c r="H153" s="17"/>
      <c r="I153" s="17"/>
      <c r="J153" s="18"/>
      <c r="K153" s="18"/>
      <c r="L153" s="18"/>
      <c r="M153" s="18"/>
      <c r="U153">
        <f t="shared" si="3"/>
        <v>0</v>
      </c>
    </row>
    <row r="154" spans="1:21" ht="11.25">
      <c r="A154" s="15">
        <v>4</v>
      </c>
      <c r="B154" s="16" t="s">
        <v>177</v>
      </c>
      <c r="C154" s="16" t="s">
        <v>82</v>
      </c>
      <c r="D154" s="16" t="s">
        <v>39</v>
      </c>
      <c r="E154" s="17"/>
      <c r="F154" s="17"/>
      <c r="G154" s="17"/>
      <c r="H154" s="5"/>
      <c r="I154" s="18"/>
      <c r="J154" s="18"/>
      <c r="K154" s="18"/>
      <c r="L154" s="18"/>
      <c r="M154" s="18"/>
      <c r="U154">
        <f t="shared" si="3"/>
        <v>0</v>
      </c>
    </row>
    <row r="155" spans="1:21" ht="11.25">
      <c r="A155" s="15">
        <v>5</v>
      </c>
      <c r="B155" s="16" t="s">
        <v>177</v>
      </c>
      <c r="C155" s="16" t="s">
        <v>82</v>
      </c>
      <c r="D155" s="16" t="s">
        <v>41</v>
      </c>
      <c r="E155" s="17"/>
      <c r="F155" s="17"/>
      <c r="G155" s="17"/>
      <c r="H155" s="17"/>
      <c r="I155" s="5"/>
      <c r="J155" s="18"/>
      <c r="K155" s="18"/>
      <c r="L155" s="18"/>
      <c r="M155" s="18"/>
      <c r="U155">
        <f t="shared" si="3"/>
        <v>0</v>
      </c>
    </row>
    <row r="156" spans="1:21" ht="11.25">
      <c r="A156" s="15">
        <v>6</v>
      </c>
      <c r="B156" s="16" t="s">
        <v>177</v>
      </c>
      <c r="C156" s="16" t="s">
        <v>82</v>
      </c>
      <c r="D156" s="16" t="s">
        <v>42</v>
      </c>
      <c r="E156" s="17"/>
      <c r="F156" s="17"/>
      <c r="G156" s="17"/>
      <c r="H156" s="17"/>
      <c r="I156" s="18"/>
      <c r="J156" s="18"/>
      <c r="K156" s="18"/>
      <c r="L156" s="18"/>
      <c r="M156" s="18"/>
      <c r="U156">
        <f t="shared" si="3"/>
        <v>0</v>
      </c>
    </row>
    <row r="157" spans="1:21" ht="11.25">
      <c r="A157" s="15">
        <v>7</v>
      </c>
      <c r="B157" s="16" t="s">
        <v>178</v>
      </c>
      <c r="C157" s="16" t="s">
        <v>179</v>
      </c>
      <c r="D157" s="23" t="s">
        <v>29</v>
      </c>
      <c r="E157" s="17"/>
      <c r="F157" s="17"/>
      <c r="G157" s="17"/>
      <c r="H157" s="17"/>
      <c r="I157" s="17"/>
      <c r="J157" s="17"/>
      <c r="K157" s="17"/>
      <c r="L157" s="17"/>
      <c r="M157" s="5"/>
      <c r="U157">
        <f t="shared" si="3"/>
        <v>0</v>
      </c>
    </row>
    <row r="158" spans="1:21" ht="11.25">
      <c r="A158" s="15">
        <v>8</v>
      </c>
      <c r="B158" s="16" t="s">
        <v>178</v>
      </c>
      <c r="C158" s="16" t="s">
        <v>179</v>
      </c>
      <c r="D158" s="23" t="s">
        <v>36</v>
      </c>
      <c r="E158" s="17"/>
      <c r="F158" s="17"/>
      <c r="G158" s="17"/>
      <c r="H158" s="17"/>
      <c r="I158" s="17"/>
      <c r="J158" s="17"/>
      <c r="K158" s="17"/>
      <c r="L158" s="17"/>
      <c r="M158" s="5"/>
      <c r="U158">
        <f t="shared" si="3"/>
        <v>0</v>
      </c>
    </row>
    <row r="159" spans="1:21" ht="11.25">
      <c r="A159" s="15">
        <v>9</v>
      </c>
      <c r="B159" s="16" t="s">
        <v>180</v>
      </c>
      <c r="C159" s="16" t="s">
        <v>181</v>
      </c>
      <c r="D159" s="23" t="s">
        <v>29</v>
      </c>
      <c r="E159" s="17"/>
      <c r="F159" s="17"/>
      <c r="G159" s="17"/>
      <c r="H159" s="17"/>
      <c r="I159" s="17"/>
      <c r="J159" s="18"/>
      <c r="K159" s="18"/>
      <c r="L159" s="18"/>
      <c r="M159" s="18"/>
      <c r="U159">
        <f t="shared" si="3"/>
        <v>0</v>
      </c>
    </row>
    <row r="160" spans="1:21" ht="11.25">
      <c r="A160" s="15">
        <v>10</v>
      </c>
      <c r="B160" s="16" t="s">
        <v>180</v>
      </c>
      <c r="C160" s="16" t="s">
        <v>181</v>
      </c>
      <c r="D160" s="23" t="s">
        <v>38</v>
      </c>
      <c r="E160" s="17"/>
      <c r="F160" s="17"/>
      <c r="G160" s="17"/>
      <c r="H160" s="17"/>
      <c r="I160" s="17"/>
      <c r="J160" s="18"/>
      <c r="K160" s="18"/>
      <c r="L160" s="18"/>
      <c r="M160" s="18"/>
      <c r="U160">
        <f t="shared" si="3"/>
        <v>0</v>
      </c>
    </row>
    <row r="161" spans="1:21" ht="11.25">
      <c r="A161" s="15">
        <v>11</v>
      </c>
      <c r="B161" s="16" t="s">
        <v>182</v>
      </c>
      <c r="C161" s="16" t="s">
        <v>183</v>
      </c>
      <c r="D161" s="23" t="s">
        <v>184</v>
      </c>
      <c r="E161" s="18"/>
      <c r="F161" s="18"/>
      <c r="G161" s="18"/>
      <c r="H161" s="17"/>
      <c r="I161" s="17"/>
      <c r="J161" s="17"/>
      <c r="K161" s="17"/>
      <c r="L161" s="17"/>
      <c r="M161" s="17"/>
      <c r="U161">
        <f t="shared" si="3"/>
        <v>0</v>
      </c>
    </row>
    <row r="162" spans="1:21" ht="11.25">
      <c r="A162" s="15">
        <v>12</v>
      </c>
      <c r="B162" s="16" t="s">
        <v>185</v>
      </c>
      <c r="C162" s="16" t="s">
        <v>183</v>
      </c>
      <c r="D162" s="23" t="s">
        <v>37</v>
      </c>
      <c r="E162" s="18"/>
      <c r="F162" s="18"/>
      <c r="G162" s="18"/>
      <c r="H162" s="17"/>
      <c r="I162" s="17"/>
      <c r="J162" s="17"/>
      <c r="K162" s="17"/>
      <c r="L162" s="17"/>
      <c r="M162" s="17"/>
      <c r="U162">
        <f t="shared" si="3"/>
        <v>0</v>
      </c>
    </row>
    <row r="163" spans="1:21" ht="11.25">
      <c r="A163" s="15">
        <v>13</v>
      </c>
      <c r="B163" s="16" t="s">
        <v>185</v>
      </c>
      <c r="C163" s="16" t="s">
        <v>183</v>
      </c>
      <c r="D163" s="23" t="s">
        <v>109</v>
      </c>
      <c r="E163" s="18"/>
      <c r="F163" s="18"/>
      <c r="G163" s="18"/>
      <c r="H163" s="17"/>
      <c r="I163" s="17"/>
      <c r="J163" s="17"/>
      <c r="K163" s="17"/>
      <c r="L163" s="17"/>
      <c r="M163" s="17"/>
      <c r="U163">
        <f t="shared" si="3"/>
        <v>0</v>
      </c>
    </row>
    <row r="164" spans="1:21" ht="11.25">
      <c r="A164" s="15">
        <v>14</v>
      </c>
      <c r="B164" s="16" t="s">
        <v>185</v>
      </c>
      <c r="C164" s="16" t="s">
        <v>183</v>
      </c>
      <c r="D164" s="23" t="s">
        <v>26</v>
      </c>
      <c r="E164" s="18"/>
      <c r="F164" s="18"/>
      <c r="G164" s="18"/>
      <c r="H164" s="17"/>
      <c r="I164" s="17"/>
      <c r="J164" s="17"/>
      <c r="K164" s="17"/>
      <c r="L164" s="17"/>
      <c r="M164" s="17"/>
      <c r="U164">
        <f t="shared" si="3"/>
        <v>0</v>
      </c>
    </row>
    <row r="165" spans="1:21" ht="11.25">
      <c r="A165" s="15">
        <v>15</v>
      </c>
      <c r="B165" s="16" t="s">
        <v>186</v>
      </c>
      <c r="C165" s="16" t="s">
        <v>108</v>
      </c>
      <c r="D165" s="16" t="s">
        <v>109</v>
      </c>
      <c r="E165" s="17"/>
      <c r="F165" s="17"/>
      <c r="G165" s="17"/>
      <c r="H165" s="17"/>
      <c r="I165" s="17"/>
      <c r="J165" s="17"/>
      <c r="K165" s="18"/>
      <c r="L165" s="5"/>
      <c r="M165" s="17"/>
      <c r="U165">
        <f t="shared" si="3"/>
        <v>0</v>
      </c>
    </row>
    <row r="166" spans="1:21" ht="11.25">
      <c r="A166" s="15">
        <v>16</v>
      </c>
      <c r="B166" s="16" t="s">
        <v>186</v>
      </c>
      <c r="C166" s="16" t="s">
        <v>108</v>
      </c>
      <c r="D166" s="16" t="s">
        <v>40</v>
      </c>
      <c r="E166" s="17"/>
      <c r="F166" s="17"/>
      <c r="G166" s="17"/>
      <c r="H166" s="17"/>
      <c r="I166" s="17"/>
      <c r="J166" s="17"/>
      <c r="K166" s="5"/>
      <c r="L166" s="18"/>
      <c r="M166" s="17"/>
      <c r="U166">
        <f t="shared" si="3"/>
        <v>0</v>
      </c>
    </row>
    <row r="167" spans="1:7" ht="11.25">
      <c r="A167" s="6"/>
      <c r="B167" s="6"/>
      <c r="C167" s="7"/>
      <c r="D167" s="8" t="s">
        <v>3</v>
      </c>
      <c r="E167" s="8" t="s">
        <v>187</v>
      </c>
      <c r="F167" s="8" t="s">
        <v>188</v>
      </c>
      <c r="G167" s="8" t="s">
        <v>189</v>
      </c>
    </row>
    <row r="168" spans="1:7" ht="11.25">
      <c r="A168" s="9"/>
      <c r="B168" s="9" t="s">
        <v>20</v>
      </c>
      <c r="C168" s="9" t="s">
        <v>21</v>
      </c>
      <c r="D168" s="9" t="s">
        <v>22</v>
      </c>
      <c r="E168" s="10">
        <v>65</v>
      </c>
      <c r="F168" s="10">
        <v>73</v>
      </c>
      <c r="G168" s="10">
        <v>79</v>
      </c>
    </row>
    <row r="169" spans="1:7" ht="11.25">
      <c r="A169" s="11"/>
      <c r="B169" s="12"/>
      <c r="C169" s="12" t="s">
        <v>176</v>
      </c>
      <c r="D169" s="13"/>
      <c r="E169" s="14"/>
      <c r="F169" s="14"/>
      <c r="G169" s="14"/>
    </row>
    <row r="170" spans="1:21" ht="11.25">
      <c r="A170" s="15">
        <v>1</v>
      </c>
      <c r="B170" s="16" t="s">
        <v>190</v>
      </c>
      <c r="C170" s="16" t="s">
        <v>191</v>
      </c>
      <c r="D170" s="16" t="s">
        <v>39</v>
      </c>
      <c r="E170" s="18"/>
      <c r="F170" s="18"/>
      <c r="G170" s="18"/>
      <c r="U170">
        <f>E170*61+F170*68+G170*75</f>
        <v>0</v>
      </c>
    </row>
    <row r="171" spans="1:21" ht="11.25">
      <c r="A171" s="15">
        <v>2</v>
      </c>
      <c r="B171" s="16" t="s">
        <v>190</v>
      </c>
      <c r="C171" s="16" t="s">
        <v>191</v>
      </c>
      <c r="D171" s="16" t="s">
        <v>41</v>
      </c>
      <c r="E171" s="18"/>
      <c r="F171" s="18"/>
      <c r="G171" s="18"/>
      <c r="U171">
        <f>E171*61+F171*68+G171*75</f>
        <v>0</v>
      </c>
    </row>
    <row r="172" spans="1:21" ht="11.25">
      <c r="A172" s="15">
        <v>3</v>
      </c>
      <c r="B172" s="16" t="s">
        <v>190</v>
      </c>
      <c r="C172" s="16" t="s">
        <v>191</v>
      </c>
      <c r="D172" s="16" t="s">
        <v>42</v>
      </c>
      <c r="E172" s="18"/>
      <c r="F172" s="18"/>
      <c r="G172" s="5"/>
      <c r="U172">
        <f>E172*61+F172*68+G172*75</f>
        <v>0</v>
      </c>
    </row>
    <row r="173" spans="1:21" ht="11.25">
      <c r="A173" s="15">
        <v>4</v>
      </c>
      <c r="B173" s="16" t="s">
        <v>192</v>
      </c>
      <c r="C173" s="16" t="s">
        <v>122</v>
      </c>
      <c r="D173" s="16" t="s">
        <v>37</v>
      </c>
      <c r="E173" s="18"/>
      <c r="F173" s="5"/>
      <c r="G173" s="17"/>
      <c r="U173">
        <f>E173*61+F173*68+G173*75</f>
        <v>0</v>
      </c>
    </row>
    <row r="174" spans="1:9" ht="11.25">
      <c r="A174" s="6"/>
      <c r="B174" s="6"/>
      <c r="C174" s="7"/>
      <c r="D174" s="8" t="s">
        <v>3</v>
      </c>
      <c r="E174" s="20">
        <v>14</v>
      </c>
      <c r="F174" s="20">
        <v>16</v>
      </c>
      <c r="G174" s="20">
        <v>18</v>
      </c>
      <c r="H174" s="20">
        <v>20</v>
      </c>
      <c r="I174" s="20">
        <v>22</v>
      </c>
    </row>
    <row r="175" spans="1:9" ht="11.25">
      <c r="A175" s="9"/>
      <c r="B175" s="9" t="s">
        <v>20</v>
      </c>
      <c r="C175" s="9" t="s">
        <v>21</v>
      </c>
      <c r="D175" s="9" t="s">
        <v>22</v>
      </c>
      <c r="E175" s="10">
        <v>63</v>
      </c>
      <c r="F175" s="10">
        <v>69</v>
      </c>
      <c r="G175" s="10">
        <v>65</v>
      </c>
      <c r="H175" s="10">
        <v>73</v>
      </c>
      <c r="I175" s="10">
        <v>73</v>
      </c>
    </row>
    <row r="176" spans="1:9" ht="11.25">
      <c r="A176" s="11"/>
      <c r="B176" s="12"/>
      <c r="C176" s="12" t="s">
        <v>193</v>
      </c>
      <c r="D176" s="13"/>
      <c r="E176" s="14"/>
      <c r="F176" s="14"/>
      <c r="G176" s="14"/>
      <c r="H176" s="14"/>
      <c r="I176" s="14"/>
    </row>
    <row r="177" spans="1:21" ht="11.25">
      <c r="A177" s="15">
        <v>1</v>
      </c>
      <c r="B177" s="16" t="s">
        <v>194</v>
      </c>
      <c r="C177" s="16" t="s">
        <v>82</v>
      </c>
      <c r="D177" s="16" t="s">
        <v>29</v>
      </c>
      <c r="E177" s="17"/>
      <c r="F177" s="17"/>
      <c r="G177" s="17"/>
      <c r="H177" s="18"/>
      <c r="I177" s="17"/>
      <c r="U177">
        <f>E177*59+F177*65+G177*65+H177*68+I177*68</f>
        <v>0</v>
      </c>
    </row>
    <row r="178" spans="1:21" ht="11.25">
      <c r="A178" s="15">
        <v>2</v>
      </c>
      <c r="B178" s="16" t="s">
        <v>195</v>
      </c>
      <c r="C178" s="16" t="s">
        <v>50</v>
      </c>
      <c r="D178" s="16" t="s">
        <v>29</v>
      </c>
      <c r="E178" s="18"/>
      <c r="F178" s="18"/>
      <c r="G178" s="18"/>
      <c r="H178" s="18"/>
      <c r="I178" s="18"/>
      <c r="U178">
        <f>E178*59+F178*65+G178*65+H178*68+I178*68</f>
        <v>0</v>
      </c>
    </row>
    <row r="179" spans="1:21" ht="11.25">
      <c r="A179" s="15">
        <v>3</v>
      </c>
      <c r="B179" s="16" t="s">
        <v>196</v>
      </c>
      <c r="C179" s="16" t="s">
        <v>197</v>
      </c>
      <c r="D179" s="23" t="s">
        <v>29</v>
      </c>
      <c r="E179" s="17"/>
      <c r="F179" s="17"/>
      <c r="G179" s="17"/>
      <c r="H179" s="17"/>
      <c r="I179" s="5"/>
      <c r="U179">
        <f>E179*59+F179*65+G179*65+H179*68+I179*68</f>
        <v>0</v>
      </c>
    </row>
    <row r="180" spans="1:10" ht="11.25">
      <c r="A180" s="6"/>
      <c r="B180" s="6"/>
      <c r="C180" s="7"/>
      <c r="D180" s="8" t="s">
        <v>3</v>
      </c>
      <c r="E180" s="8" t="s">
        <v>14</v>
      </c>
      <c r="F180" s="8" t="s">
        <v>15</v>
      </c>
      <c r="G180" s="8" t="s">
        <v>16</v>
      </c>
      <c r="H180" s="8" t="s">
        <v>17</v>
      </c>
      <c r="I180" s="8" t="s">
        <v>18</v>
      </c>
      <c r="J180" s="8" t="s">
        <v>19</v>
      </c>
    </row>
    <row r="181" spans="1:10" ht="11.25">
      <c r="A181" s="9"/>
      <c r="B181" s="9" t="s">
        <v>20</v>
      </c>
      <c r="C181" s="9" t="s">
        <v>21</v>
      </c>
      <c r="D181" s="9" t="s">
        <v>22</v>
      </c>
      <c r="E181" s="10">
        <v>299</v>
      </c>
      <c r="F181" s="10">
        <v>299</v>
      </c>
      <c r="G181" s="10">
        <v>299</v>
      </c>
      <c r="H181" s="10">
        <v>299</v>
      </c>
      <c r="I181" s="10">
        <v>299</v>
      </c>
      <c r="J181" s="10">
        <v>299</v>
      </c>
    </row>
    <row r="182" spans="1:10" ht="11.25">
      <c r="A182" s="11"/>
      <c r="B182" s="12"/>
      <c r="C182" s="12" t="s">
        <v>198</v>
      </c>
      <c r="D182" s="13"/>
      <c r="E182" s="14"/>
      <c r="F182" s="14"/>
      <c r="G182" s="14"/>
      <c r="H182" s="14"/>
      <c r="I182" s="14"/>
      <c r="J182" s="14"/>
    </row>
    <row r="183" spans="1:21" ht="11.25">
      <c r="A183" s="15">
        <v>1</v>
      </c>
      <c r="B183" s="16" t="s">
        <v>199</v>
      </c>
      <c r="C183" s="16" t="s">
        <v>200</v>
      </c>
      <c r="D183" s="16" t="s">
        <v>201</v>
      </c>
      <c r="E183" s="17"/>
      <c r="F183" s="17"/>
      <c r="G183" s="17"/>
      <c r="H183" s="17"/>
      <c r="I183" s="5"/>
      <c r="J183" s="5"/>
      <c r="U183">
        <f>E183*280+F183*280+G183*280+H183*280+I183*280+J183*280+K183*280</f>
        <v>0</v>
      </c>
    </row>
    <row r="184" spans="1:21" ht="11.25">
      <c r="A184" s="15">
        <v>2</v>
      </c>
      <c r="B184" s="16" t="s">
        <v>199</v>
      </c>
      <c r="C184" s="16" t="s">
        <v>200</v>
      </c>
      <c r="D184" s="23" t="s">
        <v>42</v>
      </c>
      <c r="E184" s="17"/>
      <c r="F184" s="17"/>
      <c r="G184" s="17"/>
      <c r="H184" s="18"/>
      <c r="I184" s="18"/>
      <c r="J184" s="18"/>
      <c r="U184">
        <f>E184*280+F184*280+G184*280+H184*280+I184*280+J184*280+K184*280</f>
        <v>0</v>
      </c>
    </row>
    <row r="185" spans="1:21" ht="11.25">
      <c r="A185" s="15">
        <v>3</v>
      </c>
      <c r="B185" s="16" t="s">
        <v>202</v>
      </c>
      <c r="C185" s="16" t="s">
        <v>203</v>
      </c>
      <c r="D185" s="16" t="s">
        <v>42</v>
      </c>
      <c r="E185" s="18"/>
      <c r="F185" s="18"/>
      <c r="G185" s="18"/>
      <c r="H185" s="18"/>
      <c r="I185" s="18"/>
      <c r="J185" s="18"/>
      <c r="U185">
        <f>E185*280+F185*280+G185*280+H185*280+I185*280+J185*280+K185*280</f>
        <v>0</v>
      </c>
    </row>
    <row r="186" spans="1:8" ht="11.25">
      <c r="A186" s="6"/>
      <c r="B186" s="6"/>
      <c r="C186" s="7"/>
      <c r="D186" s="8" t="s">
        <v>3</v>
      </c>
      <c r="E186" s="8" t="s">
        <v>12</v>
      </c>
      <c r="F186" s="8" t="s">
        <v>13</v>
      </c>
      <c r="G186" s="8" t="s">
        <v>14</v>
      </c>
      <c r="H186" s="8" t="s">
        <v>15</v>
      </c>
    </row>
    <row r="187" spans="1:8" ht="11.25">
      <c r="A187" s="9"/>
      <c r="B187" s="9" t="s">
        <v>20</v>
      </c>
      <c r="C187" s="9" t="s">
        <v>21</v>
      </c>
      <c r="D187" s="9" t="s">
        <v>22</v>
      </c>
      <c r="E187" s="10">
        <v>230</v>
      </c>
      <c r="F187" s="10">
        <v>230</v>
      </c>
      <c r="G187" s="10">
        <v>255</v>
      </c>
      <c r="H187" s="10">
        <v>255</v>
      </c>
    </row>
    <row r="188" spans="1:8" ht="11.25">
      <c r="A188" s="11"/>
      <c r="B188" s="12"/>
      <c r="C188" s="12" t="s">
        <v>204</v>
      </c>
      <c r="D188" s="13"/>
      <c r="E188" s="14"/>
      <c r="F188" s="14"/>
      <c r="G188" s="14"/>
      <c r="H188" s="14"/>
    </row>
    <row r="189" spans="1:21" ht="11.25">
      <c r="A189" s="15">
        <v>1</v>
      </c>
      <c r="B189" s="16" t="s">
        <v>205</v>
      </c>
      <c r="C189" s="16" t="s">
        <v>82</v>
      </c>
      <c r="D189" s="23" t="s">
        <v>206</v>
      </c>
      <c r="E189" s="18"/>
      <c r="F189" s="18"/>
      <c r="G189" s="18"/>
      <c r="H189" s="18"/>
      <c r="U189">
        <f>E189*200+F189*200+G189*220+H189*220</f>
        <v>0</v>
      </c>
    </row>
    <row r="190" spans="1:21" ht="11.25">
      <c r="A190" s="15">
        <v>2</v>
      </c>
      <c r="B190" s="16" t="s">
        <v>205</v>
      </c>
      <c r="C190" s="16" t="s">
        <v>82</v>
      </c>
      <c r="D190" s="16" t="s">
        <v>207</v>
      </c>
      <c r="E190" s="18"/>
      <c r="F190" s="18"/>
      <c r="G190" s="18"/>
      <c r="H190" s="18"/>
      <c r="U190">
        <f>E190*200+F190*200+G190*220+H190*220</f>
        <v>0</v>
      </c>
    </row>
    <row r="191" spans="1:21" ht="11.25">
      <c r="A191" s="15">
        <v>3</v>
      </c>
      <c r="B191" s="16" t="s">
        <v>205</v>
      </c>
      <c r="C191" s="16" t="s">
        <v>82</v>
      </c>
      <c r="D191" s="23" t="s">
        <v>208</v>
      </c>
      <c r="E191" s="18"/>
      <c r="F191" s="18"/>
      <c r="G191" s="18"/>
      <c r="H191" s="18"/>
      <c r="U191">
        <f>E191*200+F191*200+G191*220+H191*220</f>
        <v>0</v>
      </c>
    </row>
    <row r="192" spans="1:10" ht="11.25">
      <c r="A192" s="6"/>
      <c r="B192" s="6"/>
      <c r="C192" s="7"/>
      <c r="D192" s="8" t="s">
        <v>3</v>
      </c>
      <c r="E192" s="20">
        <v>128</v>
      </c>
      <c r="F192" s="20">
        <v>134</v>
      </c>
      <c r="G192" s="20">
        <v>140</v>
      </c>
      <c r="H192" s="20">
        <v>146</v>
      </c>
      <c r="I192" s="20">
        <v>152</v>
      </c>
      <c r="J192" s="20">
        <v>158</v>
      </c>
    </row>
    <row r="193" spans="1:10" ht="11.25">
      <c r="A193" s="9"/>
      <c r="B193" s="9" t="s">
        <v>20</v>
      </c>
      <c r="C193" s="9" t="s">
        <v>21</v>
      </c>
      <c r="D193" s="9" t="s">
        <v>22</v>
      </c>
      <c r="E193" s="10">
        <v>300</v>
      </c>
      <c r="F193" s="10">
        <v>300</v>
      </c>
      <c r="G193" s="10">
        <v>300</v>
      </c>
      <c r="H193" s="10">
        <v>300</v>
      </c>
      <c r="I193" s="10">
        <v>300</v>
      </c>
      <c r="J193" s="10">
        <v>300</v>
      </c>
    </row>
    <row r="194" spans="1:10" ht="11.25">
      <c r="A194" s="11"/>
      <c r="B194" s="12"/>
      <c r="C194" s="12" t="s">
        <v>209</v>
      </c>
      <c r="D194" s="13"/>
      <c r="E194" s="14"/>
      <c r="F194" s="14"/>
      <c r="G194" s="14"/>
      <c r="H194" s="14"/>
      <c r="I194" s="14"/>
      <c r="J194" s="14"/>
    </row>
    <row r="195" spans="1:21" ht="11.25">
      <c r="A195" s="15">
        <v>1</v>
      </c>
      <c r="B195" s="16" t="s">
        <v>210</v>
      </c>
      <c r="C195" s="16" t="s">
        <v>82</v>
      </c>
      <c r="D195" s="23" t="s">
        <v>211</v>
      </c>
      <c r="E195" s="18"/>
      <c r="F195" s="18"/>
      <c r="G195" s="18"/>
      <c r="H195" s="18"/>
      <c r="I195" s="18"/>
      <c r="J195" s="18"/>
      <c r="U195">
        <f>E195*285+F195*285+G195*285+H195*285+I195*285+J195*285</f>
        <v>0</v>
      </c>
    </row>
    <row r="196" spans="1:21" ht="11.25">
      <c r="A196" s="15">
        <v>2</v>
      </c>
      <c r="B196" s="16" t="s">
        <v>210</v>
      </c>
      <c r="C196" s="16" t="s">
        <v>82</v>
      </c>
      <c r="D196" s="16" t="s">
        <v>42</v>
      </c>
      <c r="E196" s="18"/>
      <c r="F196" s="18"/>
      <c r="G196" s="18"/>
      <c r="H196" s="18"/>
      <c r="I196" s="18"/>
      <c r="J196" s="18"/>
      <c r="U196">
        <f>E196*285+F196*285+G196*285+H196*285+I196*285+J196*285</f>
        <v>0</v>
      </c>
    </row>
    <row r="197" spans="1:8" ht="11.25">
      <c r="A197" s="6"/>
      <c r="B197" s="6"/>
      <c r="C197" s="7"/>
      <c r="D197" s="8" t="s">
        <v>3</v>
      </c>
      <c r="E197" s="20">
        <v>122</v>
      </c>
      <c r="F197" s="20">
        <v>128</v>
      </c>
      <c r="G197" s="20">
        <v>134</v>
      </c>
      <c r="H197" s="20">
        <v>140</v>
      </c>
    </row>
    <row r="198" spans="1:8" ht="11.25">
      <c r="A198" s="9"/>
      <c r="B198" s="9" t="s">
        <v>20</v>
      </c>
      <c r="C198" s="9" t="s">
        <v>21</v>
      </c>
      <c r="D198" s="9" t="s">
        <v>22</v>
      </c>
      <c r="E198" s="10">
        <v>159</v>
      </c>
      <c r="F198" s="10">
        <v>159</v>
      </c>
      <c r="G198" s="10">
        <v>159</v>
      </c>
      <c r="H198" s="10">
        <v>159</v>
      </c>
    </row>
    <row r="199" spans="1:8" ht="11.25">
      <c r="A199" s="11"/>
      <c r="B199" s="12"/>
      <c r="C199" s="12" t="s">
        <v>212</v>
      </c>
      <c r="D199" s="13"/>
      <c r="E199" s="14"/>
      <c r="F199" s="14"/>
      <c r="G199" s="14"/>
      <c r="H199" s="14"/>
    </row>
    <row r="200" spans="1:21" ht="11.25">
      <c r="A200" s="15">
        <v>1</v>
      </c>
      <c r="B200" s="16" t="s">
        <v>213</v>
      </c>
      <c r="C200" s="16" t="s">
        <v>82</v>
      </c>
      <c r="D200" s="23" t="s">
        <v>42</v>
      </c>
      <c r="E200" s="18"/>
      <c r="F200" s="18"/>
      <c r="G200" s="18"/>
      <c r="H200" s="18"/>
      <c r="U200">
        <f>E200*150+F200*150+G200*150+H200*150</f>
        <v>0</v>
      </c>
    </row>
    <row r="202" ht="15.75">
      <c r="B202" s="21" t="s">
        <v>214</v>
      </c>
    </row>
    <row r="203" ht="15.75">
      <c r="B203" s="21" t="s">
        <v>215</v>
      </c>
    </row>
    <row r="204" ht="15.75">
      <c r="B204" s="21" t="s">
        <v>216</v>
      </c>
    </row>
    <row r="205" ht="15.75">
      <c r="B205" s="21" t="s">
        <v>217</v>
      </c>
    </row>
    <row r="207" ht="15.75">
      <c r="B207" s="22" t="s">
        <v>218</v>
      </c>
    </row>
    <row r="209" spans="2:12" ht="15.75">
      <c r="B209" s="26" t="s">
        <v>219</v>
      </c>
      <c r="C209" s="26"/>
      <c r="D209" s="26"/>
      <c r="E209" s="26"/>
      <c r="F209" s="26"/>
      <c r="G209" s="27"/>
      <c r="H209" s="27"/>
      <c r="I209" s="27"/>
      <c r="J209" s="27"/>
      <c r="K209" s="27"/>
      <c r="L209" s="27"/>
    </row>
    <row r="210" spans="2:12" ht="15.75">
      <c r="B210" s="26" t="s">
        <v>220</v>
      </c>
      <c r="C210" s="26"/>
      <c r="D210" s="26"/>
      <c r="E210" s="26"/>
      <c r="F210" s="26"/>
      <c r="G210" s="27"/>
      <c r="H210" s="27"/>
      <c r="I210" s="27"/>
      <c r="J210" s="27"/>
      <c r="K210" s="27"/>
      <c r="L210" s="27"/>
    </row>
    <row r="211" spans="2:13" ht="75" customHeight="1">
      <c r="B211" s="28" t="s">
        <v>222</v>
      </c>
      <c r="C211" s="29"/>
      <c r="D211" s="30"/>
      <c r="E211" s="31">
        <f>SUM(U8:U200)</f>
        <v>0</v>
      </c>
      <c r="F211" s="32"/>
      <c r="G211" s="32"/>
      <c r="H211" s="32"/>
      <c r="I211" s="33"/>
      <c r="J211" s="34" t="s">
        <v>223</v>
      </c>
      <c r="K211" s="35"/>
      <c r="L211" s="35"/>
      <c r="M211" s="36"/>
    </row>
    <row r="214" ht="11.25">
      <c r="B214" s="24"/>
    </row>
  </sheetData>
  <sheetProtection/>
  <mergeCells count="7">
    <mergeCell ref="B209:F209"/>
    <mergeCell ref="G209:L209"/>
    <mergeCell ref="B210:F210"/>
    <mergeCell ref="G210:L210"/>
    <mergeCell ref="B211:D211"/>
    <mergeCell ref="E211:I211"/>
    <mergeCell ref="J211:M211"/>
  </mergeCells>
  <hyperlinks>
    <hyperlink ref="D153" r:id="rId1" tooltip="Ссылка на изображение" display="Серый"/>
    <hyperlink ref="D157" r:id="rId2" tooltip="Ссылка на изображение" display="Белый"/>
    <hyperlink ref="D158" r:id="rId3" tooltip="Ссылка на изображение" display="Голубой"/>
    <hyperlink ref="D159" r:id="rId4" tooltip="Ссылка на изображение" display="Белый"/>
    <hyperlink ref="D160" r:id="rId5" tooltip="Ссылка на изображение" display="Серый"/>
    <hyperlink ref="D161" r:id="rId6" tooltip="Ссылка на изображение" display="Белый-желтый-голубой"/>
    <hyperlink ref="D162" r:id="rId7" tooltip="Ссылка на изображение" display="Джинс"/>
    <hyperlink ref="D163" r:id="rId8" tooltip="Ссылка на изображение" display="Малина"/>
    <hyperlink ref="D164" r:id="rId9" tooltip="Ссылка на изображение" display="Розовый"/>
    <hyperlink ref="D179" r:id="rId10" tooltip="Ссылка на изображение" display="Белый"/>
    <hyperlink ref="D184" r:id="rId11" tooltip="Ссылка на изображение" display="Черный"/>
    <hyperlink ref="D189" r:id="rId12" tooltip="Ссылка на изображение" display="Антрацит меланж"/>
    <hyperlink ref="D191" r:id="rId13" tooltip="Ссылка на изображение" display="Темно-серый меланж"/>
    <hyperlink ref="D195" r:id="rId14" tooltip="Ссылка на изображение" display="Серый меланж"/>
    <hyperlink ref="D200" r:id="rId15" tooltip="Ссылка на изображение" display="Черный"/>
    <hyperlink ref="D8" r:id="rId16" tooltip="Ссылка на изображение" display="Розовый"/>
    <hyperlink ref="D9" r:id="rId17" tooltip="Ссылка на изображение" display="Белый"/>
    <hyperlink ref="D10" r:id="rId18" tooltip="Ссылка на изображение" display="Розовый"/>
    <hyperlink ref="D11" r:id="rId19" tooltip="Ссылка на изображение" display="Розовый"/>
    <hyperlink ref="D13" r:id="rId20" tooltip="Ссылка на изображение" display="Белый"/>
    <hyperlink ref="D14" r:id="rId21" tooltip="Ссылка на изображение" display="Бордовый"/>
    <hyperlink ref="D15" r:id="rId22" tooltip="Ссылка на изображение" display="Голубой"/>
    <hyperlink ref="D17" r:id="rId23" tooltip="Ссылка на изображение" display="Розовый"/>
    <hyperlink ref="D18" r:id="rId24" tooltip="Ссылка на изображение" display="Серый"/>
    <hyperlink ref="D19" r:id="rId25" tooltip="Ссылка на изображение" display="Синий"/>
    <hyperlink ref="D20" r:id="rId26" tooltip="Ссылка на изображение" display="Сирень"/>
    <hyperlink ref="D21" r:id="rId27" tooltip="Ссылка на изображение" display="темно-серый"/>
    <hyperlink ref="D23" r:id="rId28" tooltip="Ссылка на изображение" display="Бежевый"/>
    <hyperlink ref="D24" r:id="rId29" tooltip="Ссылка на изображение" display="Серый"/>
    <hyperlink ref="D25" r:id="rId30" tooltip="Ссылка на изображение" display="темно-серый"/>
    <hyperlink ref="D26" r:id="rId31" tooltip="Ссылка на изображение" display="Белый"/>
    <hyperlink ref="D30" r:id="rId32" tooltip="Ссылка на изображение" display="Сирень"/>
    <hyperlink ref="D31" r:id="rId33" tooltip="Ссылка на изображение" display="темно-серый"/>
    <hyperlink ref="D32" r:id="rId34" tooltip="Ссылка на изображение" display="Голубой"/>
    <hyperlink ref="D33" r:id="rId35" tooltip="Ссылка на изображение" display="Лаванда"/>
    <hyperlink ref="D34" r:id="rId36" tooltip="Ссылка на изображение" display="Розовый"/>
    <hyperlink ref="D35" r:id="rId37" tooltip="Ссылка на изображение" display="Бежевый"/>
    <hyperlink ref="D36" r:id="rId38" tooltip="Ссылка на изображение" display="Бордовый"/>
    <hyperlink ref="D37" r:id="rId39" tooltip="Ссылка на изображение" display="Серый"/>
    <hyperlink ref="D38" r:id="rId40" tooltip="Ссылка на изображение" display="Белый"/>
    <hyperlink ref="D39" r:id="rId41" tooltip="Ссылка на изображение" display="Бордовый"/>
    <hyperlink ref="D40" r:id="rId42" tooltip="Ссылка на изображение" display="Желтый"/>
    <hyperlink ref="D41" r:id="rId43" tooltip="Ссылка на изображение" display="темно-серый"/>
    <hyperlink ref="D42" r:id="rId44" tooltip="Ссылка на изображение" display="Белый"/>
    <hyperlink ref="D43" r:id="rId45" tooltip="Ссылка на изображение" display="Розовый"/>
    <hyperlink ref="D44" r:id="rId46" tooltip="Ссылка на изображение" display="Сирень"/>
    <hyperlink ref="D45" r:id="rId47" tooltip="Ссылка на изображение" display="Белый"/>
    <hyperlink ref="D46" r:id="rId48" tooltip="Ссылка на изображение" display="Бежевый"/>
    <hyperlink ref="D47" r:id="rId49" tooltip="Ссылка на изображение" display="Синий"/>
    <hyperlink ref="D48" r:id="rId50" tooltip="Ссылка на изображение" display="Белый"/>
    <hyperlink ref="D49" r:id="rId51" tooltip="Ссылка на изображение" display="Мята"/>
    <hyperlink ref="D50" r:id="rId52" tooltip="Ссылка на изображение" display="Розовая пудра"/>
    <hyperlink ref="D51" r:id="rId53" tooltip="Ссылка на изображение" display="Серый"/>
    <hyperlink ref="D52" r:id="rId54" tooltip="Ссылка на изображение" display="Синий"/>
    <hyperlink ref="D53" r:id="rId55" tooltip="Ссылка на изображение" display="темно-серый"/>
    <hyperlink ref="D54" r:id="rId56" tooltip="Ссылка на изображение" display="Белый"/>
    <hyperlink ref="D67" r:id="rId57" tooltip="Ссылка на изображение" display="Голубой"/>
    <hyperlink ref="D68" r:id="rId58" tooltip="Ссылка на изображение" display="Желтый"/>
    <hyperlink ref="D69" r:id="rId59" tooltip="Ссылка на изображение" display="Коричневый"/>
    <hyperlink ref="D70" r:id="rId60" tooltip="Ссылка на изображение" display="Лаванда"/>
    <hyperlink ref="D71" r:id="rId61" tooltip="Ссылка на изображение" display="Розовый"/>
    <hyperlink ref="D72" r:id="rId62" tooltip="Ссылка на изображение" display="Салат"/>
    <hyperlink ref="D74" r:id="rId63" tooltip="Ссылка на изображение" display="Серый"/>
    <hyperlink ref="D75" r:id="rId64" tooltip="Ссылка на изображение" display="Синий"/>
    <hyperlink ref="D76" r:id="rId65" tooltip="Ссылка на изображение" display="Сирень"/>
    <hyperlink ref="D77" r:id="rId66" tooltip="Ссылка на изображение" display="Терракот"/>
    <hyperlink ref="D78" r:id="rId67" tooltip="Ссылка на изображение" display="Лаванда"/>
    <hyperlink ref="D79" r:id="rId68" tooltip="Ссылка на изображение" display="Серый"/>
    <hyperlink ref="D80" r:id="rId69" tooltip="Ссылка на изображение" display="темно-серый"/>
    <hyperlink ref="D84" r:id="rId70" tooltip="Ссылка на изображение" display="Желтый"/>
    <hyperlink ref="D85" r:id="rId71" tooltip="Ссылка на изображение" display="Бежевый"/>
    <hyperlink ref="D86" r:id="rId72" tooltip="Ссылка на изображение" display="Джинс"/>
    <hyperlink ref="D87" r:id="rId73" tooltip="Ссылка на изображение" display="Серый"/>
    <hyperlink ref="D88" r:id="rId74" tooltip="Ссылка на изображение" display="Синий"/>
    <hyperlink ref="D89" r:id="rId75" tooltip="Ссылка на изображение" display="Белый"/>
    <hyperlink ref="D90" r:id="rId76" tooltip="Ссылка на изображение" display="Розовый"/>
    <hyperlink ref="D91" r:id="rId77" tooltip="Ссылка на изображение" display="Белый"/>
    <hyperlink ref="D92" r:id="rId78" tooltip="Ссылка на изображение" display="Розовый"/>
    <hyperlink ref="D93" r:id="rId79" tooltip="Ссылка на изображение" display="Серый"/>
    <hyperlink ref="D94" r:id="rId80" tooltip="Ссылка на изображение" display="Черный"/>
    <hyperlink ref="D95" r:id="rId81" tooltip="Ссылка на изображение" display="Голубой"/>
    <hyperlink ref="D96" r:id="rId82" tooltip="Ссылка на изображение" display="Джинс"/>
    <hyperlink ref="D97" r:id="rId83" tooltip="Ссылка на изображение" display="Синий"/>
    <hyperlink ref="D98" r:id="rId84" tooltip="Ссылка на изображение" display="Серый"/>
    <hyperlink ref="D99" r:id="rId85" tooltip="Ссылка на изображение" display="Розовый"/>
    <hyperlink ref="D100" r:id="rId86" tooltip="Ссылка на изображение" display="Серый"/>
    <hyperlink ref="D101" r:id="rId87" tooltip="Ссылка на изображение" display="Синий"/>
    <hyperlink ref="D102" r:id="rId88" tooltip="Ссылка на изображение" display="Малина"/>
    <hyperlink ref="D103" r:id="rId89" tooltip="Ссылка на изображение" display="Сирень"/>
    <hyperlink ref="D104" r:id="rId90" tooltip="Ссылка на изображение" display="темно-серый"/>
    <hyperlink ref="D105" r:id="rId91" tooltip="Ссылка на изображение" display="Синий"/>
    <hyperlink ref="D106" r:id="rId92" tooltip="Ссылка на изображение" display="Бежевый"/>
    <hyperlink ref="D107" r:id="rId93" tooltip="Ссылка на изображение" display="Серый"/>
    <hyperlink ref="D108" r:id="rId94" tooltip="Ссылка на изображение" display="Бежевый"/>
    <hyperlink ref="D109" r:id="rId95" tooltip="Ссылка на изображение" display="Серый"/>
    <hyperlink ref="D110" r:id="rId96" tooltip="Ссылка на изображение" display="Сафари"/>
    <hyperlink ref="D111" r:id="rId97" tooltip="Ссылка на изображение" display="Розовый"/>
    <hyperlink ref="D112" r:id="rId98" tooltip="Ссылка на изображение" display="Сирень"/>
    <hyperlink ref="D113" r:id="rId99" tooltip="Ссылка на изображение" display="Серый"/>
    <hyperlink ref="D114" r:id="rId100" tooltip="Ссылка на изображение" display="Синий"/>
    <hyperlink ref="D115" r:id="rId101" tooltip="Ссылка на изображение" display="Желтый"/>
    <hyperlink ref="D116" r:id="rId102" tooltip="Ссылка на изображение" display="Розовый"/>
    <hyperlink ref="D117" r:id="rId103" tooltip="Ссылка на изображение" display="Серый"/>
    <hyperlink ref="D118" r:id="rId104" tooltip="Ссылка на изображение" display="Серый"/>
    <hyperlink ref="D119" r:id="rId105" tooltip="Ссылка на изображение" display="Синий"/>
    <hyperlink ref="D121" r:id="rId106" tooltip="Ссылка на изображение" display="Коричневый"/>
    <hyperlink ref="D122" r:id="rId107" tooltip="Ссылка на изображение" display="темно-серый"/>
    <hyperlink ref="D123" r:id="rId108" tooltip="Ссылка на изображение" display="Желтый"/>
    <hyperlink ref="D124" r:id="rId109" tooltip="Ссылка на изображение" display="Розовый"/>
    <hyperlink ref="D125" r:id="rId110" tooltip="Ссылка на изображение" display="Белый"/>
    <hyperlink ref="D126" r:id="rId111" tooltip="Ссылка на изображение" display="Белый с малиной"/>
    <hyperlink ref="D127" r:id="rId112" tooltip="Ссылка на изображение" display="Белый с синим"/>
    <hyperlink ref="D128" r:id="rId113" tooltip="Ссылка на изображение" display="Розовый"/>
    <hyperlink ref="D129" r:id="rId114" tooltip="Ссылка на изображение" display="Синий"/>
    <hyperlink ref="D130" r:id="rId115" tooltip="Ссылка на изображение" display="Розовый"/>
    <hyperlink ref="D131" r:id="rId116" tooltip="Ссылка на изображение" display="Сафари"/>
    <hyperlink ref="D132" r:id="rId117" tooltip="Ссылка на изображение" display="Коричневый"/>
    <hyperlink ref="D133" r:id="rId118" tooltip="Ссылка на изображение" display="Синий"/>
    <hyperlink ref="D134" r:id="rId119" tooltip="Ссылка на изображение" display="Джинс"/>
    <hyperlink ref="D135" r:id="rId120" tooltip="Ссылка на изображение" display="Голубой"/>
    <hyperlink ref="D136" r:id="rId121" tooltip="Ссылка на изображение" display="Голубой"/>
    <hyperlink ref="D137" r:id="rId122" tooltip="Ссылка на изображение" display="Сирень"/>
    <hyperlink ref="D138" r:id="rId123" tooltip="Ссылка на изображение" display="Голубой"/>
    <hyperlink ref="D139" r:id="rId124" tooltip="Ссылка на изображение" display="Светло - синий"/>
    <hyperlink ref="D140" r:id="rId125" tooltip="Ссылка на изображение" display="Сафари"/>
    <hyperlink ref="D141" r:id="rId126" tooltip="Ссылка на изображение" display="Синий"/>
    <hyperlink ref="D142" r:id="rId127" tooltip="Ссылка на изображение" display="Джинс"/>
    <hyperlink ref="D143" r:id="rId128" tooltip="Ссылка на изображение" display="Сирень"/>
    <hyperlink ref="D144" r:id="rId129" tooltip="Ссылка на изображение" display="Серый"/>
    <hyperlink ref="D145" r:id="rId130" tooltip="Ссылка на изображение" display="Синий"/>
    <hyperlink ref="D146" r:id="rId131" tooltip="Ссылка на изображение" display="Голубой"/>
    <hyperlink ref="D147" r:id="rId132" tooltip="Ссылка на изображение" display="Бежевый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Вернисаж</dc:creator>
  <cp:keywords/>
  <dc:description/>
  <cp:lastModifiedBy>Tata</cp:lastModifiedBy>
  <cp:lastPrinted>2016-09-12T08:53:43Z</cp:lastPrinted>
  <dcterms:created xsi:type="dcterms:W3CDTF">2016-09-12T08:53:43Z</dcterms:created>
  <dcterms:modified xsi:type="dcterms:W3CDTF">2016-10-04T08:36:56Z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