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'Лист1'!$C$7:$Q$397</definedName>
  </definedNames>
  <calcPr fullCalcOnLoad="1" refMode="R1C1"/>
</workbook>
</file>

<file path=xl/sharedStrings.xml><?xml version="1.0" encoding="utf-8"?>
<sst xmlns="http://schemas.openxmlformats.org/spreadsheetml/2006/main" count="2629" uniqueCount="1358">
  <si>
    <t>978-5-490-00061-7</t>
  </si>
  <si>
    <t>Как звери друг другу помогают</t>
  </si>
  <si>
    <t>210х252</t>
  </si>
  <si>
    <t>245х245</t>
  </si>
  <si>
    <t>Серия</t>
  </si>
  <si>
    <t>Малютка</t>
  </si>
  <si>
    <t>8 карт.стр.</t>
  </si>
  <si>
    <t>978-5-402-00255-5</t>
  </si>
  <si>
    <t>Что будем делать зимой?</t>
  </si>
  <si>
    <t>978-5-402-00253-1</t>
  </si>
  <si>
    <t>Жил на свете слоненок</t>
  </si>
  <si>
    <t>978-5-402-00273-9</t>
  </si>
  <si>
    <t>Разноцветные зверята</t>
  </si>
  <si>
    <t>978-5-402-00245-6</t>
  </si>
  <si>
    <t>Первая охота</t>
  </si>
  <si>
    <t>Цыферов Г.</t>
  </si>
  <si>
    <t>Сашенков В.</t>
  </si>
  <si>
    <t>Заходер/Степанов</t>
  </si>
  <si>
    <t>978-5-906764-04-1</t>
  </si>
  <si>
    <t>978-5-906764-01-0</t>
  </si>
  <si>
    <t>книги на картоне в пухлой обложке со звук.модулем</t>
  </si>
  <si>
    <t>Путешествие в прошлое для малышей</t>
  </si>
  <si>
    <t>книга на картоне со звуковым модулем</t>
  </si>
  <si>
    <t>978-5-402-00148-0</t>
  </si>
  <si>
    <t>Кругосветное путешествие с Шарми</t>
  </si>
  <si>
    <t>280х305</t>
  </si>
  <si>
    <t>Приключение в лесу</t>
  </si>
  <si>
    <t>978-5-402-00200-5</t>
  </si>
  <si>
    <t>ЛИЦЕНЗИОННЫЕ КНИГИ</t>
  </si>
  <si>
    <t>Картинка</t>
  </si>
  <si>
    <t>Ст.</t>
  </si>
  <si>
    <t>978-5-402-00506-8</t>
  </si>
  <si>
    <t>Музыкальные машинки</t>
  </si>
  <si>
    <t>290х160</t>
  </si>
  <si>
    <t xml:space="preserve">книги на картоне с вырубкой </t>
  </si>
  <si>
    <t>978-5-402-00644-7</t>
  </si>
  <si>
    <t>В степи и пустыне</t>
  </si>
  <si>
    <t>14 карт.стр.</t>
  </si>
  <si>
    <t>230х230</t>
  </si>
  <si>
    <t>978-5-906764-20-1</t>
  </si>
  <si>
    <t>130х222</t>
  </si>
  <si>
    <t>230х300</t>
  </si>
  <si>
    <t>260х240</t>
  </si>
  <si>
    <t xml:space="preserve">кн.на кар.со звуковым модулеми плюшевой головой </t>
  </si>
  <si>
    <t>Путешествие по Африке</t>
  </si>
  <si>
    <t>Тили-бом</t>
  </si>
  <si>
    <t>КНИГИ С ИГРУШКАМИ</t>
  </si>
  <si>
    <t>РАСКРАСКИ</t>
  </si>
  <si>
    <t>Играй в примеры(более 30 примеров)</t>
  </si>
  <si>
    <t>270х270</t>
  </si>
  <si>
    <t>книга на картоне с карточками</t>
  </si>
  <si>
    <t>Начинаем представленье</t>
  </si>
  <si>
    <t>ISBN</t>
  </si>
  <si>
    <t>Название</t>
  </si>
  <si>
    <t>Автор</t>
  </si>
  <si>
    <t>Формат</t>
  </si>
  <si>
    <t>Штрих-код</t>
  </si>
  <si>
    <t>Кол-во стр.</t>
  </si>
  <si>
    <t>Описание</t>
  </si>
  <si>
    <t>АЗБУКИ</t>
  </si>
  <si>
    <t>POP-UP КНИГИ</t>
  </si>
  <si>
    <t>18 карт.стр</t>
  </si>
  <si>
    <t>Заходер Б.</t>
  </si>
  <si>
    <t>Я уже большой</t>
  </si>
  <si>
    <t>Я уже большая</t>
  </si>
  <si>
    <t>книги на карт.со звуковым модулем в форме компьютера</t>
  </si>
  <si>
    <t>книга на кртоне со звуковым модулем</t>
  </si>
  <si>
    <t>300х295</t>
  </si>
  <si>
    <t>20 карт.стр.</t>
  </si>
  <si>
    <t>акция</t>
  </si>
  <si>
    <t xml:space="preserve">                                                            КНИГИ БЕЗ СКИДКИ</t>
  </si>
  <si>
    <t>Сладкие сны</t>
  </si>
  <si>
    <t>16 карт.стр</t>
  </si>
  <si>
    <t>карт.EVA-книга со звук.мод.,мяг.фигурками и ленточками</t>
  </si>
  <si>
    <t>978-5-402-01158-8</t>
  </si>
  <si>
    <t>Книжка сладких снов</t>
  </si>
  <si>
    <t>978-5-402-01172-4</t>
  </si>
  <si>
    <t>Книжка цветных снов</t>
  </si>
  <si>
    <t>978-5-402-00780-2</t>
  </si>
  <si>
    <t>книга на картоне в пухлой обл.с муз.модулем</t>
  </si>
  <si>
    <t>260х285</t>
  </si>
  <si>
    <t>240х230</t>
  </si>
  <si>
    <t>книги на картоне  со звуковым модуле</t>
  </si>
  <si>
    <t>Машинки</t>
  </si>
  <si>
    <t>978-5-402-00661-4</t>
  </si>
  <si>
    <t>978-5-402-00795-6</t>
  </si>
  <si>
    <t>978-5-402-00799-4</t>
  </si>
  <si>
    <t>978-5-402-00758-1</t>
  </si>
  <si>
    <t>978-5-490-00050-1</t>
  </si>
  <si>
    <t>978-5-490-00052-5</t>
  </si>
  <si>
    <t>978-5-490-00054-9</t>
  </si>
  <si>
    <t>Лепим машинки</t>
  </si>
  <si>
    <t>Планшетик  учимся с Хрюшей</t>
  </si>
  <si>
    <t>978-5-402-00618-8</t>
  </si>
  <si>
    <r>
      <t xml:space="preserve">Заинька, попляши </t>
    </r>
    <r>
      <rPr>
        <b/>
        <sz val="11"/>
        <rFont val="Times New Roman"/>
        <family val="1"/>
      </rPr>
      <t xml:space="preserve"> НОВЫЙ ФОРМАТ</t>
    </r>
  </si>
  <si>
    <r>
      <t xml:space="preserve">Вышла курочка гулять </t>
    </r>
    <r>
      <rPr>
        <b/>
        <sz val="11"/>
        <rFont val="Times New Roman"/>
        <family val="1"/>
      </rPr>
      <t xml:space="preserve"> НОВЫЙ ФОРМАТ</t>
    </r>
  </si>
  <si>
    <r>
      <t xml:space="preserve">Говорящая азбука </t>
    </r>
    <r>
      <rPr>
        <b/>
        <sz val="11"/>
        <rFont val="Times New Roman"/>
        <family val="1"/>
      </rPr>
      <t>НОВЫЙ ФОРМАТ</t>
    </r>
  </si>
  <si>
    <r>
      <t xml:space="preserve">Говорящая веселая азбука  </t>
    </r>
    <r>
      <rPr>
        <b/>
        <sz val="11"/>
        <rFont val="Times New Roman"/>
        <family val="1"/>
      </rPr>
      <t>НОВЫЙ ФОРМАТ</t>
    </r>
  </si>
  <si>
    <r>
      <rPr>
        <sz val="11"/>
        <rFont val="Times New Roman"/>
        <family val="1"/>
      </rPr>
      <t>Азбука в стихах</t>
    </r>
    <r>
      <rPr>
        <b/>
        <sz val="11"/>
        <rFont val="Times New Roman"/>
        <family val="1"/>
      </rPr>
      <t xml:space="preserve"> НОВЫЙ ФОРМАТ</t>
    </r>
  </si>
  <si>
    <r>
      <t xml:space="preserve">Говорящая пластилиновая азбука </t>
    </r>
    <r>
      <rPr>
        <b/>
        <sz val="11"/>
        <rFont val="Times New Roman"/>
        <family val="1"/>
      </rPr>
      <t>НОВЫЙ ФОРМАТ</t>
    </r>
  </si>
  <si>
    <t xml:space="preserve">Картонная книга со съёмной игрушкой-пианино </t>
  </si>
  <si>
    <t>250х248</t>
  </si>
  <si>
    <t>978-5-906764-00-3</t>
  </si>
  <si>
    <t>978-5-906764-56-0</t>
  </si>
  <si>
    <t>978-5-906764-50-8</t>
  </si>
  <si>
    <t>978-5-906764-49-2</t>
  </si>
  <si>
    <t>Планшетик  моя музыкальная азбука</t>
  </si>
  <si>
    <t>Планшетик Загадай - я отгадаю</t>
  </si>
  <si>
    <t>14 карт.стр</t>
  </si>
  <si>
    <t>Планшетик найди пару</t>
  </si>
  <si>
    <t>Плеер мультяшка (желтый)</t>
  </si>
  <si>
    <t>Плеер мультяшка (оранжевый)</t>
  </si>
  <si>
    <t>Мультиплеер ШИРОКИЙ</t>
  </si>
  <si>
    <t>Мультиплеер Чудо-сказочка ШИРОКИЙ</t>
  </si>
  <si>
    <t>книга на кртоне  со звук.модулем</t>
  </si>
  <si>
    <t>978-5-402-00930-1</t>
  </si>
  <si>
    <t>За горами, за лесами</t>
  </si>
  <si>
    <t>книги на карт. в пухлой обл. со звук. мод.</t>
  </si>
  <si>
    <t>978-5-402-01286-8</t>
  </si>
  <si>
    <t>День рождения кота Леопольда</t>
  </si>
  <si>
    <t>978-5-402-00345-3</t>
  </si>
  <si>
    <t>Храбрые воины (голоса воинов и звуки сражений)</t>
  </si>
  <si>
    <t>Поют ребята и зверята</t>
  </si>
  <si>
    <t>Ночные звездочки</t>
  </si>
  <si>
    <t>Первые книжки малыша</t>
  </si>
  <si>
    <t>Коллекция мультфильмов</t>
  </si>
  <si>
    <t>Умная сказка</t>
  </si>
  <si>
    <t>Мой первый компьютер</t>
  </si>
  <si>
    <t>Легенды и мифы для малышей</t>
  </si>
  <si>
    <t>Говорящая книжка</t>
  </si>
  <si>
    <t>Такие разные малыши</t>
  </si>
  <si>
    <t>978-5-402-00862-5</t>
  </si>
  <si>
    <t>Давай устроим праздник!</t>
  </si>
  <si>
    <t>18 карт.стр.</t>
  </si>
  <si>
    <t>Слон купил велосипед</t>
  </si>
  <si>
    <t>Мошковская Э.</t>
  </si>
  <si>
    <t>Чуковский/Аким</t>
  </si>
  <si>
    <t>978-5-402-01185-4</t>
  </si>
  <si>
    <t>Полюбуйтесь-ка на львенка!</t>
  </si>
  <si>
    <t>978-5-402-01180-9</t>
  </si>
  <si>
    <t>У меня живет козленок</t>
  </si>
  <si>
    <t>978-5-402-00798-7</t>
  </si>
  <si>
    <t>Все природы чудеса</t>
  </si>
  <si>
    <t>196х236</t>
  </si>
  <si>
    <t>978-5-402-01233-2</t>
  </si>
  <si>
    <t>Разноцветные котята</t>
  </si>
  <si>
    <t>978-5-402-00983-7</t>
  </si>
  <si>
    <t>Встала радуга-дуга</t>
  </si>
  <si>
    <t>Книжка волшебных снов</t>
  </si>
  <si>
    <t>225х235</t>
  </si>
  <si>
    <t>книга на кртоне с модулем+цветные огоньки</t>
  </si>
  <si>
    <t>176х176</t>
  </si>
  <si>
    <t xml:space="preserve">карт. книга со звук. мод., объем. иллюстр. </t>
  </si>
  <si>
    <t>Шумный лес</t>
  </si>
  <si>
    <t>185х185</t>
  </si>
  <si>
    <t>978-5-402-00665-2</t>
  </si>
  <si>
    <t>Удивительные места планеты</t>
  </si>
  <si>
    <t>978-5-402-00708-6</t>
  </si>
  <si>
    <t>Разноцветные зверюшки</t>
  </si>
  <si>
    <t xml:space="preserve">книги на карт. с муз. модулем+фигурки на липучках </t>
  </si>
  <si>
    <t>978-5-402-00354-5</t>
  </si>
  <si>
    <t>Кто прячется в джунглях?</t>
  </si>
  <si>
    <t>978-5-402-00437-5</t>
  </si>
  <si>
    <t>Чей дом саванна и пустыня?</t>
  </si>
  <si>
    <t>978-5-402-00467-2</t>
  </si>
  <si>
    <t>Кто живет в воде?</t>
  </si>
  <si>
    <t>Умные картинки</t>
  </si>
  <si>
    <t>320х280</t>
  </si>
  <si>
    <t>Картонная книга со съëмным игрушечным планшетом</t>
  </si>
  <si>
    <t>978-5-490-00239-0</t>
  </si>
  <si>
    <t>сборник</t>
  </si>
  <si>
    <t>978-5-490-00024-2</t>
  </si>
  <si>
    <t>302х216</t>
  </si>
  <si>
    <t>карт. книга в тверд. переплете со звук. мод.</t>
  </si>
  <si>
    <t>978-5-402-00595-2</t>
  </si>
  <si>
    <t>По следам динозавров</t>
  </si>
  <si>
    <t>220х300</t>
  </si>
  <si>
    <t>978-5-402-00249-4</t>
  </si>
  <si>
    <t>Терентий-Тетерев</t>
  </si>
  <si>
    <t>978-5-402-00257-9</t>
  </si>
  <si>
    <t>Как мышка сама себя обманула</t>
  </si>
  <si>
    <t>978-5-402-00121-3</t>
  </si>
  <si>
    <t>Ливанов/Энтин</t>
  </si>
  <si>
    <t>978-5-402-00716-1</t>
  </si>
  <si>
    <t>Учим буквы с Котом Леопольдом</t>
  </si>
  <si>
    <t>260х170</t>
  </si>
  <si>
    <t xml:space="preserve">картонная книга со встроенной коробкой </t>
  </si>
  <si>
    <t>978-5-402-00783-3</t>
  </si>
  <si>
    <t>978-5-402-00693-5</t>
  </si>
  <si>
    <t>Мишуткин лес</t>
  </si>
  <si>
    <t>978-5-402-00762-8</t>
  </si>
  <si>
    <t>Лягушкин пруд</t>
  </si>
  <si>
    <t>225х225</t>
  </si>
  <si>
    <t>книга на картоне с говорящими страничками</t>
  </si>
  <si>
    <t>978-5-490-00007-5</t>
  </si>
  <si>
    <t>В жаркой Африке</t>
  </si>
  <si>
    <t>205х205</t>
  </si>
  <si>
    <t>книга на картоне с говорящими окошками</t>
  </si>
  <si>
    <t>22 карт.стр.</t>
  </si>
  <si>
    <t>978-5-402-00646-1</t>
  </si>
  <si>
    <t>Р-р-р, про Африку пою!</t>
  </si>
  <si>
    <t>Говорящая книга сказок</t>
  </si>
  <si>
    <t>Сказки народов мира</t>
  </si>
  <si>
    <t>Маленький путешественник</t>
  </si>
  <si>
    <t>210х270</t>
  </si>
  <si>
    <t>978-5-490-00069-3</t>
  </si>
  <si>
    <t>Плывут кораблики</t>
  </si>
  <si>
    <t>978-5-490-00068-6</t>
  </si>
  <si>
    <t>Гудят грузовики</t>
  </si>
  <si>
    <t>978-5-490-00073-0</t>
  </si>
  <si>
    <t>Мчатся машинки</t>
  </si>
  <si>
    <t>978-5-402-00518-1</t>
  </si>
  <si>
    <t>В доме песенка живет</t>
  </si>
  <si>
    <t>978-5-402-00514-3</t>
  </si>
  <si>
    <t>Лето круглый год</t>
  </si>
  <si>
    <t>978-5-402-00759-8</t>
  </si>
  <si>
    <t>Африканское сафари</t>
  </si>
  <si>
    <t>260х260</t>
  </si>
  <si>
    <t>ООО "Издательский Дом "Азбукварик"</t>
  </si>
  <si>
    <t>Самые любимые сказки</t>
  </si>
  <si>
    <t>Открой и слушай сказку</t>
  </si>
  <si>
    <t>Говорящие стихотворения</t>
  </si>
  <si>
    <t>Мои говорящие стихи</t>
  </si>
  <si>
    <t>Большие сборники стихов</t>
  </si>
  <si>
    <t>Мои первые стихи</t>
  </si>
  <si>
    <t>Живые стихи</t>
  </si>
  <si>
    <t>Любимые стихотворения</t>
  </si>
  <si>
    <t>Тра-ля-ля</t>
  </si>
  <si>
    <t>Новинки/Акция</t>
  </si>
  <si>
    <t>Музыкальные трафареты</t>
  </si>
  <si>
    <t>Живые картинки</t>
  </si>
  <si>
    <t>Голоса вокруг нас</t>
  </si>
  <si>
    <t>Кто там?</t>
  </si>
  <si>
    <t>978-5-402-00816-8</t>
  </si>
  <si>
    <t xml:space="preserve">Стильный мир Шарми </t>
  </si>
  <si>
    <t>978-5-402-00812-0</t>
  </si>
  <si>
    <t xml:space="preserve">Модный интерьер Шарми </t>
  </si>
  <si>
    <t>978-5-402-00814-4</t>
  </si>
  <si>
    <t xml:space="preserve">Модные идеи от Шарми </t>
  </si>
  <si>
    <r>
      <t xml:space="preserve">Украшения Гармоникс. </t>
    </r>
    <r>
      <rPr>
        <b/>
        <sz val="11"/>
        <rFont val="Times New Roman"/>
        <family val="1"/>
      </rPr>
      <t>WINX club</t>
    </r>
  </si>
  <si>
    <r>
      <t xml:space="preserve">Подарки для подруг. </t>
    </r>
    <r>
      <rPr>
        <b/>
        <sz val="11"/>
        <rFont val="Times New Roman"/>
        <family val="1"/>
      </rPr>
      <t>WINX club</t>
    </r>
  </si>
  <si>
    <t>Говорящая энциклопедия</t>
  </si>
  <si>
    <t>Говорящая энциклопедия для малышей</t>
  </si>
  <si>
    <t>Говорящие бабушкины сказки</t>
  </si>
  <si>
    <t>Голоса животных</t>
  </si>
  <si>
    <t>Моя первая библиотека</t>
  </si>
  <si>
    <t>Живая история</t>
  </si>
  <si>
    <t>Уроки для крохи</t>
  </si>
  <si>
    <t>Вокруг света</t>
  </si>
  <si>
    <t>Великаны</t>
  </si>
  <si>
    <t>Приключения смурфиков</t>
  </si>
  <si>
    <t>Школа смурфиков</t>
  </si>
  <si>
    <t>Некогда скучать</t>
  </si>
  <si>
    <t>Пять зеленых лягушат</t>
  </si>
  <si>
    <t>Вельветовая фантазия</t>
  </si>
  <si>
    <t>Арт-студия Шарми</t>
  </si>
  <si>
    <t>Шарми-клуб</t>
  </si>
  <si>
    <t>Моя студия</t>
  </si>
  <si>
    <t>Очаровашки Шарми</t>
  </si>
  <si>
    <t>Моя мастерская</t>
  </si>
  <si>
    <t>215х215</t>
  </si>
  <si>
    <t>978-5-402-00584-6</t>
  </si>
  <si>
    <t>Волшебное кольцо</t>
  </si>
  <si>
    <t>978-5-402-00609-6</t>
  </si>
  <si>
    <t xml:space="preserve">Морозко </t>
  </si>
  <si>
    <t>978-5-402-00462-7</t>
  </si>
  <si>
    <t>Маленький Мук</t>
  </si>
  <si>
    <t>Гауф В.</t>
  </si>
  <si>
    <t>Сказки о храбрых и отважных</t>
  </si>
  <si>
    <t>Книжки малыша</t>
  </si>
  <si>
    <t>Живые машинки</t>
  </si>
  <si>
    <t>Потрогай меня!</t>
  </si>
  <si>
    <t>Говорящая книжка: рассказы о животных</t>
  </si>
  <si>
    <t>Говорящие животные</t>
  </si>
  <si>
    <t>СуперДетки открываю мир!</t>
  </si>
  <si>
    <t>Говорящие плюшевые зверята</t>
  </si>
  <si>
    <t>Говорящие окошки</t>
  </si>
  <si>
    <t>Учись и веселись!</t>
  </si>
  <si>
    <t>Книжка-зверюшка</t>
  </si>
  <si>
    <t>978-5-402-00778-9</t>
  </si>
  <si>
    <t xml:space="preserve">Тайны древнего мира </t>
  </si>
  <si>
    <t>236х306</t>
  </si>
  <si>
    <t>карт.книга на спирали с пласт.вставками</t>
  </si>
  <si>
    <t>978-5-402-01141-0</t>
  </si>
  <si>
    <t>Удивительная саванна</t>
  </si>
  <si>
    <t>978-5-402-00841-0</t>
  </si>
  <si>
    <t xml:space="preserve">Дикие джунгли </t>
  </si>
  <si>
    <t>220х240</t>
  </si>
  <si>
    <t>65 карт.стр</t>
  </si>
  <si>
    <t xml:space="preserve">книга на мелов.бум.с 14 оригами-зверюшек </t>
  </si>
  <si>
    <t>978-5-474-00646-8</t>
  </si>
  <si>
    <t>Рыцари и замки</t>
  </si>
  <si>
    <t>978-5-402-01610-1</t>
  </si>
  <si>
    <t>Смурфики в зоопарке</t>
  </si>
  <si>
    <t>215х190</t>
  </si>
  <si>
    <t xml:space="preserve">книга на карт. со звук.мод. </t>
  </si>
  <si>
    <t>978-5-490-00074-7</t>
  </si>
  <si>
    <t>Ягненок ищет маму</t>
  </si>
  <si>
    <t>978-5-490-00104-1</t>
  </si>
  <si>
    <t>Бельчонок ищет домик</t>
  </si>
  <si>
    <t>978-5-490-00082-2</t>
  </si>
  <si>
    <t>Котенок ищет друга</t>
  </si>
  <si>
    <t>978-5-490-00076-1</t>
  </si>
  <si>
    <t>Львенок ищет папу</t>
  </si>
  <si>
    <t>175х175</t>
  </si>
  <si>
    <t>книга на карт. со звук.мод. и плюшевой головой</t>
  </si>
  <si>
    <t>978-5-490-00119-5</t>
  </si>
  <si>
    <t>Привет, я тигренок!</t>
  </si>
  <si>
    <t>978-5-490-00117-1</t>
  </si>
  <si>
    <t>Привет, я бегемотик!</t>
  </si>
  <si>
    <t>978-5-402-00243-2</t>
  </si>
  <si>
    <t>Цыпленок</t>
  </si>
  <si>
    <t>Пожарная машинка</t>
  </si>
  <si>
    <t>Гоночная машинка</t>
  </si>
  <si>
    <t>Паровозик-непоседа</t>
  </si>
  <si>
    <t>Джип-путешественник</t>
  </si>
  <si>
    <t>210х155</t>
  </si>
  <si>
    <t>книга на картоне с вырубкой+музыкальный модуль</t>
  </si>
  <si>
    <t xml:space="preserve">Северные сказки </t>
  </si>
  <si>
    <t>978-5-402-00803-8</t>
  </si>
  <si>
    <t xml:space="preserve">Восточные сказки </t>
  </si>
  <si>
    <t>978-5-402-00781-9</t>
  </si>
  <si>
    <t>Английские народные сказки</t>
  </si>
  <si>
    <t>978-5-402-00730-7</t>
  </si>
  <si>
    <t>270х305</t>
  </si>
  <si>
    <t>Радость в каждый дом</t>
  </si>
  <si>
    <t>Девяносто пять ежей</t>
  </si>
  <si>
    <t>Круглый кот</t>
  </si>
  <si>
    <t>210х225</t>
  </si>
  <si>
    <t>Мошковская/Бурсов</t>
  </si>
  <si>
    <t>Создай свою историю</t>
  </si>
  <si>
    <t>Ушки, хвостики, носы</t>
  </si>
  <si>
    <t>978-5-490-00043-3</t>
  </si>
  <si>
    <t>Ставка НДС %</t>
  </si>
  <si>
    <t>Цена с НДС</t>
  </si>
  <si>
    <t>978-5-402-01611-8</t>
  </si>
  <si>
    <t>Бюро находок</t>
  </si>
  <si>
    <t>В тридевятом царстве</t>
  </si>
  <si>
    <t>Приключения блудного попугая</t>
  </si>
  <si>
    <t>205х240</t>
  </si>
  <si>
    <t>Хайт А.И., Левенбук А.С.</t>
  </si>
  <si>
    <t>Иванов С.</t>
  </si>
  <si>
    <t>картонная книга на спирали с цв.иллюст.</t>
  </si>
  <si>
    <t>Америка</t>
  </si>
  <si>
    <t>Азия</t>
  </si>
  <si>
    <t>Африка</t>
  </si>
  <si>
    <t>978-5-402-00620-1</t>
  </si>
  <si>
    <t>Австралия</t>
  </si>
  <si>
    <t>280х240</t>
  </si>
  <si>
    <t>978-5-402-00659-1</t>
  </si>
  <si>
    <t>Книга саванны</t>
  </si>
  <si>
    <t>Книга джунглей</t>
  </si>
  <si>
    <t>книги на карт.с музыкальным модулем</t>
  </si>
  <si>
    <t>985-407-103-0</t>
  </si>
  <si>
    <t>235х325</t>
  </si>
  <si>
    <t>Лаплманд. Г</t>
  </si>
  <si>
    <t>цвет.иллюст., 7Бц+супер.обл.,мел.бум</t>
  </si>
  <si>
    <t>145х175</t>
  </si>
  <si>
    <t xml:space="preserve"> книга на карт. со звуковым модулем</t>
  </si>
  <si>
    <t>978-5-906764-44-7</t>
  </si>
  <si>
    <t>978-5-906764-38-6</t>
  </si>
  <si>
    <t>Планшетик Котенок-повторяшка</t>
  </si>
  <si>
    <t>Планшетик Мультяшки-повторяшки</t>
  </si>
  <si>
    <t>Музыкальный коврик</t>
  </si>
  <si>
    <t>Веселая ферма</t>
  </si>
  <si>
    <t>Топ-топ, топотушки</t>
  </si>
  <si>
    <t>Музыкальный коврик из текстильного материала</t>
  </si>
  <si>
    <t>700х500 /38х26х4</t>
  </si>
  <si>
    <t>Веселый колобок(желтый)</t>
  </si>
  <si>
    <t>Веселый колобок(красный)</t>
  </si>
  <si>
    <t>80х80</t>
  </si>
  <si>
    <t>Электронная музыкальная игрушка из пластмассы</t>
  </si>
  <si>
    <r>
      <t xml:space="preserve">Караоке с мультяшками </t>
    </r>
    <r>
      <rPr>
        <b/>
        <sz val="11"/>
        <color indexed="8"/>
        <rFont val="Times New Roman"/>
        <family val="1"/>
      </rPr>
      <t>(голубой)</t>
    </r>
  </si>
  <si>
    <r>
      <t xml:space="preserve">Караоке песенки В.Шаинского </t>
    </r>
    <r>
      <rPr>
        <b/>
        <sz val="11"/>
        <color indexed="8"/>
        <rFont val="Times New Roman"/>
        <family val="1"/>
      </rPr>
      <t>(желтый)</t>
    </r>
  </si>
  <si>
    <r>
      <t xml:space="preserve">Караоке любимые песенки </t>
    </r>
    <r>
      <rPr>
        <b/>
        <sz val="11"/>
        <color indexed="8"/>
        <rFont val="Times New Roman"/>
        <family val="1"/>
      </rPr>
      <t>(зеленый)</t>
    </r>
  </si>
  <si>
    <r>
      <t xml:space="preserve">Караоке я пою </t>
    </r>
    <r>
      <rPr>
        <b/>
        <sz val="11"/>
        <color indexed="8"/>
        <rFont val="Times New Roman"/>
        <family val="1"/>
      </rPr>
      <t>(оранжевый)</t>
    </r>
  </si>
  <si>
    <r>
      <t xml:space="preserve">Караоке чунга-чанга </t>
    </r>
    <r>
      <rPr>
        <b/>
        <sz val="11"/>
        <color indexed="8"/>
        <rFont val="Times New Roman"/>
        <family val="1"/>
      </rPr>
      <t>(синий)</t>
    </r>
  </si>
  <si>
    <r>
      <t xml:space="preserve">Планшетик Все обо всем </t>
    </r>
    <r>
      <rPr>
        <b/>
        <sz val="11"/>
        <rFont val="Times New Roman"/>
        <family val="1"/>
      </rPr>
      <t>вместо Маленький эрудит</t>
    </r>
  </si>
  <si>
    <t>Все о животных</t>
  </si>
  <si>
    <t>НОВИНКИ</t>
  </si>
  <si>
    <t>Планшетик Веселушки</t>
  </si>
  <si>
    <t>Планшетик Топотушки</t>
  </si>
  <si>
    <t>Планшетик Колобок</t>
  </si>
  <si>
    <t>978-5-402-01134-2</t>
  </si>
  <si>
    <t>Я рисую море</t>
  </si>
  <si>
    <t>978-5-402-00226-5</t>
  </si>
  <si>
    <t>190х240</t>
  </si>
  <si>
    <t>Трафареты для малышей</t>
  </si>
  <si>
    <t>Трафареты</t>
  </si>
  <si>
    <t>978-5-474-00583-6</t>
  </si>
  <si>
    <t>Легендарные воины</t>
  </si>
  <si>
    <t>230х250</t>
  </si>
  <si>
    <t>978-5-474-00422-8</t>
  </si>
  <si>
    <t>Приключения паровозика</t>
  </si>
  <si>
    <t>Веселые дорожки</t>
  </si>
  <si>
    <t>240х210</t>
  </si>
  <si>
    <t>книга на картоне с игровым элементом паровозиком</t>
  </si>
  <si>
    <t>Игрушки-зверюшки</t>
  </si>
  <si>
    <t>Погремушка</t>
  </si>
  <si>
    <t>978-98540-7901-1</t>
  </si>
  <si>
    <t>160х160</t>
  </si>
  <si>
    <t xml:space="preserve">Картонная книга - хрюшка с фигурной вырубкой и погремушкой. </t>
  </si>
  <si>
    <t>Сколько нас и наших ножек?</t>
  </si>
  <si>
    <t>978-985-407741-3</t>
  </si>
  <si>
    <t>180х126</t>
  </si>
  <si>
    <t>Книга на картоне с разрезными страничками</t>
  </si>
  <si>
    <t>ожидаем</t>
  </si>
  <si>
    <t>АКЦИЯ ДО 31 июля !!!!+ВАША СКИДКА</t>
  </si>
  <si>
    <t>три книги на картоне со звук.модулем</t>
  </si>
  <si>
    <t xml:space="preserve">картонная книга со звуковым модулем </t>
  </si>
  <si>
    <t>978-5-402-00612-6</t>
  </si>
  <si>
    <t>160х180</t>
  </si>
  <si>
    <t>Божья коровка</t>
  </si>
  <si>
    <t>978-5-490-00115-7</t>
  </si>
  <si>
    <t>Черепашка</t>
  </si>
  <si>
    <t>978-5-490-00113-3</t>
  </si>
  <si>
    <t>Поросенок</t>
  </si>
  <si>
    <t>978-5-490-00107-2</t>
  </si>
  <si>
    <t>Ежик</t>
  </si>
  <si>
    <t>240х120</t>
  </si>
  <si>
    <t>Снеговик позвал на елку</t>
  </si>
  <si>
    <t>978-5-402-00336-1</t>
  </si>
  <si>
    <t>16 карт.стр.</t>
  </si>
  <si>
    <t>книга на картоне с электронным модулем</t>
  </si>
  <si>
    <t>220х260</t>
  </si>
  <si>
    <t>24 стр.</t>
  </si>
  <si>
    <t>16 стр.</t>
  </si>
  <si>
    <t>978-5-402-00218-0</t>
  </si>
  <si>
    <t>Моя мечта</t>
  </si>
  <si>
    <t>978-5-402-00451-1</t>
  </si>
  <si>
    <t>заказ</t>
  </si>
  <si>
    <t>216х308</t>
  </si>
  <si>
    <t>Французские народные сказки</t>
  </si>
  <si>
    <r>
      <t>Планшет Первые знания</t>
    </r>
    <r>
      <rPr>
        <b/>
        <sz val="11"/>
        <rFont val="Times New Roman"/>
        <family val="1"/>
      </rPr>
      <t>(красный)</t>
    </r>
  </si>
  <si>
    <r>
      <t xml:space="preserve">Истории </t>
    </r>
    <r>
      <rPr>
        <b/>
        <sz val="11"/>
        <rFont val="Times New Roman"/>
        <family val="1"/>
      </rPr>
      <t>WINX</t>
    </r>
  </si>
  <si>
    <t>Сила Сиреникс</t>
  </si>
  <si>
    <t>Давай дружить!</t>
  </si>
  <si>
    <t>Плюшевый малыш</t>
  </si>
  <si>
    <t>Кто в книжке живет?</t>
  </si>
  <si>
    <t>Большие глазки</t>
  </si>
  <si>
    <t>Животные джунглей</t>
  </si>
  <si>
    <t>250х190</t>
  </si>
  <si>
    <t>978-5-402-00702-4</t>
  </si>
  <si>
    <t>Александр Македонский</t>
  </si>
  <si>
    <t>265х280</t>
  </si>
  <si>
    <t>книга на кртоне  с муз.модулем</t>
  </si>
  <si>
    <t>978-5-402-00022-3</t>
  </si>
  <si>
    <t>Мы такие разные</t>
  </si>
  <si>
    <t>230х305</t>
  </si>
  <si>
    <t xml:space="preserve">кн.на карт.с многораз.объемными ЗD наклейками </t>
  </si>
  <si>
    <t>978-5-490-00234-5</t>
  </si>
  <si>
    <t>978-5-402-00516-7</t>
  </si>
  <si>
    <t>На лесной дорожке</t>
  </si>
  <si>
    <t>265х265</t>
  </si>
  <si>
    <t>книга на карт.с муз.мод.(песенки, голоса животных и т.д.)</t>
  </si>
  <si>
    <t>978-5-402-00585-3</t>
  </si>
  <si>
    <t>О живой природе</t>
  </si>
  <si>
    <t>978-5-402-00591-4</t>
  </si>
  <si>
    <t>О динозаврах</t>
  </si>
  <si>
    <t>250х300</t>
  </si>
  <si>
    <t xml:space="preserve">Планета людей </t>
  </si>
  <si>
    <t>книга на карт.,трехмерные карт., муз.странички</t>
  </si>
  <si>
    <t>978-5-490-00100-3</t>
  </si>
  <si>
    <t>Кого ищет львенок?</t>
  </si>
  <si>
    <t>978-5-402-00123-7</t>
  </si>
  <si>
    <t>Домовенок Кузька</t>
  </si>
  <si>
    <t>книга в мягкой обложке с плакатом и наклейками</t>
  </si>
  <si>
    <t>В стране динозавров</t>
  </si>
  <si>
    <t>Морское приключение</t>
  </si>
  <si>
    <t>240х190</t>
  </si>
  <si>
    <t>книга на карт.с двигающимися глазками+электр.мод.</t>
  </si>
  <si>
    <t>Три медведя</t>
  </si>
  <si>
    <t>Собираем вместе</t>
  </si>
  <si>
    <t>Легко учиться!</t>
  </si>
  <si>
    <t>Мастерилка</t>
  </si>
  <si>
    <t>Загадки истории</t>
  </si>
  <si>
    <t>Моя 3D-энциклопедия</t>
  </si>
  <si>
    <t>Энциклопедия с окошками</t>
  </si>
  <si>
    <t>Яркие блестки</t>
  </si>
  <si>
    <t>220х190</t>
  </si>
  <si>
    <t>978-5-402-01191-5</t>
  </si>
  <si>
    <t>Попугай Кеша</t>
  </si>
  <si>
    <t>978-5-402-00935-6</t>
  </si>
  <si>
    <t>День рождения Кота Леопольда</t>
  </si>
  <si>
    <t>книга на кртоне с муз.модулем</t>
  </si>
  <si>
    <t>978-5-490-00031-0</t>
  </si>
  <si>
    <t>Лесные приметы</t>
  </si>
  <si>
    <t>978-5-402-00338-5</t>
  </si>
  <si>
    <t>Про мощный самосвал и не только</t>
  </si>
  <si>
    <t>978-5-402-00334-7</t>
  </si>
  <si>
    <t>Про грозный танк и не только</t>
  </si>
  <si>
    <t>978-5-402-00311-8</t>
  </si>
  <si>
    <t>Про белого медведя и не только</t>
  </si>
  <si>
    <t>978-5-402-00359-0</t>
  </si>
  <si>
    <t>Про веселого дельфина и не только</t>
  </si>
  <si>
    <t>978-5-402-00361-3</t>
  </si>
  <si>
    <t>Про полосатого тигра и не только</t>
  </si>
  <si>
    <t>978-5-402-00543-3</t>
  </si>
  <si>
    <t>Животные полюсов</t>
  </si>
  <si>
    <t>карт.книга  с вырубкой в виде полукруга, муз.модуль</t>
  </si>
  <si>
    <t>Секреты Шахерезады</t>
  </si>
  <si>
    <t xml:space="preserve">обложка, офсет </t>
  </si>
  <si>
    <t>Секреты маленькой принцессы                    Музыкальная волшебная палочка удивит чудесными звуками и песенками – нужно только прикоснуться ею к специальным местам на страничке!</t>
  </si>
  <si>
    <t>книга в пухлой обложке с музыкальной волшебной палочкой.</t>
  </si>
  <si>
    <t>ИГРУШКИ</t>
  </si>
  <si>
    <t>Веселые машинки</t>
  </si>
  <si>
    <t>270х275</t>
  </si>
  <si>
    <t>книги на карт. со звук. мод.и огоньками-звездами</t>
  </si>
  <si>
    <t>978-5-402-00806-9</t>
  </si>
  <si>
    <t>Бип-бип:вот так я говорю!</t>
  </si>
  <si>
    <t>978-5-402-01151-9</t>
  </si>
  <si>
    <t>268х206</t>
  </si>
  <si>
    <t>Мультиплеер ЭКОНОМ</t>
  </si>
  <si>
    <r>
      <t xml:space="preserve">Веселые мультяшки </t>
    </r>
    <r>
      <rPr>
        <b/>
        <sz val="11"/>
        <rFont val="Times New Roman"/>
        <family val="1"/>
      </rPr>
      <t>ЭКОНОМ</t>
    </r>
  </si>
  <si>
    <r>
      <t xml:space="preserve">Солнышко </t>
    </r>
    <r>
      <rPr>
        <b/>
        <sz val="11"/>
        <rFont val="Times New Roman"/>
        <family val="1"/>
      </rPr>
      <t>ЭКОНОМ</t>
    </r>
  </si>
  <si>
    <r>
      <t xml:space="preserve">Заинька </t>
    </r>
    <r>
      <rPr>
        <b/>
        <sz val="11"/>
        <rFont val="Times New Roman"/>
        <family val="1"/>
      </rPr>
      <t>ЭКОНОМ</t>
    </r>
  </si>
  <si>
    <t>Игрушка в виде смартфона(20 песенок)</t>
  </si>
  <si>
    <t>Игрушка в виде смартфона(алфавит, 4 песенки)</t>
  </si>
  <si>
    <t>Планшетик Дружок</t>
  </si>
  <si>
    <t>Планшетик Сказочка</t>
  </si>
  <si>
    <r>
      <t xml:space="preserve">Песенки В.Шаинского </t>
    </r>
    <r>
      <rPr>
        <b/>
        <sz val="11"/>
        <rFont val="Times New Roman"/>
        <family val="1"/>
      </rPr>
      <t>ЭКОНОМ(красно-синий)</t>
    </r>
  </si>
  <si>
    <r>
      <t xml:space="preserve">Музыкальная азбука </t>
    </r>
    <r>
      <rPr>
        <b/>
        <sz val="11"/>
        <rFont val="Times New Roman"/>
        <family val="1"/>
      </rPr>
      <t>ЭКОНОМ(желтый)</t>
    </r>
  </si>
  <si>
    <r>
      <t xml:space="preserve">Музыкальная азбука </t>
    </r>
    <r>
      <rPr>
        <b/>
        <sz val="11"/>
        <rFont val="Times New Roman"/>
        <family val="1"/>
      </rPr>
      <t>ЭКОНОМ(красный)</t>
    </r>
  </si>
  <si>
    <t>Мишуткин планшетик</t>
  </si>
  <si>
    <t>190х300</t>
  </si>
  <si>
    <t>978-5-402-00288-3</t>
  </si>
  <si>
    <t>книга на картоне с цв.иллюст., звуковой модуль</t>
  </si>
  <si>
    <t>Сто фантазий</t>
  </si>
  <si>
    <t>Хочу играть</t>
  </si>
  <si>
    <t>978-5-402-00568-6</t>
  </si>
  <si>
    <t>Чудо расчудесное</t>
  </si>
  <si>
    <t>978-5-402-00562-4</t>
  </si>
  <si>
    <t>В зоопарке шел урок</t>
  </si>
  <si>
    <t>978-5-402-00593-8</t>
  </si>
  <si>
    <t>978-5-402-00890-8</t>
  </si>
  <si>
    <t xml:space="preserve">Замок с привидениями </t>
  </si>
  <si>
    <t>978-5-402-00886-1</t>
  </si>
  <si>
    <t xml:space="preserve">Страшно смешные монстры </t>
  </si>
  <si>
    <t>205х285</t>
  </si>
  <si>
    <t>книги на картоне со звуковым модулем</t>
  </si>
  <si>
    <t>978-5-490-00163-8</t>
  </si>
  <si>
    <t>Я объеду целый мир</t>
  </si>
  <si>
    <t>978-5-490-00090-7</t>
  </si>
  <si>
    <t>Я отважный капитан</t>
  </si>
  <si>
    <t>978-5-490-00155-3</t>
  </si>
  <si>
    <t>Я прекрасная принцесса</t>
  </si>
  <si>
    <t>230х181</t>
  </si>
  <si>
    <t xml:space="preserve">карт.книга со звук.мод. и 3D карт.+окошко для фото малыша </t>
  </si>
  <si>
    <t>карт.книга со звук.мод. и 3D карт.+окошко для фото малыша</t>
  </si>
  <si>
    <t>Теремок</t>
  </si>
  <si>
    <t>Великие воины</t>
  </si>
  <si>
    <t>книга на карт. со звук. мод. и мигающими огоньками</t>
  </si>
  <si>
    <t>книга на картоне в пухлой обложке со звук.модулем</t>
  </si>
  <si>
    <t>Искусство</t>
  </si>
  <si>
    <t>Общая сумма заказа</t>
  </si>
  <si>
    <t>978-5-402-00932-5</t>
  </si>
  <si>
    <t>Какие бывают подарки</t>
  </si>
  <si>
    <t>978-5-402-01144-1</t>
  </si>
  <si>
    <t>Мишуткины шутки</t>
  </si>
  <si>
    <t>270х300</t>
  </si>
  <si>
    <t>Б.Заходер, Ю.Мориц, И.Бурсов</t>
  </si>
  <si>
    <t>А.Барто, К.Чуковский, Я.Аким</t>
  </si>
  <si>
    <t>Карусельки НОВЫЙ ФОРМАТ</t>
  </si>
  <si>
    <t>Вот мои игрушки</t>
  </si>
  <si>
    <t>Вот мои машинки</t>
  </si>
  <si>
    <t>Живем в лесу</t>
  </si>
  <si>
    <t>Стихи малышам НОВЫЙ ФОРМАТ</t>
  </si>
  <si>
    <t>Детки-конфетки</t>
  </si>
  <si>
    <t>Загадки</t>
  </si>
  <si>
    <t>Искалочка</t>
  </si>
  <si>
    <t>Мой любимый зоопарк</t>
  </si>
  <si>
    <t xml:space="preserve">Маша и медведь </t>
  </si>
  <si>
    <t xml:space="preserve">Чучело-мяучело </t>
  </si>
  <si>
    <t>978-5-490-00297-0</t>
  </si>
  <si>
    <t>978-5-490-00295-6</t>
  </si>
  <si>
    <t>978-5-490-00291-8</t>
  </si>
  <si>
    <t>978-5-490-00287-1</t>
  </si>
  <si>
    <t>978-5-490-00299-4</t>
  </si>
  <si>
    <t>978-5-490-00279-6</t>
  </si>
  <si>
    <t>978-5-490-00281-9</t>
  </si>
  <si>
    <t>978-5-490-00285-7</t>
  </si>
  <si>
    <t>978-5-490-00289-5</t>
  </si>
  <si>
    <t>АКЦИЯ</t>
  </si>
  <si>
    <t>Я иду гулять</t>
  </si>
  <si>
    <t>978-5-906764-15-7</t>
  </si>
  <si>
    <t>978-5-906764-17-1</t>
  </si>
  <si>
    <t>978-5-906764-29-4</t>
  </si>
  <si>
    <t>Игрушка в виде смартфона</t>
  </si>
  <si>
    <t>Шаинский В.</t>
  </si>
  <si>
    <t>130х230</t>
  </si>
  <si>
    <t xml:space="preserve">Говорящий смартфончик </t>
  </si>
  <si>
    <r>
      <t xml:space="preserve">Домашние друзья </t>
    </r>
    <r>
      <rPr>
        <b/>
        <sz val="11"/>
        <rFont val="Times New Roman"/>
        <family val="1"/>
      </rPr>
      <t>НОВЫЙ ФОРМАТ</t>
    </r>
  </si>
  <si>
    <r>
      <t xml:space="preserve">Малышкина книжка </t>
    </r>
    <r>
      <rPr>
        <b/>
        <sz val="11"/>
        <rFont val="Times New Roman"/>
        <family val="1"/>
      </rPr>
      <t>НОВЫЙ ФОРМАТ</t>
    </r>
  </si>
  <si>
    <r>
      <t xml:space="preserve">Чьи домишки? Чьи детишки? </t>
    </r>
    <r>
      <rPr>
        <b/>
        <sz val="11"/>
        <rFont val="Times New Roman"/>
        <family val="1"/>
      </rPr>
      <t>НОВЫЙ ФОРМАТ</t>
    </r>
  </si>
  <si>
    <t>978-5-906764-45-4</t>
  </si>
  <si>
    <t>978-5-906764-47-8</t>
  </si>
  <si>
    <t>978-5-906764-51-5</t>
  </si>
  <si>
    <t xml:space="preserve"> 226х225 </t>
  </si>
  <si>
    <t>14 карточек</t>
  </si>
  <si>
    <t>Картонная книга со съёмной звуковой игрушкой-смартфончиком</t>
  </si>
  <si>
    <t>Книга-пианино</t>
  </si>
  <si>
    <r>
      <t xml:space="preserve">Умный смартфончик </t>
    </r>
    <r>
      <rPr>
        <b/>
        <sz val="11"/>
        <rFont val="Times New Roman"/>
        <family val="1"/>
      </rPr>
      <t>ЭКОНОМ(красно-бирюзовый)</t>
    </r>
  </si>
  <si>
    <r>
      <t>Умный смартфончик</t>
    </r>
    <r>
      <rPr>
        <b/>
        <sz val="11"/>
        <rFont val="Times New Roman"/>
        <family val="1"/>
      </rPr>
      <t xml:space="preserve"> ЭКОНОМ(желто-бирюзовый)</t>
    </r>
  </si>
  <si>
    <t>Веселая мастерская</t>
  </si>
  <si>
    <t>Лепим зоопарк</t>
  </si>
  <si>
    <t>Лепим лес</t>
  </si>
  <si>
    <t>Лепим ферму</t>
  </si>
  <si>
    <t>180х204</t>
  </si>
  <si>
    <t xml:space="preserve">Набор для творчества с пластилином и книжкой-инструкцией </t>
  </si>
  <si>
    <t>978-5-402-00626-3</t>
  </si>
  <si>
    <t>978-5-402-00323-1</t>
  </si>
  <si>
    <t>978-5-402-01175-5</t>
  </si>
  <si>
    <t>978-5-402-01171-7</t>
  </si>
  <si>
    <t>978-5-402-00830-4</t>
  </si>
  <si>
    <t>978-5-402-01830-3</t>
  </si>
  <si>
    <t>978-5-402-00254-8</t>
  </si>
  <si>
    <t>Планшетик Сказочка для маленьких</t>
  </si>
  <si>
    <t>Планшетик  Веселая радуга (с пианино)</t>
  </si>
  <si>
    <t>Планшетик  Азбука в стихах</t>
  </si>
  <si>
    <t>Планшетик Загадайка</t>
  </si>
  <si>
    <t>КНИГИ СО ЗВУКОВЫМИ МОДУЛЯМИ</t>
  </si>
  <si>
    <t>КНИГИ БЕЗ МОДУЛЯ</t>
  </si>
  <si>
    <t>ТВОРЧЕСТВО</t>
  </si>
  <si>
    <t>130х210</t>
  </si>
  <si>
    <t>Колыбельная книжка</t>
  </si>
  <si>
    <t>Волшебные сны</t>
  </si>
  <si>
    <t>978-5-906764-55-3</t>
  </si>
  <si>
    <t>190х200</t>
  </si>
  <si>
    <t xml:space="preserve"> Картонная книга со звуковым электронным модулем с подсветкой </t>
  </si>
  <si>
    <t>978-5-402-00430-6</t>
  </si>
  <si>
    <t>Игрушка в виде часиков с силиконовым ремешком (5 песен+6 популярных мелодий)</t>
  </si>
  <si>
    <t>книга в мягкой обложке с наклейками</t>
  </si>
  <si>
    <t>978-5-402-00523-5</t>
  </si>
  <si>
    <t>Древний Рим</t>
  </si>
  <si>
    <t>978-5-402-00880-9</t>
  </si>
  <si>
    <t>Тайны востока</t>
  </si>
  <si>
    <t>книга на картоне с окошками (обложка под кожу)</t>
  </si>
  <si>
    <t>Про джип-вездеход и не только</t>
  </si>
  <si>
    <t>978-5-402-00365-1</t>
  </si>
  <si>
    <t>Про слона-великана и не только</t>
  </si>
  <si>
    <t>210х240</t>
  </si>
  <si>
    <t>205х245</t>
  </si>
  <si>
    <t>Веселые голоса</t>
  </si>
  <si>
    <t>Волшебная шкатулка сказок</t>
  </si>
  <si>
    <t>Говорящая книга о животных</t>
  </si>
  <si>
    <t>978-5-402-00820-5</t>
  </si>
  <si>
    <t>Учим формы и цвета с Котом Леопольдом</t>
  </si>
  <si>
    <t>978-5-402-00635-5</t>
  </si>
  <si>
    <t>Герои и боги Олимпа</t>
  </si>
  <si>
    <t>978-5-402-00452-8</t>
  </si>
  <si>
    <t>Подвиги Геракла</t>
  </si>
  <si>
    <t>978-5-402-00623-2</t>
  </si>
  <si>
    <t>Кто как устроен</t>
  </si>
  <si>
    <t>282х295</t>
  </si>
  <si>
    <t>Киплинг Р.</t>
  </si>
  <si>
    <t>Пляцковский М.</t>
  </si>
  <si>
    <t>Бианки В.</t>
  </si>
  <si>
    <t>267х250</t>
  </si>
  <si>
    <t>12 карт.стр.</t>
  </si>
  <si>
    <t>книги на картоне в пухлой обложке со зв.мод.</t>
  </si>
  <si>
    <t>978-5-402-00167-1</t>
  </si>
  <si>
    <t>Царь зверей</t>
  </si>
  <si>
    <t>290х305</t>
  </si>
  <si>
    <t>книга на кртоне  с модулем</t>
  </si>
  <si>
    <t>978-5-402-00773-4</t>
  </si>
  <si>
    <t>978-5-402-00056-8</t>
  </si>
  <si>
    <t>Красавчик</t>
  </si>
  <si>
    <t>978-5-402-01612-5</t>
  </si>
  <si>
    <t>Крошка Смурф</t>
  </si>
  <si>
    <t>978-5-402-01614-9</t>
  </si>
  <si>
    <t>Смурфетта</t>
  </si>
  <si>
    <t>978-5-402-01613-2</t>
  </si>
  <si>
    <t>Папа Смурф</t>
  </si>
  <si>
    <t>170х190</t>
  </si>
  <si>
    <t>10 карт.стр.</t>
  </si>
  <si>
    <t>Мир вокруг</t>
  </si>
  <si>
    <t>190х250</t>
  </si>
  <si>
    <t>книги на картоне со звук.модулем</t>
  </si>
  <si>
    <t>165х185</t>
  </si>
  <si>
    <t>Сапгир Г.</t>
  </si>
  <si>
    <t>Алеников В.</t>
  </si>
  <si>
    <t>10 карт.стр</t>
  </si>
  <si>
    <t xml:space="preserve"> книга на карт. со звук. мод. и мигающими огоньками</t>
  </si>
  <si>
    <t>335х276</t>
  </si>
  <si>
    <t>3D кошмарные картинки</t>
  </si>
  <si>
    <t>Ух ты!</t>
  </si>
  <si>
    <t>Звуки живой природы</t>
  </si>
  <si>
    <t>Поделки из фетра</t>
  </si>
  <si>
    <t>978-5-402-00742-0</t>
  </si>
  <si>
    <t>Модный квиллинг</t>
  </si>
  <si>
    <t>210х250</t>
  </si>
  <si>
    <t>книга в мяг.обл. с компонентом + ленточки и 80 бусинок</t>
  </si>
  <si>
    <t>книга в мяг.обл. с компонентом + яркий фетр</t>
  </si>
  <si>
    <t>книга в мяг.обл. с компонентом + 200 ярких ленточек</t>
  </si>
  <si>
    <t>978-5-490-00028-0</t>
  </si>
  <si>
    <t xml:space="preserve">Звезда кино </t>
  </si>
  <si>
    <t>978-5-490-00035-8</t>
  </si>
  <si>
    <t xml:space="preserve">Модный дизайнер </t>
  </si>
  <si>
    <t>240х300</t>
  </si>
  <si>
    <t>20 стр.</t>
  </si>
  <si>
    <t>978-5-402-00015-5</t>
  </si>
  <si>
    <t>Стильные трафареты</t>
  </si>
  <si>
    <t>книга на картоне с трафаретами+краски</t>
  </si>
  <si>
    <t>Бурсов И.</t>
  </si>
  <si>
    <t>978-5-402-00808-3</t>
  </si>
  <si>
    <t>978-5-402-00544-0</t>
  </si>
  <si>
    <t>Саванна</t>
  </si>
  <si>
    <t>978-5-402-00546-4</t>
  </si>
  <si>
    <t>Джунгли</t>
  </si>
  <si>
    <t>200х175</t>
  </si>
  <si>
    <t>книга на картоне, звуковой модуль</t>
  </si>
  <si>
    <t>978-5-402-00949-3</t>
  </si>
  <si>
    <t>Слоненок и другие сказки</t>
  </si>
  <si>
    <t xml:space="preserve">игрушка в виде планшета </t>
  </si>
  <si>
    <t>Крошка Енот</t>
  </si>
  <si>
    <t>карт.книга со муз.модулем и мигающими огоньками</t>
  </si>
  <si>
    <t>978-5-402-01615-6</t>
  </si>
  <si>
    <t>Смурфики учат формы</t>
  </si>
  <si>
    <t>978-5-402-01617-0</t>
  </si>
  <si>
    <t>Смурфики учат цвета</t>
  </si>
  <si>
    <t>978-5-402-01619-4</t>
  </si>
  <si>
    <t>Смурфики учатся считать</t>
  </si>
  <si>
    <t>190х195</t>
  </si>
  <si>
    <t>игрушка в виде плеера</t>
  </si>
  <si>
    <r>
      <t xml:space="preserve">Караоке новогоднее </t>
    </r>
    <r>
      <rPr>
        <b/>
        <sz val="11"/>
        <color indexed="8"/>
        <rFont val="Times New Roman"/>
        <family val="1"/>
      </rPr>
      <t>(красный)14 песенок!!!</t>
    </r>
  </si>
  <si>
    <r>
      <t xml:space="preserve">Сюрприз </t>
    </r>
    <r>
      <rPr>
        <b/>
        <sz val="11"/>
        <rFont val="Times New Roman"/>
        <family val="1"/>
      </rPr>
      <t>ШИРОКИЙ</t>
    </r>
  </si>
  <si>
    <r>
      <t xml:space="preserve">Улыбка </t>
    </r>
    <r>
      <rPr>
        <b/>
        <sz val="11"/>
        <rFont val="Times New Roman"/>
        <family val="1"/>
      </rPr>
      <t>ШИРОКИЙ</t>
    </r>
  </si>
  <si>
    <r>
      <t xml:space="preserve">Ладушки </t>
    </r>
    <r>
      <rPr>
        <b/>
        <sz val="11"/>
        <rFont val="Times New Roman"/>
        <family val="1"/>
      </rPr>
      <t>ШИРОКИЙ</t>
    </r>
  </si>
  <si>
    <r>
      <t xml:space="preserve">Мамонтенок </t>
    </r>
    <r>
      <rPr>
        <b/>
        <sz val="11"/>
        <rFont val="Times New Roman"/>
        <family val="1"/>
      </rPr>
      <t>ШИРОКИЙ</t>
    </r>
  </si>
  <si>
    <r>
      <t xml:space="preserve">Антошка </t>
    </r>
    <r>
      <rPr>
        <b/>
        <sz val="11"/>
        <rFont val="Times New Roman"/>
        <family val="1"/>
      </rPr>
      <t>ШИРОКИЙ</t>
    </r>
  </si>
  <si>
    <r>
      <t xml:space="preserve">Жили-были  </t>
    </r>
    <r>
      <rPr>
        <b/>
        <sz val="11"/>
        <rFont val="Times New Roman"/>
        <family val="1"/>
      </rPr>
      <t>ШИРОКИЙ</t>
    </r>
  </si>
  <si>
    <r>
      <t xml:space="preserve">Терем-теремок  </t>
    </r>
    <r>
      <rPr>
        <b/>
        <sz val="11"/>
        <rFont val="Times New Roman"/>
        <family val="1"/>
      </rPr>
      <t>ШИРОКИЙ</t>
    </r>
  </si>
  <si>
    <t>Плеер-кроха</t>
  </si>
  <si>
    <t>Черепаха</t>
  </si>
  <si>
    <t>Потешки</t>
  </si>
  <si>
    <t>Баюшки-баю</t>
  </si>
  <si>
    <t>Планшетик музыкальная ферма</t>
  </si>
  <si>
    <t>Планшетик умный светофор</t>
  </si>
  <si>
    <t>Плеер песенки мультяшек</t>
  </si>
  <si>
    <t>Мой друг мышонок</t>
  </si>
  <si>
    <t>Мой друг мамонтенок</t>
  </si>
  <si>
    <t>Мой друг львенок</t>
  </si>
  <si>
    <t>Мой друг Умка</t>
  </si>
  <si>
    <t>Мой друг Ежик</t>
  </si>
  <si>
    <t>Игрушка в виде смартфона(17 песенок)</t>
  </si>
  <si>
    <t>Воробьишкин дворик</t>
  </si>
  <si>
    <t>Говорящий градусник (синий)</t>
  </si>
  <si>
    <t>100х233</t>
  </si>
  <si>
    <t>игрушка в виде градусника с огоньками, веселыми звуками, мелодиями и советами доктора</t>
  </si>
  <si>
    <t>Говорящий градусник (красный)</t>
  </si>
  <si>
    <t>Баюшки</t>
  </si>
  <si>
    <t>Веселые гуси</t>
  </si>
  <si>
    <t>Барыня-сударыня</t>
  </si>
  <si>
    <t>По малину в сад пойдем</t>
  </si>
  <si>
    <t>978-5-906764-30-0</t>
  </si>
  <si>
    <t>978-5-906764-72-0</t>
  </si>
  <si>
    <t>978-5-906764-74-4</t>
  </si>
  <si>
    <t>978-5-906764-28-7</t>
  </si>
  <si>
    <t>978-5-906764-32-4</t>
  </si>
  <si>
    <t>Планшетик Сновым годом!</t>
  </si>
  <si>
    <t>Смартфончик</t>
  </si>
  <si>
    <t>Мой питомец щенок</t>
  </si>
  <si>
    <t>Мой питомец котенок</t>
  </si>
  <si>
    <t>Мой питомец кролик</t>
  </si>
  <si>
    <t>Ферма</t>
  </si>
  <si>
    <t>Спокойной ночи, малыши!</t>
  </si>
  <si>
    <t>Мультиплеер с проектором</t>
  </si>
  <si>
    <t>Игрушка в виде смартфона(9 песенок, 35 звуков, 3 мультсказки, игры, загадки)</t>
  </si>
  <si>
    <t>Игрушка в виде смартфона(20 песенок+волшебный проектор)</t>
  </si>
  <si>
    <t>978-5-402-01393-3</t>
  </si>
  <si>
    <t>978-5-402-01048-2</t>
  </si>
  <si>
    <t>978-5-402-01096-3</t>
  </si>
  <si>
    <t>978-5-490-00120-1</t>
  </si>
  <si>
    <t>978-5-490-00122-5</t>
  </si>
  <si>
    <t>978-5-490-00124-9</t>
  </si>
  <si>
    <t>978-5-490-00126-3</t>
  </si>
  <si>
    <t>978-5-402-00426-9</t>
  </si>
  <si>
    <t>Плеер потешка</t>
  </si>
  <si>
    <t>Матрешечка</t>
  </si>
  <si>
    <t>Сорока-белобока</t>
  </si>
  <si>
    <t>Калинка-малинка</t>
  </si>
  <si>
    <t>978-5-906764-68-3</t>
  </si>
  <si>
    <t>978-5-906764-26-3</t>
  </si>
  <si>
    <t>978-5-906764-70-6</t>
  </si>
  <si>
    <t>Игрушка в виде смартфона(9 песенок, 5 мультсказок)</t>
  </si>
  <si>
    <t>CD-плеер с огоньками. Песенки из мультиков</t>
  </si>
  <si>
    <t>CD-плеер</t>
  </si>
  <si>
    <t>250х250</t>
  </si>
  <si>
    <t>Игрушка в виде CD-плеер с огоньками, 4 диска (25 песен)</t>
  </si>
  <si>
    <r>
      <t xml:space="preserve">Мои мультяшки </t>
    </r>
    <r>
      <rPr>
        <b/>
        <sz val="11"/>
        <rFont val="Times New Roman"/>
        <family val="1"/>
      </rPr>
      <t>ШИРОКИЙ</t>
    </r>
  </si>
  <si>
    <r>
      <t xml:space="preserve">Мои сказочки </t>
    </r>
    <r>
      <rPr>
        <b/>
        <sz val="11"/>
        <rFont val="Times New Roman"/>
        <family val="1"/>
      </rPr>
      <t>ШИРОКИЙ</t>
    </r>
  </si>
  <si>
    <r>
      <t xml:space="preserve">Мои потешки </t>
    </r>
    <r>
      <rPr>
        <b/>
        <sz val="11"/>
        <rFont val="Times New Roman"/>
        <family val="1"/>
      </rPr>
      <t>ШИРОКИЙ</t>
    </r>
  </si>
  <si>
    <t>НОВОГОДНИЙ АССОРТИМЕНТ</t>
  </si>
  <si>
    <t>Смартфончик Сказочка</t>
  </si>
  <si>
    <t>Курочка Ряба</t>
  </si>
  <si>
    <t>Игрушка в виде смартфона(5 сказок, 5 песенок, 8 песенок-потешек)</t>
  </si>
  <si>
    <t>Три поросенка</t>
  </si>
  <si>
    <t>книга с модулем</t>
  </si>
  <si>
    <t>Колобок</t>
  </si>
  <si>
    <t>Любимая сказочка</t>
  </si>
  <si>
    <t>игрушка в виде колобка</t>
  </si>
  <si>
    <t>игрушка в виде курочки</t>
  </si>
  <si>
    <t>игрушка в виде теремка</t>
  </si>
  <si>
    <t xml:space="preserve"> 978-5-402-01535-7</t>
  </si>
  <si>
    <t xml:space="preserve">Цветик-семицветик </t>
  </si>
  <si>
    <t>Зоопарк</t>
  </si>
  <si>
    <t>Машинки-спасатели</t>
  </si>
  <si>
    <t>978-5-402-00549-5</t>
  </si>
  <si>
    <t xml:space="preserve">Малютка </t>
  </si>
  <si>
    <t>Волк и семеро козлят</t>
  </si>
  <si>
    <t>Репка</t>
  </si>
  <si>
    <t>Кто на ферме</t>
  </si>
  <si>
    <t>Игровой смартфончик</t>
  </si>
  <si>
    <t>978-5-906764-82-9</t>
  </si>
  <si>
    <t>978-5-906764-76-8</t>
  </si>
  <si>
    <t>978-5-906764-78-2</t>
  </si>
  <si>
    <t>978-5-906764-36-2</t>
  </si>
  <si>
    <t>978-5-906764-84-3</t>
  </si>
  <si>
    <t>978-5-906764-80-5</t>
  </si>
  <si>
    <t>Ну, погоди</t>
  </si>
  <si>
    <t>978-5-402-01214-1</t>
  </si>
  <si>
    <t>261х261</t>
  </si>
  <si>
    <t>Цена со скидкой</t>
  </si>
  <si>
    <t>Скидка:</t>
  </si>
  <si>
    <t>Сумма без скидки</t>
  </si>
  <si>
    <t>Сумма со скидкой</t>
  </si>
  <si>
    <t>книга на картоне  с модулем</t>
  </si>
  <si>
    <t>130 стр.</t>
  </si>
  <si>
    <t>978-5-402-00251-7</t>
  </si>
  <si>
    <t>Как стать большим</t>
  </si>
  <si>
    <t xml:space="preserve">Сезанн </t>
  </si>
  <si>
    <t>Картинки-липучки</t>
  </si>
  <si>
    <t>Книжка-машинка</t>
  </si>
  <si>
    <t>Говорящие книжки-мультики</t>
  </si>
  <si>
    <t>Стихи малышам</t>
  </si>
  <si>
    <t>Говорящие сказки о зверятах</t>
  </si>
  <si>
    <t>Любимые сказки о животных</t>
  </si>
  <si>
    <t>Живые сказки о природе</t>
  </si>
  <si>
    <t>Русские народные сказки</t>
  </si>
  <si>
    <t>280х280</t>
  </si>
  <si>
    <t>Г.Ладонщиков, Э.Мошковская, Е.Карганова</t>
  </si>
  <si>
    <t>Г. Новицкая, В.Берестов, И.Токмакова</t>
  </si>
  <si>
    <t>книги на картоне в пухлой обложке со звук.мод.</t>
  </si>
  <si>
    <t>978-5-490-00040-2</t>
  </si>
  <si>
    <t xml:space="preserve">Шарики пушистые </t>
  </si>
  <si>
    <t>Нажми-мы говорим!</t>
  </si>
  <si>
    <t>Миллион почему…</t>
  </si>
  <si>
    <t>Планшетик</t>
  </si>
  <si>
    <t>978-5-402-00753-6</t>
  </si>
  <si>
    <t xml:space="preserve">Приключения грозных пиратов </t>
  </si>
  <si>
    <t>978-5-402-00819-9</t>
  </si>
  <si>
    <t>В стране драконов</t>
  </si>
  <si>
    <t>210х260</t>
  </si>
  <si>
    <t>978-5-402-00694-2</t>
  </si>
  <si>
    <t>Кто же прячется в пруду?</t>
  </si>
  <si>
    <t>250х275</t>
  </si>
  <si>
    <t>книга на кртоне муз.модулем+многораз.накл.</t>
  </si>
  <si>
    <t>978-5-490-00034-1</t>
  </si>
  <si>
    <t>Такие далекие джунгли</t>
  </si>
  <si>
    <t>275х210</t>
  </si>
  <si>
    <t>книги на карт.с фигурками-липучками+муз.модуль</t>
  </si>
  <si>
    <t>210х175</t>
  </si>
  <si>
    <t>Модный мир</t>
  </si>
  <si>
    <t>978-5-402-00244-9</t>
  </si>
  <si>
    <t>Шарми-стиль</t>
  </si>
  <si>
    <t>230х295</t>
  </si>
  <si>
    <t>26 стр.</t>
  </si>
  <si>
    <t>978-5-402-00984-4</t>
  </si>
  <si>
    <t>Мои украшения</t>
  </si>
  <si>
    <t>978-5-402-00897-7</t>
  </si>
  <si>
    <t>Сказки любимых писателей</t>
  </si>
  <si>
    <t>Бременские музыканты</t>
  </si>
  <si>
    <t>Курляндский А.</t>
  </si>
  <si>
    <t>Чуковский К.</t>
  </si>
  <si>
    <t>Александрова Т.</t>
  </si>
  <si>
    <t>165х190</t>
  </si>
  <si>
    <t>Ладонщиков Г.</t>
  </si>
  <si>
    <t>Степанов В.</t>
  </si>
  <si>
    <t>Токмакова И.</t>
  </si>
  <si>
    <t>978-5-402-00415-3</t>
  </si>
  <si>
    <t>Мышонок Пик</t>
  </si>
  <si>
    <t>978-5-402-00477-1</t>
  </si>
  <si>
    <t>Приключения Хомы и Суслика</t>
  </si>
  <si>
    <t>978-5-402-00339-2</t>
  </si>
  <si>
    <t>Бычок-смоляной бочок и другие сказки</t>
  </si>
  <si>
    <t>978-5-402-00446-7</t>
  </si>
  <si>
    <t>Маугли</t>
  </si>
  <si>
    <t>978-5-402-00491-7</t>
  </si>
  <si>
    <t>Рикки-тикки-тави и другие сказки</t>
  </si>
  <si>
    <t>260х275</t>
  </si>
  <si>
    <t>978-5-402-00433-7</t>
  </si>
  <si>
    <t>Конкурс красоты</t>
  </si>
  <si>
    <t>978-5-402-00449-8</t>
  </si>
  <si>
    <t>Непонятливый львенок</t>
  </si>
  <si>
    <t>978-5-402-00488-7</t>
  </si>
  <si>
    <t>Часы с кукушкой</t>
  </si>
  <si>
    <t>978-5-402-00393-4</t>
  </si>
  <si>
    <t>Слоненок</t>
  </si>
  <si>
    <t>978-5-402-00391-0</t>
  </si>
  <si>
    <t>Чьи это ноги?</t>
  </si>
  <si>
    <t>Прокофьева С.</t>
  </si>
  <si>
    <t>978-5-490-00062-4</t>
  </si>
  <si>
    <t>Почему у слоненка длинный хобот</t>
  </si>
  <si>
    <t>978-5-490-00070-9</t>
  </si>
  <si>
    <t>Чудесные превращения</t>
  </si>
  <si>
    <t>Микрофон</t>
  </si>
  <si>
    <t>130х225</t>
  </si>
  <si>
    <t>игрушка в виде микрофона (12 песенок)</t>
  </si>
  <si>
    <t>Игрушка в виде смартфона(21 песенка)</t>
  </si>
  <si>
    <t>235х275</t>
  </si>
  <si>
    <t>книга на картоне (с окошками)</t>
  </si>
  <si>
    <t>978-5-402-00648-5</t>
  </si>
  <si>
    <t>Мир в котором мы живем</t>
  </si>
  <si>
    <t>978-5-402-00504-4</t>
  </si>
  <si>
    <t>Суперсафари</t>
  </si>
  <si>
    <t>978-5-490-00022-8</t>
  </si>
  <si>
    <t>Мы - динозаврики</t>
  </si>
  <si>
    <t>978-5-490-00049-5</t>
  </si>
  <si>
    <t>Где плавает кит?</t>
  </si>
  <si>
    <t>кн.на карт.с подвижными картинками+муз.мод.</t>
  </si>
  <si>
    <t>978-5-490-00027-3</t>
  </si>
  <si>
    <t>Голоса саванны и пустыни</t>
  </si>
  <si>
    <t>300х201</t>
  </si>
  <si>
    <t>книга на карт.,3D картинки, муз.странички</t>
  </si>
  <si>
    <t>978-5-402-00804-5</t>
  </si>
  <si>
    <t xml:space="preserve">Гуляем по Африке </t>
  </si>
  <si>
    <t>208х120</t>
  </si>
  <si>
    <t>978-5-402-00751-2</t>
  </si>
  <si>
    <t>Сказки В.Гауфа</t>
  </si>
  <si>
    <t>978-5-402-01215-8</t>
  </si>
  <si>
    <t>Дудочка-погудочка</t>
  </si>
  <si>
    <t>978-5-402-01167-0</t>
  </si>
  <si>
    <t>Настоящая принцесса</t>
  </si>
  <si>
    <t>978-5-402-01176-2</t>
  </si>
  <si>
    <t>Был лягушонок сорванцом</t>
  </si>
  <si>
    <t>978-5-402-01165-6</t>
  </si>
  <si>
    <t>Строители</t>
  </si>
  <si>
    <t>978-5-402-00853-3</t>
  </si>
  <si>
    <t>Колокольчики</t>
  </si>
  <si>
    <t>170х210</t>
  </si>
  <si>
    <t>Александрова З.</t>
  </si>
  <si>
    <t>книга на карт.со звук.мод.и мигающими огоньками</t>
  </si>
  <si>
    <t>Маленькие, но отважные</t>
  </si>
  <si>
    <t>Чудо-грибок</t>
  </si>
  <si>
    <t>Чудо-домик</t>
  </si>
  <si>
    <t>Тук-тук</t>
  </si>
  <si>
    <t>Чудо-деревце</t>
  </si>
  <si>
    <t>Музыкальная игрушка из пластмассы в виде грибка(5 песенок и 10 звуков)</t>
  </si>
  <si>
    <t>Музыкальная игрушка из пластмассы в виде деревца (5 песенок и 10 звуков)</t>
  </si>
  <si>
    <t>Музыкальная игрушка из пластмассы в виде домика (5 песенок и 10 звуков)</t>
  </si>
  <si>
    <r>
      <t>Караоке для малышей</t>
    </r>
    <r>
      <rPr>
        <b/>
        <sz val="11"/>
        <color indexed="8"/>
        <rFont val="Times New Roman"/>
        <family val="1"/>
      </rPr>
      <t xml:space="preserve"> (красный)</t>
    </r>
  </si>
  <si>
    <r>
      <t xml:space="preserve">Караоке песенки друзей </t>
    </r>
    <r>
      <rPr>
        <b/>
        <sz val="11"/>
        <color indexed="8"/>
        <rFont val="Times New Roman"/>
        <family val="1"/>
      </rPr>
      <t>(голубой)</t>
    </r>
  </si>
  <si>
    <r>
      <t xml:space="preserve">Караоке стань звездой </t>
    </r>
    <r>
      <rPr>
        <b/>
        <sz val="11"/>
        <color indexed="8"/>
        <rFont val="Times New Roman"/>
        <family val="1"/>
      </rPr>
      <t>(розовый)</t>
    </r>
  </si>
  <si>
    <t>Нажми-послушай сказку</t>
  </si>
  <si>
    <t>Курочка ряба</t>
  </si>
  <si>
    <t>978-5-490-00277-2</t>
  </si>
  <si>
    <t>978-5-490-00152-2</t>
  </si>
  <si>
    <t>978-5-490-00275-8</t>
  </si>
  <si>
    <t>978-5-490-00273-4</t>
  </si>
  <si>
    <t>978-5-490-00265-9</t>
  </si>
  <si>
    <t>978-5-490-00271-0</t>
  </si>
  <si>
    <t>Антошка</t>
  </si>
  <si>
    <t>Ладушки</t>
  </si>
  <si>
    <t>140х195</t>
  </si>
  <si>
    <t>Два веселых гуся</t>
  </si>
  <si>
    <t>Петушок</t>
  </si>
  <si>
    <t>978-5-906764-62-1</t>
  </si>
  <si>
    <t>978-5-906764-64-5</t>
  </si>
  <si>
    <t>978-5-906764-58-4</t>
  </si>
  <si>
    <t>978-5-906764-60-7</t>
  </si>
  <si>
    <t>Говорящий плакат</t>
  </si>
  <si>
    <t>Азбука в стихах</t>
  </si>
  <si>
    <t>Зооазбука</t>
  </si>
  <si>
    <t>410х555</t>
  </si>
  <si>
    <t>http://www.azbookvarik.ru/catalog/toys/azbuka-v-stikhakh__4061/</t>
  </si>
  <si>
    <t>говорящий плакат с музыкальным модулем (коробка)</t>
  </si>
  <si>
    <t>http://www.azbookvarik.ru/catalog/toys/zooazbuka__4058/</t>
  </si>
  <si>
    <t>Музыкальные часики (зелено-синие)</t>
  </si>
  <si>
    <t>Музыкальные часики(сине-зеленые)</t>
  </si>
  <si>
    <t>http://www.azbookvarik.ru/catalog/toys/muzykalnye-chasiki__340/</t>
  </si>
  <si>
    <t>Мультиплеер с ночничком</t>
  </si>
  <si>
    <t>Мишутка-сказочник</t>
  </si>
  <si>
    <t>http://www.azbookvarik.ru/catalog/toys/mishutka-skazochnik__4048/</t>
  </si>
  <si>
    <t>Игровой планшетик Умняша</t>
  </si>
  <si>
    <t>Зоовикторина</t>
  </si>
  <si>
    <t>http://www.azbookvarik.ru/catalog/toys/zooviktorina__4057/</t>
  </si>
  <si>
    <t>225х130</t>
  </si>
  <si>
    <t>Игрушка в виде смартфона(5 колыбельных песенок, 7 мелодий, 5 сказок)+ночничок</t>
  </si>
  <si>
    <t>Планшетик кто самый умный</t>
  </si>
  <si>
    <t>http://www.azbookvarik.ru/catalog/toys/planshetik-kto-samyy-umnyy__4059/</t>
  </si>
  <si>
    <t>http://www.azbookvarik.ru/catalog/toys/planshetik-malenkiy-vseznayka__4060/</t>
  </si>
  <si>
    <t>Планшетик маленький всезнайка</t>
  </si>
  <si>
    <t xml:space="preserve">Львенок и черепаха </t>
  </si>
  <si>
    <t>978-5-906764-48-5</t>
  </si>
  <si>
    <t>978-5-906764-42-3</t>
  </si>
  <si>
    <t>Умка</t>
  </si>
  <si>
    <t>978-5-906764-40-9</t>
  </si>
  <si>
    <t>Вместе весело шагать</t>
  </si>
  <si>
    <t xml:space="preserve">Я на солнышке лежу </t>
  </si>
  <si>
    <t>Когда мои друзья со мной</t>
  </si>
  <si>
    <t xml:space="preserve">Картонная книга с игрушкой-пианино </t>
  </si>
  <si>
    <t>240х238</t>
  </si>
  <si>
    <t>http://www.azbookvarik.ru/catalog/books/vmeste-veselo-shagat__4078/</t>
  </si>
  <si>
    <t>http://www.azbookvarik.ru/catalog/books/dva-vesyelykh-gusya__4077/</t>
  </si>
  <si>
    <t>http://www.azbookvarik.ru/catalog/books/ya-na-solnyshke-lezhu__4076/</t>
  </si>
  <si>
    <t>http://www.azbookvarik.ru/catalog/books/kogda-moi-druzya-so-mnoy__3948/</t>
  </si>
  <si>
    <t>Мамонтенок</t>
  </si>
  <si>
    <t>Трям!Здравствуйте!</t>
  </si>
  <si>
    <t>http://www.azbookvarik.ru/catalog/books/tryam-zdravstvuyte__3885/</t>
  </si>
  <si>
    <t>Я расту</t>
  </si>
  <si>
    <t>Колясочка</t>
  </si>
  <si>
    <t>Я играю</t>
  </si>
  <si>
    <t>Я гуляю</t>
  </si>
  <si>
    <t>http://www.azbookvarik.ru/catalog/books/ya-rastu__1328/</t>
  </si>
  <si>
    <t>http://www.azbookvarik.ru/catalog/books/ya-igrayu__1300/</t>
  </si>
  <si>
    <t>http://www.azbookvarik.ru/catalog/books/ya-gulyayu__1327/</t>
  </si>
  <si>
    <t>Первые знания</t>
  </si>
  <si>
    <t>новинка</t>
  </si>
  <si>
    <t>CD-плеер с огоньками. Песенки и сказки</t>
  </si>
  <si>
    <t>http://www.azbookvarik.ru/catalog/toys/pesenki-i-skazki__4081/</t>
  </si>
  <si>
    <t>http://www.azbookvarik.ru/catalog/toys/pervye-znaniya__4080/</t>
  </si>
  <si>
    <t>http://www.azbookvarik.ru/catalog/toys/karaoke-s-multyashkami__336/</t>
  </si>
  <si>
    <t>http://www.azbookvarik.ru/catalog/toys/karaoke-pesenki-v-shainskogo__337/</t>
  </si>
  <si>
    <t>http://www.azbookvarik.ru/catalog/toys/karaoke-lyubimye-pesenki__374/</t>
  </si>
  <si>
    <t>http://www.azbookvarik.ru/catalog/toys/karaoke-ya-poyu__338/</t>
  </si>
  <si>
    <t>http://www.azbookvarik.ru/catalog/toys/karaoke-chunga-changa__372/</t>
  </si>
  <si>
    <t>http://www.azbookvarik.ru/catalog/toys/karaoke-dlya-malyshey__3744/</t>
  </si>
  <si>
    <t>http://www.azbookvarik.ru/catalog/toys/karaoke-pesenki-druzey__3745/</t>
  </si>
  <si>
    <t>http://www.azbookvarik.ru/catalog/toys/karaoke-stan-zvezdoy__3743/</t>
  </si>
  <si>
    <t>http://www.azbookvarik.ru/catalog/toys/planshetik-druzhok__368/</t>
  </si>
  <si>
    <t>http://www.azbookvarik.ru/catalog/toys/planshetik-zagadayka__370/</t>
  </si>
  <si>
    <t>http://www.azbookvarik.ru/catalog/toys/planshetik-naydi-paru__365/</t>
  </si>
  <si>
    <t>http://www.azbookvarik.ru/catalog/toys/planshetik-vsye-obo-vsyem__3740/</t>
  </si>
  <si>
    <t>http://www.azbookvarik.ru/catalog/toys/planshetik-muzykalnaya-ferma__328/</t>
  </si>
  <si>
    <t>http://www.azbookvarik.ru/catalog/toys/planshetik-umnyy-svetofor__330/</t>
  </si>
  <si>
    <t>http://www.azbookvarik.ru/catalog/toys/planshetik-zagaday-ya-otgadayu__327/</t>
  </si>
  <si>
    <t>http://www.azbookvarik.ru/catalog/toys/planshetik-moya-muzykalnaya-azbuka__369/</t>
  </si>
  <si>
    <t>http://www.azbookvarik.ru/catalog/toys/planshetik-azbuka-v-stikhakh__332/</t>
  </si>
  <si>
    <t>http://www.azbookvarik.ru/catalog/toys/mishutkin-planshetik-pervye-znaniya__335/</t>
  </si>
  <si>
    <t>http://www.azbookvarik.ru/catalog/toys/planshetik-multyashki-povtoryashki__333/</t>
  </si>
  <si>
    <t>http://www.azbookvarik.ru/catalog/toys/planshetik-kotyenok-povtoryashka__334/</t>
  </si>
  <si>
    <t>http://www.azbookvarik.ru/catalog/toys/planshetik-vesyelaya-raduga__405/</t>
  </si>
  <si>
    <t>http://www.azbookvarik.ru/catalog/toys/planshetik-uchimsya-s-khryushey__329/</t>
  </si>
  <si>
    <t>http://www.azbookvarik.ru/catalog/toys/planshetik-skazochka__367/</t>
  </si>
  <si>
    <t>http://www.azbookvarik.ru/catalog/toys/planshetik-skazochka-dlya-malenkikh__371/</t>
  </si>
  <si>
    <t>http://www.azbookvarik.ru/catalog/toys/moy-pitomets-shchenok__352/</t>
  </si>
  <si>
    <t>http://www.azbookvarik.ru/catalog/toys/moy-pitomets-kotyenok__351/</t>
  </si>
  <si>
    <t>http://www.azbookvarik.ru/catalog/toys/moy-pitomets-krolik__380/</t>
  </si>
  <si>
    <t>http://www.azbookvarik.ru/catalog/toys/kurochka-ryaba__408/</t>
  </si>
  <si>
    <t>http://www.azbookvarik.ru/catalog/toys/tri-medvedya__353/</t>
  </si>
  <si>
    <t>http://www.azbookvarik.ru/catalog/toys/tri-porosyenka__396/</t>
  </si>
  <si>
    <t>http://www.azbookvarik.ru/catalog/toys/ferma__381/</t>
  </si>
  <si>
    <t>http://www.azbookvarik.ru/catalog/toys/zoopark__350/</t>
  </si>
  <si>
    <t>http://www.azbookvarik.ru/catalog/toys/spokoynoy-nochi-malyshi__354/</t>
  </si>
  <si>
    <t>http://www.azbookvarik.ru/catalog/toys/vsye-o-zhivotnykh__355/</t>
  </si>
  <si>
    <t>http://www.azbookvarik.ru/catalog/toys/kto-na-ferme__356/</t>
  </si>
  <si>
    <t>http://www.azbookvarik.ru/catalog/toys/moy-drug-myshonok__375/</t>
  </si>
  <si>
    <t>http://www.azbookvarik.ru/catalog/toys/moy-drug-mamontyenok__376/</t>
  </si>
  <si>
    <t>http://www.azbookvarik.ru/catalog/toys/moy-drug-lvyenok__378/</t>
  </si>
  <si>
    <t>http://www.azbookvarik.ru/catalog/toys/moy-drug-umka__379/</t>
  </si>
  <si>
    <t>http://www.azbookvarik.ru/catalog/toys/moy-drug-yezhik__377/</t>
  </si>
  <si>
    <t>http://www.azbookvarik.ru/catalog/toys/poteshki__394/</t>
  </si>
  <si>
    <t>http://www.azbookvarik.ru/catalog/toys/bayushki-bayu__393/</t>
  </si>
  <si>
    <t>http://www.azbookvarik.ru/catalog/toys/pesenki-v-shainskogo__387/</t>
  </si>
  <si>
    <t>http://www.azbookvarik.ru/catalog/toys/vesyelye-multyashki__389/</t>
  </si>
  <si>
    <t>http://www.azbookvarik.ru/catalog/toys/solnyshko__390/</t>
  </si>
  <si>
    <t>http://www.azbookvarik.ru/catalog/toys/zainka__391/</t>
  </si>
  <si>
    <t>http://www.azbookvarik.ru/catalog/toys/muzykalnaya-azbuka__411/</t>
  </si>
  <si>
    <t>http://www.azbookvarik.ru/catalog/toys/muzykalnaya-azbuka__357/</t>
  </si>
  <si>
    <t>http://www.azbookvarik.ru/catalog/toys/umnyy-smartfonchik__399/</t>
  </si>
  <si>
    <t>http://www.azbookvarik.ru/catalog/toys/umnyy-smartfonchik__409/</t>
  </si>
  <si>
    <t>http://www.azbookvarik.ru/catalog/toys/syurpriz__384/</t>
  </si>
  <si>
    <t>http://www.azbookvarik.ru/catalog/toys/ulybka__383/</t>
  </si>
  <si>
    <t>http://www.azbookvarik.ru/catalog/toys/ladushki__382/</t>
  </si>
  <si>
    <t>http://www.azbookvarik.ru/catalog/toys/mamontyenok__385/</t>
  </si>
  <si>
    <t>http://www.azbookvarik.ru/catalog/toys/antoshka__339/</t>
  </si>
  <si>
    <t>http://www.azbookvarik.ru/catalog/toys/zhili-byli__397/</t>
  </si>
  <si>
    <t>http://www.azbookvarik.ru/catalog/toys/terem-teremok__398/</t>
  </si>
  <si>
    <t>http://www.azbookvarik.ru/catalog/toys/moi-multyashki__349/</t>
  </si>
  <si>
    <t>http://www.azbookvarik.ru/catalog/toys/moi-skazochki__348/</t>
  </si>
  <si>
    <t>http://www.azbookvarik.ru/catalog/toys/moi-poteshki__395/</t>
  </si>
  <si>
    <t>http://www.azbookvarik.ru/catalog/toys/pleer-poteshka__400/</t>
  </si>
  <si>
    <t>http://www.azbookvarik.ru/catalog/toys/pleer-multyashka__410/</t>
  </si>
  <si>
    <t>http://www.azbookvarik.ru/catalog/toys/pleer-multyashka__361/</t>
  </si>
  <si>
    <t>http://www.azbookvarik.ru/catalog/toys/chudo-gribok__3964/</t>
  </si>
  <si>
    <t>http://www.azbookvarik.ru/catalog/toys/chudo-derevtse__3965/</t>
  </si>
  <si>
    <t>http://www.azbookvarik.ru/catalog/toys/chudo-domik__3963/</t>
  </si>
  <si>
    <t>http://www.azbookvarik.ru/catalog/toys/planshetik-veselushki__3746/</t>
  </si>
  <si>
    <t>http://www.azbookvarik.ru/catalog/toys/planshetik-topotushki__3747/</t>
  </si>
  <si>
    <t>http://www.azbookvarik.ru/catalog/toys/planshetik-kolobok__3748/</t>
  </si>
  <si>
    <t>http://www.azbookvarik.ru/catalog/toys/yezhik__359/</t>
  </si>
  <si>
    <t>http://www.azbookvarik.ru/catalog/toys/cherepashka__360/</t>
  </si>
  <si>
    <t>http://www.azbookvarik.ru/catalog/toys/bozhya-korovka__358/</t>
  </si>
  <si>
    <t>http://www.azbookvarik.ru/catalog/toys/kolobok__344/</t>
  </si>
  <si>
    <t>http://www.azbookvarik.ru/catalog/toys/kurochka-ryaba__343/</t>
  </si>
  <si>
    <t>http://www.azbookvarik.ru/catalog/toys/teremok__342/</t>
  </si>
  <si>
    <t>http://www.azbookvarik.ru/catalog/toys/pesenki-iz-multikov__402/</t>
  </si>
  <si>
    <t>http://www.azbookvarik.ru/catalog/toys/vesyelaya-ferma__347/</t>
  </si>
  <si>
    <t>http://www.azbookvarik.ru/catalog/toys/top-top-topotushki__346/</t>
  </si>
  <si>
    <t>http://www.azbookvarik.ru/catalog/toys/vesyelyy-kolobok__345/</t>
  </si>
  <si>
    <t>http://www.azbookvarik.ru/catalog/toys/vesyelyy-kolobok__407/</t>
  </si>
  <si>
    <t>http://www.azbookvarik.ru/catalog/toys/govoryashchiy-gradusnik__406/</t>
  </si>
  <si>
    <t>http://www.azbookvarik.ru/catalog/toys/govoryashchiy-gradusnik__341/</t>
  </si>
  <si>
    <t>http://www.azbookvarik.ru/catalog/books/sekrety-shakherezady__1364/</t>
  </si>
  <si>
    <t>http://www.azbookvarik.ru/catalog/books/sila-sireniks__1337/</t>
  </si>
  <si>
    <t>http://www.azbookvarik.ru/catalog/books/ukrasheniya-garmoniks__1339/</t>
  </si>
  <si>
    <t>http://www.azbookvarik.ru/catalog/books/podarki-dlya-podrug__1340/</t>
  </si>
  <si>
    <t>http://www.azbookvarik.ru/catalog/books/vesyelye-mashinki__1343/</t>
  </si>
  <si>
    <t>http://www.azbookvarik.ru/catalog/books/domashnie-druzya__1310/</t>
  </si>
  <si>
    <t>http://www.azbookvarik.ru/catalog/books/chi-domishki-chi-detishki__1316/</t>
  </si>
  <si>
    <t>http://www.azbookvarik.ru/catalog/books/malyshkina-knizhka-pervykh-znaniy__1317/</t>
  </si>
  <si>
    <t>http://www.azbookvarik.ru/catalog/books/elektronnya-govoryashchaya-azbuka__1315/</t>
  </si>
  <si>
    <t>http://www.azbookvarik.ru/catalog/books/govoryashchaya-vesyelaya-azbuka__1311/</t>
  </si>
  <si>
    <t>http://www.azbookvarik.ru/catalog/books/azbuka-v-stikhakh__1293/</t>
  </si>
  <si>
    <t>http://www.azbookvarik.ru/catalog/books/govoryashchaya-plastilinovaya-azbuka__1292/</t>
  </si>
  <si>
    <t>http://www.azbookvarik.ru/catalog/books/mir-v-kotorom-my-zhivyem__3788/</t>
  </si>
  <si>
    <t>http://www.azbookvarik.ru/catalog/books/sekrety-malenkoy-printsessy__1369/</t>
  </si>
  <si>
    <t>http://www.azbookvarik.ru/catalog/books/zainka-poplyashi__1302/</t>
  </si>
  <si>
    <t>http://www.azbookvarik.ru/catalog/books/vyshla-kurochka-gulyat__1301/</t>
  </si>
  <si>
    <t>http://www.azbookvarik.ru/catalog/books/davay-ustroim-prazdnik__3814/</t>
  </si>
  <si>
    <t>http://www.azbookvarik.ru/catalog/books/v-dome-pesenka-zhivyet__3798/</t>
  </si>
  <si>
    <t>http://www.azbookvarik.ru/catalog/books/leto-kruglyy-god__3797/</t>
  </si>
  <si>
    <t>http://www.azbookvarik.ru/catalog/books/na-lesnoy-dorozhke__3784/</t>
  </si>
  <si>
    <t>http://www.azbookvarik.ru/catalog/books/volshebnye-sny__1308/</t>
  </si>
  <si>
    <t>http://www.azbookvarik.ru/catalog/books/sladkie-sny__3903/</t>
  </si>
  <si>
    <t>http://www.azbookvarik.ru/catalog/books/knizhka-sladkikh-snov__3832/</t>
  </si>
  <si>
    <t>http://www.azbookvarik.ru/catalog/books/knizhka-tsvetnykh-snov__3833/</t>
  </si>
  <si>
    <t>http://www.azbookvarik.ru/catalog/books/knizhka-volshebnykh-snov__3831/</t>
  </si>
  <si>
    <t>http://www.azbookvarik.ru/catalog/books/popugay-kesha__3823/</t>
  </si>
  <si>
    <t>http://www.azbookvarik.ru/catalog/books/domovyenok-kuzka__1403/</t>
  </si>
  <si>
    <t>http://www.azbookvarik.ru/catalog/books/bremenskie-muzykanty__1395/</t>
  </si>
  <si>
    <t>http://www.azbookvarik.ru/catalog/books/geroi-i-bogi-olimpa__3771/</t>
  </si>
  <si>
    <t>http://www.azbookvarik.ru/catalog/books/podvigi-gerakla__3769/</t>
  </si>
  <si>
    <t>http://www.azbookvarik.ru/catalog/books/kto-kak-ustroen__3775/</t>
  </si>
  <si>
    <t>http://www.azbookvarik.ru/catalog/books/zhivotnye-dzhungley__1358/</t>
  </si>
  <si>
    <t>http://www.azbookvarik.ru/catalog/books/o-zhivoy-prirode__3767/</t>
  </si>
  <si>
    <t>http://www.azbookvarik.ru/catalog/books/o-dinozavrakh__3785/</t>
  </si>
  <si>
    <t>http://www.azbookvarik.ru/catalog/books/planeta-lyudey__1371/</t>
  </si>
  <si>
    <t>http://www.azbookvarik.ru/catalog/books/khrabrye-voiny__1380/</t>
  </si>
  <si>
    <t>http://www.azbookvarik.ru/catalog/books/mashinki-spasateli__1338/</t>
  </si>
  <si>
    <t>http://www.azbookvarik.ru/catalog/books/raznotsvetnye-zveryushki__3818/</t>
  </si>
  <si>
    <t>http://www.azbookvarik.ru/catalog/books/kto-pryachetsya-v-dzhunglyakh__1384/</t>
  </si>
  <si>
    <t>http://www.azbookvarik.ru/catalog/books/chey-dom-savanna-i-pustynya__1382/</t>
  </si>
  <si>
    <t>http://www.azbookvarik.ru/catalog/books/kto-zhivyet-v-vode__1383/</t>
  </si>
  <si>
    <t>http://www.azbookvarik.ru/catalog/books/shumnyy-les__1373/</t>
  </si>
  <si>
    <t>http://www.azbookvarik.ru/catalog/books/udivitelnye-mesta-planety__3789/</t>
  </si>
  <si>
    <t>http://www.azbookvarik.ru/catalog/books/afrikanskoe-safari__3790/</t>
  </si>
  <si>
    <t>http://www.azbookvarik.ru/catalog/books/vorobishkin-dvorik__3800/</t>
  </si>
  <si>
    <t>http://www.azbookvarik.ru/catalog/books/mishutkin-les__3799/</t>
  </si>
  <si>
    <t>http://www.azbookvarik.ru/catalog/books/lyagushkin-prud__3801/</t>
  </si>
  <si>
    <t>http://www.azbookvarik.ru/catalog/books/v-zharkoy-afrike__3858/</t>
  </si>
  <si>
    <t>http://www.azbookvarik.ru/catalog/books/afrika__3793/</t>
  </si>
  <si>
    <t>http://www.azbookvarik.ru/catalog/books/cherepashka__1345/</t>
  </si>
  <si>
    <t>http://www.azbookvarik.ru/catalog/books/porosyenok__1346/</t>
  </si>
  <si>
    <t>http://www.azbookvarik.ru/catalog/books/ezhik__1347/</t>
  </si>
  <si>
    <t>http://www.azbookvarik.ru/catalog/books/yagnyenok-ishchet-mamu__3837/</t>
  </si>
  <si>
    <t>http://www.azbookvarik.ru/catalog/books/belchonok-ishchet-domik__3835/</t>
  </si>
  <si>
    <t>http://www.azbookvarik.ru/catalog/books/kotyenok-ishchet-druga__3836/</t>
  </si>
  <si>
    <t>http://www.azbookvarik.ru/catalog/books/lvyenok-ishchet-papu__3834/</t>
  </si>
  <si>
    <t>http://www.azbookvarik.ru/catalog/books/privet-ya-tigryenok__3840/</t>
  </si>
  <si>
    <t>http://www.azbookvarik.ru/catalog/books/privet-ya-begemotik__3839/</t>
  </si>
  <si>
    <t>http://www.azbookvarik.ru/catalog/books/puteshestvie-po-afrike__3806/</t>
  </si>
  <si>
    <t>http://www.azbookvarik.ru/catalog/books/v-strane-dinozavrikov__3805/</t>
  </si>
  <si>
    <t>http://www.azbookvarik.ru/catalog/books/morskoe-priklyuchenie__3812/</t>
  </si>
  <si>
    <t>http://www.azbookvarik.ru/catalog/books/priklyucheniya-groznykh-piratov__3807/</t>
  </si>
  <si>
    <t>http://www.azbookvarik.ru/catalog/books/v-strane-drakonov__3808/</t>
  </si>
  <si>
    <t>http://www.azbookvarik.ru/catalog/books/kto-zhe-pryachetsya-v-prudu__3894/</t>
  </si>
  <si>
    <t>http://www.azbookvarik.ru/catalog/books/takie-dalyekie-dzhungli__3870/</t>
  </si>
  <si>
    <t>http://www.azbookvarik.ru/catalog/books/pozharnaya-mashinka__3901/</t>
  </si>
  <si>
    <t>http://www.azbookvarik.ru/catalog/books/gonochnaya-mashinka__3902/</t>
  </si>
  <si>
    <t>http://www.azbookvarik.ru/catalog/books/parovozik-neposeda__3899/</t>
  </si>
  <si>
    <t>http://www.azbookvarik.ru/catalog/books/dzhip-puteshestvennik__3900/</t>
  </si>
  <si>
    <t>http://www.azbookvarik.ru/catalog/books/supersafari__1391/</t>
  </si>
  <si>
    <t>http://www.azbookvarik.ru/catalog/books/byuro-nakhodok__3780/</t>
  </si>
  <si>
    <t>http://www.azbookvarik.ru/catalog/books/v-tridevyatom-tsarstve__3782/</t>
  </si>
  <si>
    <t>http://www.azbookvarik.ru/catalog/books/priklyucheniya-bludnogo-popugaya__3776/</t>
  </si>
  <si>
    <t>http://www.azbookvarik.ru/catalog/books/nu-pogodi__3830/</t>
  </si>
  <si>
    <t>http://www.azbookvarik.ru/catalog/books/kurochka-ryaba__1326/</t>
  </si>
  <si>
    <t>http://www.azbookvarik.ru/catalog/books/repka__1304/</t>
  </si>
  <si>
    <t>http://www.azbookvarik.ru/catalog/books/kolobok__3971/</t>
  </si>
  <si>
    <t>http://www.azbookvarik.ru/catalog/books/teremok__3972/</t>
  </si>
  <si>
    <t>http://www.azbookvarik.ru/catalog/books/volk-i-semero-kozlyat__3970/</t>
  </si>
  <si>
    <t>http://www.azbookvarik.ru/catalog/books/tri-medvedya__3916/</t>
  </si>
  <si>
    <t>http://www.azbookvarik.ru/catalog/books/antoshka__3968/</t>
  </si>
  <si>
    <t>http://www.azbookvarik.ru/catalog/books/dva-vesyelykh-gusya__3969/</t>
  </si>
  <si>
    <t>http://www.azbookvarik.ru/catalog/books/ladushki__3967/</t>
  </si>
  <si>
    <t>http://www.azbookvarik.ru/catalog/books/petushok__3966/</t>
  </si>
  <si>
    <t>http://www.azbookvarik.ru/catalog/books/vot-moi-igrushki__1353/</t>
  </si>
  <si>
    <t>http://www.azbookvarik.ru/catalog/books/vot-moi-mashinki__1354/</t>
  </si>
  <si>
    <t>http://www.azbookvarik.ru/catalog/books/zhivyem-v-lesu__1352/</t>
  </si>
  <si>
    <t>http://www.azbookvarik.ru/catalog/books/matryeshechka__3847/</t>
  </si>
  <si>
    <t>http://www.azbookvarik.ru/catalog/books/soroka-beloboka__1331/</t>
  </si>
  <si>
    <t>http://www.azbookvarik.ru/catalog/books/kalinka-malinka__3897/</t>
  </si>
  <si>
    <t>http://www.azbookvarik.ru/catalog/books/bayushki__1332/</t>
  </si>
  <si>
    <t>http://www.azbookvarik.ru/catalog/books/tili-bom__1330/</t>
  </si>
  <si>
    <t>http://www.azbookvarik.ru/catalog/books/vesyelye-gusi__1296/</t>
  </si>
  <si>
    <t>http://www.azbookvarik.ru/catalog/books/barynya-sudarynya__1295/</t>
  </si>
  <si>
    <t>http://www.azbookvarik.ru/catalog/books/po-malinu-v-sad-poydyem__1294/</t>
  </si>
  <si>
    <t>http://www.azbookvarik.ru/catalog/books/lvyenok-i-cherepakha__1335/</t>
  </si>
  <si>
    <t>http://www.azbookvarik.ru/catalog/books/umka__4079/</t>
  </si>
  <si>
    <t>http://www.azbookvarik.ru/catalog/books/masha-i-medved__1333/</t>
  </si>
  <si>
    <t>http://www.azbookvarik.ru/catalog/books/volk-i-semero-kozlyat__3828/</t>
  </si>
  <si>
    <t>http://www.azbookvarik.ru/catalog/books/kolobok__1298/</t>
  </si>
  <si>
    <t>http://www.azbookvarik.ru/catalog/books/kroshka-enot__3855/</t>
  </si>
  <si>
    <t>http://www.azbookvarik.ru/catalog/books/kurochka-ryaba__1334/</t>
  </si>
  <si>
    <t>http://www.azbookvarik.ru/catalog/books/repka__3827/</t>
  </si>
  <si>
    <t>http://www.azbookvarik.ru/catalog/books/teremok__1299/</t>
  </si>
  <si>
    <t>http://www.azbookvarik.ru/catalog/books/chuchelo-myauchelo__1329/</t>
  </si>
  <si>
    <t>http://www.azbookvarik.ru/catalog/books/detki-konfetki__1325/</t>
  </si>
  <si>
    <t>http://www.azbookvarik.ru/catalog/books/zagadki__1324/</t>
  </si>
  <si>
    <t>http://www.azbookvarik.ru/catalog/books/iskalochka__1323/</t>
  </si>
  <si>
    <t>http://www.azbookvarik.ru/catalog/books/moy-lyubimyy-zoopark__1321/</t>
  </si>
  <si>
    <t>http://www.azbookvarik.ru/catalog/books/nekogda-skuchat__1320/</t>
  </si>
  <si>
    <t>http://www.azbookvarik.ru/catalog/books/pyat-zelyenykh-lyagushat__1319/</t>
  </si>
  <si>
    <t>http://www.azbookvarik.ru/catalog/books/nachinaem-predstavlene__1341/</t>
  </si>
  <si>
    <t>http://www.azbookvarik.ru/catalog/books/myshonok-pik__3762/</t>
  </si>
  <si>
    <t>http://www.azbookvarik.ru/catalog/books/priklyucheniya-khomy-i-suslika__1394/</t>
  </si>
  <si>
    <t>http://www.azbookvarik.ru/catalog/books/bychok-smolyanoy-bochok-i-drugie-skazki__1360/</t>
  </si>
  <si>
    <t>http://www.azbookvarik.ru/catalog/books/maugli__3757/</t>
  </si>
  <si>
    <t>http://www.azbookvarik.ru/catalog/books/rikki-tikki-tavi-i-drugie-skazki__3758/</t>
  </si>
  <si>
    <t>http://www.azbookvarik.ru/catalog/books/konkurs-krasoty__1385/</t>
  </si>
  <si>
    <t>http://www.azbookvarik.ru/catalog/books/neponyatlivyy-lvyenok__1386/</t>
  </si>
  <si>
    <t>http://www.azbookvarik.ru/catalog/books/chasy-s-kukushkoy__1378/</t>
  </si>
  <si>
    <t>http://www.azbookvarik.ru/catalog/books/slonyenok__1379/</t>
  </si>
  <si>
    <t>http://www.azbookvarik.ru/catalog/books/chi-eto-nogi__1374/</t>
  </si>
  <si>
    <t>http://www.azbookvarik.ru/catalog/books/pochemu-u-slonyenka-dlinnyy-khobot__3848/</t>
  </si>
  <si>
    <t>http://www.azbookvarik.ru/catalog/books/chudesnye-prevrashcheniya__3849/</t>
  </si>
  <si>
    <t>http://www.azbookvarik.ru/catalog/books/lesnye-primety__3876/</t>
  </si>
  <si>
    <t>http://www.azbookvarik.ru/catalog/books/malenkie-no-otvazhnye__3884/</t>
  </si>
  <si>
    <t>http://www.azbookvarik.ru/catalog/books/kak-zveri-drug-drugu-pomogayut__3850/</t>
  </si>
  <si>
    <t>http://www.azbookvarik.ru/catalog/books/volshebnoe-koltso__3872/</t>
  </si>
  <si>
    <t>http://www.azbookvarik.ru/catalog/books/morozko__3891/</t>
  </si>
  <si>
    <t>http://www.azbookvarik.ru/catalog/books/malenkiy-muk__1376/</t>
  </si>
  <si>
    <t>http://www.azbookvarik.ru/catalog/books/terentiy-teterev__3768/</t>
  </si>
  <si>
    <t>http://www.azbookvarik.ru/catalog/books/kak-myshka-sama-sebya-obmanula__3763/</t>
  </si>
  <si>
    <t>http://www.azbookvarik.ru/catalog/books/kak-stat-bolshim__1397/</t>
  </si>
  <si>
    <t>http://www.azbookvarik.ru/catalog/books/tsyplyenok__1398/</t>
  </si>
  <si>
    <t>http://www.azbookvarik.ru/catalog/books/chto-budem-delat-zimoy__1393/</t>
  </si>
  <si>
    <t>http://www.azbookvarik.ru/catalog/books/zhil-na-svete-slonyenok__1392/</t>
  </si>
  <si>
    <t>http://www.azbookvarik.ru/catalog/books/pervaya-okhota__1404/</t>
  </si>
  <si>
    <t>http://www.azbookvarik.ru/catalog/books/sto-fantaziy__3796/</t>
  </si>
  <si>
    <t>http://www.azbookvarik.ru/catalog/books/khochu-igrat__3795/</t>
  </si>
  <si>
    <t>http://www.azbookvarik.ru/catalog/books/chudo-raschudesnoe__3933/</t>
  </si>
  <si>
    <t>http://www.azbookvarik.ru/catalog/books/v-zooparke-shyel-urok__3765/</t>
  </si>
  <si>
    <t>http://www.azbookvarik.ru/catalog/books/slon-kupil-velosiped__3766/</t>
  </si>
  <si>
    <t>http://www.azbookvarik.ru/catalog/books/polyubuytes-ka-na-lvyenka__3824/</t>
  </si>
  <si>
    <t>http://www.azbookvarik.ru/catalog/books/u-menya-zhivyet-kozlyenok__3825/</t>
  </si>
  <si>
    <t>http://www.azbookvarik.ru/catalog/books/vse-prirody-chudesa__3826/</t>
  </si>
  <si>
    <t>http://www.azbookvarik.ru/catalog/books/raznotsvetnye-kotyata__3881/</t>
  </si>
  <si>
    <t>http://www.azbookvarik.ru/catalog/books/vstala-raduga-duga__3951/</t>
  </si>
  <si>
    <t>http://www.azbookvarik.ru/catalog/books/kakie-byvayut-podarki__3952/</t>
  </si>
  <si>
    <t>http://www.azbookvarik.ru/catalog/books/mishutkiny-shutki__3838/</t>
  </si>
  <si>
    <t>http://www.azbookvarik.ru/catalog/books/shariki-pushistye__3890/</t>
  </si>
  <si>
    <t>http://www.azbookvarik.ru/catalog/books/ya-idu-gulyat__3813/</t>
  </si>
  <si>
    <t>http://www.azbookvarik.ru/catalog/books/ya-uzhe-bolshoy__1307/</t>
  </si>
  <si>
    <t>http://www.azbookvarik.ru/catalog/books/ya-uzhe-bolshaya__1306/</t>
  </si>
  <si>
    <t>http://www.azbookvarik.ru/catalog/books/davay-druzhit__3856/</t>
  </si>
  <si>
    <t>http://www.azbookvarik.ru/catalog/books/dudochka-pogudochka__3841/</t>
  </si>
  <si>
    <t>http://www.azbookvarik.ru/catalog/books/nastoyashchaya-printsessa__3845/</t>
  </si>
  <si>
    <t>http://www.azbookvarik.ru/catalog/books/byl-lyagushonok-sorvantsom__3842/</t>
  </si>
  <si>
    <t>http://www.azbookvarik.ru/catalog/books/stroiteli__3844/</t>
  </si>
  <si>
    <t>http://www.azbookvarik.ru/catalog/books/kolokolchiki__3843/</t>
  </si>
  <si>
    <t>http://www.azbookvarik.ru/catalog/books/radost-v-kazhdyy-dom__3821/</t>
  </si>
  <si>
    <t>http://www.azbookvarik.ru/catalog/books/devyanosto-pyat-ezhey__1357/</t>
  </si>
  <si>
    <t>http://www.azbookvarik.ru/catalog/books/kruglyy-kot__1356/</t>
  </si>
  <si>
    <t>http://www.azbookvarik.ru/catalog/books/muzykalnye-mashinki__3892/</t>
  </si>
  <si>
    <t>http://www.azbookvarik.ru/catalog/books/bip-bip-vot-tak-ya-govoryu__3809/</t>
  </si>
  <si>
    <t>http://www.azbookvarik.ru/catalog/books/r-r-r-pro-afriku-poyu__3792/</t>
  </si>
  <si>
    <t>http://www.azbookvarik.ru/catalog/books/my-dinozavriki__3854/</t>
  </si>
  <si>
    <t>http://www.azbookvarik.ru/catalog/books/gde-plavaet-kit__3864/</t>
  </si>
  <si>
    <t>http://www.azbookvarik.ru/catalog/books/savanna__3759/</t>
  </si>
  <si>
    <t>http://www.azbookvarik.ru/catalog/books/dzhungli__3760/</t>
  </si>
  <si>
    <t>http://www.azbookvarik.ru/catalog/books/slonyenok-i-drugie-skazki__3829/</t>
  </si>
  <si>
    <t>http://www.azbookvarik.ru/catalog/books/tsar-zverey__1387/</t>
  </si>
  <si>
    <t>http://www.azbookvarik.ru/catalog/books/severnye-skazki__3811/</t>
  </si>
  <si>
    <t>http://www.azbookvarik.ru/catalog/books/vostochnye-skazki__3810/</t>
  </si>
  <si>
    <t>http://www.azbookvarik.ru/catalog/books/angliyskie-narodnye-skazki__3803/</t>
  </si>
  <si>
    <t>http://www.azbookvarik.ru/catalog/books/frantsuzskie-narodnye-skazki__3804/</t>
  </si>
  <si>
    <t>http://www.azbookvarik.ru/catalog/books/skazki-v-gaufa__3802/</t>
  </si>
  <si>
    <t>http://www.azbookvarik.ru/catalog/books/puteshestvie-v-proshloe-dlya-malyshey__1375/</t>
  </si>
  <si>
    <t>http://www.azbookvarik.ru/catalog/books/krugosvetnoe-puteshestvie-s-sharmi__3871/</t>
  </si>
  <si>
    <t>http://www.azbookvarik.ru/catalog/books/pro-groznyy-tank-i-ne-tolko__1399/</t>
  </si>
  <si>
    <t>http://www.azbookvarik.ru/catalog/books/pro-belogo-medvedya-i-ne-tolko__1400/</t>
  </si>
  <si>
    <t>http://www.azbookvarik.ru/catalog/books/pro-vesyelogo-delfina-i-ne-tolko__1401/</t>
  </si>
  <si>
    <t>http://www.azbookvarik.ru/catalog/books/pro-polosatogo-tigra-i-ne-tolko__1402/</t>
  </si>
  <si>
    <t>http://www.azbookvarik.ru/catalog/books/pro-dzhip-vezdekhod-i-ne-tolko__1389/</t>
  </si>
  <si>
    <t>http://www.azbookvarik.ru/catalog/books/pro-slona-velikana-i-ne-tolko__1377/</t>
  </si>
  <si>
    <t>http://www.azbookvarik.ru/catalog/books/za-gorami-za-lesami__3851/</t>
  </si>
  <si>
    <t>http://www.azbookvarik.ru/catalog/books/v-stepi-i-pustyne__3781/</t>
  </si>
  <si>
    <t>http://www.azbookvarik.ru/catalog/books/zhivotnye-polyusov__3761/</t>
  </si>
  <si>
    <t>http://www.azbookvarik.ru/catalog/books/aleksandr-makedonskiy__3778/</t>
  </si>
  <si>
    <t>http://www.azbookvarik.ru/catalog/books/my-takie-raznye__1368/</t>
  </si>
  <si>
    <t>http://www.azbookvarik.ru/catalog/books/amerika__3786/</t>
  </si>
  <si>
    <t>http://www.azbookvarik.ru/catalog/books/aziya__3783/</t>
  </si>
  <si>
    <t>http://www.azbookvarik.ru/catalog/books/avstraliya__3774/</t>
  </si>
  <si>
    <t>http://www.azbookvarik.ru/catalog/books/kniga-savanny__3770/</t>
  </si>
  <si>
    <t>http://www.azbookvarik.ru/catalog/books/kniga-dzhungley__3772/</t>
  </si>
  <si>
    <t>http://www.azbookvarik.ru/catalog/books/po-sledam-dinozavrov__3822/</t>
  </si>
  <si>
    <t>http://www.azbookvarik.ru/catalog/books/velikie-voiny__3857/</t>
  </si>
  <si>
    <t>http://www.azbookvarik.ru/catalog/books/kogo-ishchet-lvyenok__3846/</t>
  </si>
  <si>
    <t>http://www.azbookvarik.ru/catalog/books/zamok-s-privideniyami__3853/</t>
  </si>
  <si>
    <t>http://www.azbookvarik.ru/catalog/books/strashno-smeshnye-monstry__3852/</t>
  </si>
  <si>
    <t>http://www.azbookvarik.ru/catalog/books/ya-obedu-tselyy-mir__1349/</t>
  </si>
  <si>
    <t>http://www.azbookvarik.ru/catalog/books/ya-otvazhnyy-kapitan__1355/</t>
  </si>
  <si>
    <t>http://www.azbookvarik.ru/catalog/books/ya-prekrasnaya-printsessa__1350/</t>
  </si>
  <si>
    <t>http://www.azbookvarik.ru/catalog/books/golosa-savanny-i-pustyn__3794/</t>
  </si>
  <si>
    <t>http://www.azbookvarik.ru/catalog/books/lepim-mashinki__3734/</t>
  </si>
  <si>
    <t>http://www.azbookvarik.ru/catalog/books/lepim-zoopark__3733/</t>
  </si>
  <si>
    <t>http://www.azbookvarik.ru/catalog/books/lepim-les__3731/</t>
  </si>
  <si>
    <t>http://www.azbookvarik.ru/catalog/books/lepim-fermu__3732/</t>
  </si>
  <si>
    <t>http://www.azbookvarik.ru/catalog/books/stilnyy-mir-sharmi__3868/</t>
  </si>
  <si>
    <t>http://www.azbookvarik.ru/catalog/books/modnyy-interer-sharmi__3820/</t>
  </si>
  <si>
    <t>http://www.azbookvarik.ru/catalog/books/modnye-idei-ot-sharmi__3819/</t>
  </si>
  <si>
    <t>http://www.azbookvarik.ru/catalog/books/moya-mechta__3816/</t>
  </si>
  <si>
    <t>http://www.azbookvarik.ru/catalog/books/modnyy-mir__3817/</t>
  </si>
  <si>
    <t>http://www.azbookvarik.ru/catalog/books/sharmi-stil__3815/</t>
  </si>
  <si>
    <t>http://www.azbookvarik.ru/catalog/books/moi-ukrasheniya__3862/</t>
  </si>
  <si>
    <t>http://www.azbookvarik.ru/catalog/books/podelki-iz-fetra__3861/</t>
  </si>
  <si>
    <t>http://www.azbookvarik.ru/catalog/books/modnyy-kvilling__3863/</t>
  </si>
  <si>
    <t>http://www.azbookvarik.ru/catalog/books/zvezda-kino__3865/</t>
  </si>
  <si>
    <t>http://www.azbookvarik.ru/catalog/books/modnyy-dizayner__3866/</t>
  </si>
  <si>
    <t>http://www.azbookvarik.ru/catalog/books/stilnye-trafarety__1366/</t>
  </si>
  <si>
    <t>http://www.azbookvarik.ru/catalog/books/tayny-drevnego-mira__3869/</t>
  </si>
  <si>
    <t>http://www.azbookvarik.ru/catalog/books/ya-risuyu-more__3904/</t>
  </si>
  <si>
    <t>http://www.azbookvarik.ru/catalog/books/gulyaem-po-afrike__3867/</t>
  </si>
  <si>
    <t>http://www.azbookvarik.ru/catalog/books/igray-v-primery__3905/</t>
  </si>
  <si>
    <t>http://www.azbookvarik.ru/catalog/books/plyvut-korabliki__3877/</t>
  </si>
  <si>
    <t>http://www.azbookvarik.ru/catalog/books/drevniy-rim__3945/</t>
  </si>
  <si>
    <t>http://www.azbookvarik.ru/catalog/books/udivitelnaya-savanna__3859/</t>
  </si>
  <si>
    <t>http://www.azbookvarik.ru/catalog/books/dikie-dzhungli__3860/</t>
  </si>
  <si>
    <t>http://www.azbookvarik.ru/catalog/books/priklyuchenie-v-lesu__1388/</t>
  </si>
  <si>
    <t>http://www.azbookvarik.ru/catalog/books/snegovik-pozval-na-yelku__3981/</t>
  </si>
  <si>
    <t>http://www.azbookvarik.ru/catalog/toys/karaoke-novogodnee__373/</t>
  </si>
  <si>
    <t>http://www.azbookvarik.ru/catalog/toys/planshetik-s-novym-godom__366/</t>
  </si>
  <si>
    <t>Прайс-лист от 26.07.2017 г</t>
  </si>
  <si>
    <t>Мини-смартфончик</t>
  </si>
  <si>
    <t>Игрушка в виде смартфона(3 песенки, 3 мелодии+забавные звуки)</t>
  </si>
  <si>
    <t>Супердиско</t>
  </si>
  <si>
    <t>Планшетик Умная сказочка</t>
  </si>
  <si>
    <t>Планшетик Угадайка</t>
  </si>
  <si>
    <t>http://www.azbookvarik.ru/catalog/toys/planshetik-ugadayka__4084/</t>
  </si>
  <si>
    <t>http://www.azbookvarik.ru/catalog/toys/planshetik-umnaya-skazochka__4086/</t>
  </si>
  <si>
    <t>http://www.azbookvarik.ru/catalog/toys/kroshka-enot__4064/</t>
  </si>
  <si>
    <t>http://www.azbookvarik.ru/catalog/toys/mamontyenok__4063/</t>
  </si>
  <si>
    <t>http://www.azbookvarik.ru/catalog/books/mamontyenok__4083/</t>
  </si>
  <si>
    <t>Шкала скидок на предоплату</t>
  </si>
  <si>
    <t>Процент скидки</t>
  </si>
  <si>
    <t>Сумма заказа в рублях</t>
  </si>
  <si>
    <t>25 001-35000</t>
  </si>
  <si>
    <t>35 001-45 000</t>
  </si>
  <si>
    <t>45 001-60 000</t>
  </si>
  <si>
    <t>60 001-80 000</t>
  </si>
  <si>
    <t>80 0001-100 000</t>
  </si>
  <si>
    <t>100 001-120 000</t>
  </si>
  <si>
    <t>120 001-150 000</t>
  </si>
  <si>
    <t>150 001 и более</t>
  </si>
  <si>
    <t>НОВИНКА</t>
  </si>
  <si>
    <t>новинки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</si>
</sst>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9"/>
      <color indexed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12"/>
      <name val="Times New Roman"/>
      <family val="1"/>
    </font>
    <font>
      <b/>
      <sz val="7.5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7.5"/>
      <color indexed="8"/>
      <name val="Times New Roman"/>
      <family val="1"/>
    </font>
    <font>
      <sz val="6.5"/>
      <name val="Times New Roman"/>
      <family val="1"/>
    </font>
    <font>
      <b/>
      <u val="single"/>
      <sz val="16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3" fillId="0" borderId="11" xfId="42" applyFont="1" applyFill="1" applyBorder="1" applyAlignment="1" applyProtection="1">
      <alignment horizontal="left" vertical="center" wrapText="1"/>
      <protection/>
    </xf>
    <xf numFmtId="1" fontId="4" fillId="0" borderId="12" xfId="0" applyNumberFormat="1" applyFont="1" applyFill="1" applyBorder="1" applyAlignment="1">
      <alignment horizontal="center"/>
    </xf>
    <xf numFmtId="0" fontId="3" fillId="0" borderId="12" xfId="42" applyFont="1" applyFill="1" applyBorder="1" applyAlignment="1" applyProtection="1">
      <alignment horizontal="left" vertical="center" wrapText="1"/>
      <protection/>
    </xf>
    <xf numFmtId="0" fontId="3" fillId="0" borderId="11" xfId="42" applyFont="1" applyFill="1" applyBorder="1" applyAlignment="1" applyProtection="1">
      <alignment horizontal="center" vertical="center"/>
      <protection/>
    </xf>
    <xf numFmtId="0" fontId="3" fillId="0" borderId="12" xfId="42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14" fillId="0" borderId="0" xfId="0" applyFont="1" applyFill="1" applyAlignment="1">
      <alignment wrapText="1"/>
    </xf>
    <xf numFmtId="9" fontId="7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2" fontId="25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justify"/>
    </xf>
    <xf numFmtId="2" fontId="1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/>
    </xf>
    <xf numFmtId="0" fontId="16" fillId="0" borderId="14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12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29" fillId="0" borderId="11" xfId="42" applyFont="1" applyFill="1" applyBorder="1" applyAlignment="1" applyProtection="1">
      <alignment horizontal="left" vertical="center" wrapText="1"/>
      <protection/>
    </xf>
    <xf numFmtId="0" fontId="18" fillId="0" borderId="11" xfId="42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8" fillId="0" borderId="12" xfId="42" applyFont="1" applyFill="1" applyBorder="1" applyAlignment="1" applyProtection="1">
      <alignment horizontal="left" vertical="top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justify"/>
    </xf>
    <xf numFmtId="0" fontId="21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center" vertical="justify"/>
    </xf>
    <xf numFmtId="0" fontId="1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0" fontId="12" fillId="0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" fontId="4" fillId="0" borderId="21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14" xfId="42" applyFont="1" applyFill="1" applyBorder="1" applyAlignment="1" applyProtection="1">
      <alignment horizontal="center" vertical="center"/>
      <protection/>
    </xf>
    <xf numFmtId="2" fontId="3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justify"/>
    </xf>
    <xf numFmtId="0" fontId="3" fillId="0" borderId="13" xfId="42" applyFont="1" applyFill="1" applyBorder="1" applyAlignment="1" applyProtection="1">
      <alignment horizontal="left" vertical="center" wrapText="1"/>
      <protection/>
    </xf>
    <xf numFmtId="0" fontId="3" fillId="0" borderId="13" xfId="42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4" xfId="42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>
      <alignment vertical="top" wrapText="1"/>
    </xf>
    <xf numFmtId="2" fontId="11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1" fontId="28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vertical="center"/>
    </xf>
    <xf numFmtId="1" fontId="29" fillId="0" borderId="14" xfId="42" applyNumberFormat="1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1" fillId="0" borderId="13" xfId="42" applyFill="1" applyBorder="1" applyAlignment="1" applyProtection="1">
      <alignment horizontal="left" vertical="center" wrapText="1"/>
      <protection/>
    </xf>
    <xf numFmtId="1" fontId="61" fillId="0" borderId="11" xfId="42" applyNumberFormat="1" applyFill="1" applyBorder="1" applyAlignment="1" applyProtection="1">
      <alignment horizontal="left" wrapText="1"/>
      <protection/>
    </xf>
    <xf numFmtId="2" fontId="5" fillId="0" borderId="17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1" fontId="17" fillId="32" borderId="11" xfId="0" applyNumberFormat="1" applyFont="1" applyFill="1" applyBorder="1" applyAlignment="1">
      <alignment horizontal="center" vertical="center"/>
    </xf>
    <xf numFmtId="2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/>
    </xf>
    <xf numFmtId="0" fontId="61" fillId="32" borderId="11" xfId="42" applyFill="1" applyBorder="1" applyAlignment="1" applyProtection="1">
      <alignment horizontal="left" vertical="center" wrapText="1"/>
      <protection/>
    </xf>
    <xf numFmtId="0" fontId="3" fillId="32" borderId="11" xfId="42" applyFont="1" applyFill="1" applyBorder="1" applyAlignment="1" applyProtection="1">
      <alignment horizontal="left" vertical="center" wrapText="1"/>
      <protection/>
    </xf>
    <xf numFmtId="0" fontId="3" fillId="32" borderId="11" xfId="42" applyFont="1" applyFill="1" applyBorder="1" applyAlignment="1" applyProtection="1">
      <alignment horizontal="center" vertical="center"/>
      <protection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vertical="center"/>
    </xf>
    <xf numFmtId="1" fontId="4" fillId="32" borderId="11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justify"/>
    </xf>
    <xf numFmtId="2" fontId="3" fillId="32" borderId="11" xfId="0" applyNumberFormat="1" applyFont="1" applyFill="1" applyBorder="1" applyAlignment="1">
      <alignment horizontal="center" vertical="justify"/>
    </xf>
    <xf numFmtId="0" fontId="8" fillId="32" borderId="13" xfId="0" applyFont="1" applyFill="1" applyBorder="1" applyAlignment="1">
      <alignment horizontal="center" vertical="center"/>
    </xf>
    <xf numFmtId="2" fontId="3" fillId="32" borderId="2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justify"/>
    </xf>
    <xf numFmtId="2" fontId="3" fillId="32" borderId="22" xfId="0" applyNumberFormat="1" applyFont="1" applyFill="1" applyBorder="1" applyAlignment="1">
      <alignment horizontal="center" vertical="center"/>
    </xf>
    <xf numFmtId="2" fontId="3" fillId="32" borderId="20" xfId="0" applyNumberFormat="1" applyFont="1" applyFill="1" applyBorder="1" applyAlignment="1">
      <alignment horizontal="center" vertical="justify"/>
    </xf>
    <xf numFmtId="1" fontId="19" fillId="32" borderId="13" xfId="0" applyNumberFormat="1" applyFont="1" applyFill="1" applyBorder="1" applyAlignment="1">
      <alignment vertical="center"/>
    </xf>
    <xf numFmtId="2" fontId="5" fillId="32" borderId="13" xfId="0" applyNumberFormat="1" applyFont="1" applyFill="1" applyBorder="1" applyAlignment="1">
      <alignment vertical="center"/>
    </xf>
    <xf numFmtId="1" fontId="4" fillId="32" borderId="11" xfId="0" applyNumberFormat="1" applyFont="1" applyFill="1" applyBorder="1" applyAlignment="1">
      <alignment horizontal="center" vertical="justify" wrapText="1"/>
    </xf>
    <xf numFmtId="0" fontId="11" fillId="32" borderId="11" xfId="0" applyFont="1" applyFill="1" applyBorder="1" applyAlignment="1">
      <alignment/>
    </xf>
    <xf numFmtId="1" fontId="61" fillId="32" borderId="13" xfId="42" applyNumberFormat="1" applyFill="1" applyBorder="1" applyAlignment="1" applyProtection="1">
      <alignment horizontal="left" vertical="center" wrapText="1"/>
      <protection/>
    </xf>
    <xf numFmtId="1" fontId="9" fillId="32" borderId="13" xfId="0" applyNumberFormat="1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left" vertical="center"/>
    </xf>
    <xf numFmtId="1" fontId="4" fillId="32" borderId="11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/>
    </xf>
    <xf numFmtId="0" fontId="3" fillId="32" borderId="18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center" vertical="center"/>
    </xf>
    <xf numFmtId="0" fontId="61" fillId="32" borderId="13" xfId="42" applyFill="1" applyBorder="1" applyAlignment="1" applyProtection="1">
      <alignment horizontal="left" vertical="center" wrapText="1"/>
      <protection/>
    </xf>
    <xf numFmtId="0" fontId="3" fillId="32" borderId="17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3" xfId="42" applyFont="1" applyFill="1" applyBorder="1" applyAlignment="1" applyProtection="1">
      <alignment horizontal="center" vertical="center"/>
      <protection/>
    </xf>
    <xf numFmtId="0" fontId="12" fillId="32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2" fontId="11" fillId="32" borderId="13" xfId="0" applyNumberFormat="1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left" vertical="center" wrapText="1"/>
    </xf>
    <xf numFmtId="0" fontId="2" fillId="32" borderId="11" xfId="42" applyFont="1" applyFill="1" applyBorder="1" applyAlignment="1" applyProtection="1">
      <alignment horizontal="left" vertical="center" wrapText="1"/>
      <protection/>
    </xf>
    <xf numFmtId="1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/>
    </xf>
    <xf numFmtId="1" fontId="30" fillId="32" borderId="11" xfId="0" applyNumberFormat="1" applyFont="1" applyFill="1" applyBorder="1" applyAlignment="1">
      <alignment horizontal="center" vertical="center"/>
    </xf>
    <xf numFmtId="1" fontId="4" fillId="32" borderId="11" xfId="0" applyNumberFormat="1" applyFont="1" applyFill="1" applyBorder="1" applyAlignment="1">
      <alignment horizontal="center"/>
    </xf>
    <xf numFmtId="2" fontId="5" fillId="32" borderId="11" xfId="0" applyNumberFormat="1" applyFont="1" applyFill="1" applyBorder="1" applyAlignment="1">
      <alignment horizontal="center"/>
    </xf>
    <xf numFmtId="2" fontId="11" fillId="32" borderId="12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/>
    </xf>
    <xf numFmtId="0" fontId="11" fillId="32" borderId="0" xfId="0" applyFont="1" applyFill="1" applyAlignment="1">
      <alignment/>
    </xf>
    <xf numFmtId="0" fontId="3" fillId="32" borderId="12" xfId="0" applyFont="1" applyFill="1" applyBorder="1" applyAlignment="1">
      <alignment horizontal="center"/>
    </xf>
    <xf numFmtId="0" fontId="0" fillId="32" borderId="11" xfId="0" applyFill="1" applyBorder="1" applyAlignment="1">
      <alignment/>
    </xf>
    <xf numFmtId="0" fontId="9" fillId="32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" fontId="12" fillId="32" borderId="11" xfId="0" applyNumberFormat="1" applyFont="1" applyFill="1" applyBorder="1" applyAlignment="1">
      <alignment horizontal="center"/>
    </xf>
    <xf numFmtId="1" fontId="13" fillId="32" borderId="11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 vertical="center"/>
    </xf>
    <xf numFmtId="1" fontId="25" fillId="32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61" fillId="0" borderId="20" xfId="42" applyFill="1" applyBorder="1" applyAlignment="1" applyProtection="1">
      <alignment horizontal="left" vertical="center" wrapText="1"/>
      <protection/>
    </xf>
    <xf numFmtId="1" fontId="31" fillId="32" borderId="11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1" fontId="30" fillId="33" borderId="11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 horizontal="center" vertical="center"/>
    </xf>
    <xf numFmtId="1" fontId="17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61" fillId="33" borderId="11" xfId="42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>
      <alignment wrapText="1"/>
    </xf>
    <xf numFmtId="0" fontId="3" fillId="33" borderId="11" xfId="42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0" fontId="3" fillId="33" borderId="11" xfId="42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25" fillId="33" borderId="11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1" fontId="31" fillId="33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1" fontId="13" fillId="33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1" fontId="31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61" fillId="33" borderId="11" xfId="42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/>
    </xf>
    <xf numFmtId="0" fontId="14" fillId="0" borderId="0" xfId="0" applyFont="1" applyFill="1" applyAlignment="1">
      <alignment horizontal="left"/>
    </xf>
    <xf numFmtId="1" fontId="5" fillId="34" borderId="11" xfId="0" applyNumberFormat="1" applyFont="1" applyFill="1" applyBorder="1" applyAlignment="1">
      <alignment horizontal="center"/>
    </xf>
    <xf numFmtId="1" fontId="25" fillId="35" borderId="11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1" fontId="17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61" fillId="35" borderId="11" xfId="42" applyFill="1" applyBorder="1" applyAlignment="1" applyProtection="1">
      <alignment horizontal="left" vertical="center" wrapText="1"/>
      <protection/>
    </xf>
    <xf numFmtId="0" fontId="3" fillId="35" borderId="11" xfId="42" applyFont="1" applyFill="1" applyBorder="1" applyAlignment="1" applyProtection="1">
      <alignment horizontal="left" vertical="center" wrapText="1"/>
      <protection/>
    </xf>
    <xf numFmtId="0" fontId="3" fillId="35" borderId="11" xfId="42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/>
    </xf>
    <xf numFmtId="0" fontId="0" fillId="35" borderId="0" xfId="0" applyFill="1" applyAlignment="1">
      <alignment/>
    </xf>
    <xf numFmtId="0" fontId="11" fillId="35" borderId="11" xfId="0" applyFont="1" applyFill="1" applyBorder="1" applyAlignment="1">
      <alignment/>
    </xf>
    <xf numFmtId="0" fontId="11" fillId="35" borderId="0" xfId="0" applyFont="1" applyFill="1" applyAlignment="1">
      <alignment/>
    </xf>
    <xf numFmtId="2" fontId="11" fillId="36" borderId="11" xfId="0" applyNumberFormat="1" applyFont="1" applyFill="1" applyBorder="1" applyAlignment="1">
      <alignment horizontal="center"/>
    </xf>
    <xf numFmtId="1" fontId="17" fillId="36" borderId="11" xfId="0" applyNumberFormat="1" applyFont="1" applyFill="1" applyBorder="1" applyAlignment="1">
      <alignment horizontal="center" vertical="center"/>
    </xf>
    <xf numFmtId="0" fontId="61" fillId="36" borderId="11" xfId="42" applyFill="1" applyBorder="1" applyAlignment="1" applyProtection="1">
      <alignment horizontal="left" vertical="center" wrapText="1"/>
      <protection/>
    </xf>
    <xf numFmtId="0" fontId="3" fillId="36" borderId="11" xfId="42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6" borderId="23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/>
    </xf>
    <xf numFmtId="0" fontId="0" fillId="36" borderId="0" xfId="0" applyFill="1" applyAlignment="1">
      <alignment/>
    </xf>
    <xf numFmtId="1" fontId="25" fillId="36" borderId="11" xfId="0" applyNumberFormat="1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2" fontId="11" fillId="36" borderId="11" xfId="0" applyNumberFormat="1" applyFont="1" applyFill="1" applyBorder="1" applyAlignment="1">
      <alignment horizontal="center" vertical="center"/>
    </xf>
    <xf numFmtId="0" fontId="3" fillId="36" borderId="11" xfId="42" applyFont="1" applyFill="1" applyBorder="1" applyAlignment="1" applyProtection="1">
      <alignment horizontal="left" vertical="center" wrapText="1"/>
      <protection/>
    </xf>
    <xf numFmtId="0" fontId="11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/>
    </xf>
    <xf numFmtId="1" fontId="33" fillId="35" borderId="11" xfId="0" applyNumberFormat="1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0" fontId="2" fillId="35" borderId="11" xfId="42" applyFont="1" applyFill="1" applyBorder="1" applyAlignment="1" applyProtection="1">
      <alignment horizontal="left" vertical="center" wrapText="1"/>
      <protection/>
    </xf>
    <xf numFmtId="0" fontId="2" fillId="35" borderId="11" xfId="0" applyFont="1" applyFill="1" applyBorder="1" applyAlignment="1">
      <alignment/>
    </xf>
    <xf numFmtId="1" fontId="34" fillId="35" borderId="11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1" fontId="13" fillId="36" borderId="11" xfId="0" applyNumberFormat="1" applyFont="1" applyFill="1" applyBorder="1" applyAlignment="1">
      <alignment horizontal="center"/>
    </xf>
    <xf numFmtId="1" fontId="30" fillId="37" borderId="11" xfId="0" applyNumberFormat="1" applyFont="1" applyFill="1" applyBorder="1" applyAlignment="1">
      <alignment horizontal="center" vertical="center"/>
    </xf>
    <xf numFmtId="1" fontId="4" fillId="37" borderId="11" xfId="0" applyNumberFormat="1" applyFont="1" applyFill="1" applyBorder="1" applyAlignment="1">
      <alignment horizontal="center"/>
    </xf>
    <xf numFmtId="2" fontId="11" fillId="37" borderId="11" xfId="0" applyNumberFormat="1" applyFont="1" applyFill="1" applyBorder="1" applyAlignment="1">
      <alignment horizontal="center"/>
    </xf>
    <xf numFmtId="2" fontId="11" fillId="37" borderId="11" xfId="0" applyNumberFormat="1" applyFont="1" applyFill="1" applyBorder="1" applyAlignment="1">
      <alignment horizontal="center" vertical="center"/>
    </xf>
    <xf numFmtId="1" fontId="17" fillId="37" borderId="11" xfId="0" applyNumberFormat="1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/>
    </xf>
    <xf numFmtId="0" fontId="61" fillId="37" borderId="11" xfId="42" applyFill="1" applyBorder="1" applyAlignment="1" applyProtection="1">
      <alignment horizontal="left" vertical="center" wrapText="1"/>
      <protection/>
    </xf>
    <xf numFmtId="0" fontId="5" fillId="37" borderId="11" xfId="0" applyFont="1" applyFill="1" applyBorder="1" applyAlignment="1">
      <alignment wrapText="1"/>
    </xf>
    <xf numFmtId="0" fontId="9" fillId="37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2" fontId="11" fillId="37" borderId="12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/>
    </xf>
    <xf numFmtId="0" fontId="11" fillId="37" borderId="0" xfId="0" applyFont="1" applyFill="1" applyAlignment="1">
      <alignment/>
    </xf>
    <xf numFmtId="2" fontId="3" fillId="35" borderId="11" xfId="0" applyNumberFormat="1" applyFont="1" applyFill="1" applyBorder="1" applyAlignment="1">
      <alignment horizontal="center" vertical="justify"/>
    </xf>
    <xf numFmtId="1" fontId="12" fillId="34" borderId="11" xfId="0" applyNumberFormat="1" applyFont="1" applyFill="1" applyBorder="1" applyAlignment="1">
      <alignment horizontal="center"/>
    </xf>
    <xf numFmtId="1" fontId="33" fillId="34" borderId="11" xfId="0" applyNumberFormat="1" applyFont="1" applyFill="1" applyBorder="1" applyAlignment="1">
      <alignment horizontal="center" vertical="center"/>
    </xf>
    <xf numFmtId="1" fontId="13" fillId="35" borderId="11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/>
    </xf>
    <xf numFmtId="2" fontId="11" fillId="36" borderId="14" xfId="0" applyNumberFormat="1" applyFont="1" applyFill="1" applyBorder="1" applyAlignment="1">
      <alignment horizontal="center" vertical="center"/>
    </xf>
    <xf numFmtId="1" fontId="17" fillId="36" borderId="14" xfId="0" applyNumberFormat="1" applyFont="1" applyFill="1" applyBorder="1" applyAlignment="1">
      <alignment horizontal="center" vertical="center"/>
    </xf>
    <xf numFmtId="1" fontId="19" fillId="36" borderId="14" xfId="0" applyNumberFormat="1" applyFont="1" applyFill="1" applyBorder="1" applyAlignment="1">
      <alignment vertical="center"/>
    </xf>
    <xf numFmtId="1" fontId="23" fillId="36" borderId="14" xfId="0" applyNumberFormat="1" applyFont="1" applyFill="1" applyBorder="1" applyAlignment="1">
      <alignment vertical="center"/>
    </xf>
    <xf numFmtId="0" fontId="11" fillId="36" borderId="14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0" fontId="5" fillId="36" borderId="11" xfId="0" applyFont="1" applyFill="1" applyBorder="1" applyAlignment="1">
      <alignment/>
    </xf>
    <xf numFmtId="0" fontId="61" fillId="36" borderId="11" xfId="42" applyFill="1" applyBorder="1" applyAlignment="1" applyProtection="1">
      <alignment wrapText="1"/>
      <protection/>
    </xf>
    <xf numFmtId="0" fontId="5" fillId="36" borderId="11" xfId="0" applyFont="1" applyFill="1" applyBorder="1" applyAlignment="1">
      <alignment horizontal="left"/>
    </xf>
    <xf numFmtId="1" fontId="4" fillId="36" borderId="11" xfId="0" applyNumberFormat="1" applyFont="1" applyFill="1" applyBorder="1" applyAlignment="1">
      <alignment horizontal="center" vertical="center"/>
    </xf>
    <xf numFmtId="0" fontId="2" fillId="36" borderId="11" xfId="42" applyFont="1" applyFill="1" applyBorder="1" applyAlignment="1" applyProtection="1">
      <alignment horizontal="left" vertical="center" wrapText="1"/>
      <protection/>
    </xf>
    <xf numFmtId="0" fontId="2" fillId="36" borderId="11" xfId="0" applyFont="1" applyFill="1" applyBorder="1" applyAlignment="1">
      <alignment/>
    </xf>
    <xf numFmtId="1" fontId="5" fillId="36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vertical="center"/>
    </xf>
    <xf numFmtId="0" fontId="61" fillId="33" borderId="14" xfId="42" applyFill="1" applyBorder="1" applyAlignment="1" applyProtection="1">
      <alignment horizontal="center" vertical="center" wrapText="1"/>
      <protection/>
    </xf>
    <xf numFmtId="0" fontId="18" fillId="0" borderId="13" xfId="42" applyFont="1" applyFill="1" applyBorder="1" applyAlignment="1" applyProtection="1">
      <alignment horizontal="left" vertical="top" wrapText="1"/>
      <protection/>
    </xf>
    <xf numFmtId="0" fontId="61" fillId="0" borderId="14" xfId="42" applyFill="1" applyBorder="1" applyAlignment="1" applyProtection="1">
      <alignment horizontal="left" vertical="center" wrapText="1"/>
      <protection/>
    </xf>
    <xf numFmtId="0" fontId="61" fillId="0" borderId="13" xfId="42" applyFill="1" applyBorder="1" applyAlignment="1" applyProtection="1">
      <alignment vertical="center" wrapText="1"/>
      <protection/>
    </xf>
    <xf numFmtId="1" fontId="61" fillId="0" borderId="14" xfId="42" applyNumberFormat="1" applyFill="1" applyBorder="1" applyAlignment="1" applyProtection="1">
      <alignment horizontal="left" vertical="center" wrapText="1"/>
      <protection/>
    </xf>
    <xf numFmtId="1" fontId="18" fillId="0" borderId="14" xfId="42" applyNumberFormat="1" applyFont="1" applyFill="1" applyBorder="1" applyAlignment="1" applyProtection="1">
      <alignment horizontal="left" vertical="center" wrapText="1"/>
      <protection/>
    </xf>
    <xf numFmtId="0" fontId="61" fillId="0" borderId="14" xfId="42" applyFill="1" applyBorder="1" applyAlignment="1" applyProtection="1">
      <alignment horizontal="left" vertical="top" wrapText="1"/>
      <protection/>
    </xf>
    <xf numFmtId="0" fontId="61" fillId="0" borderId="11" xfId="42" applyFill="1" applyBorder="1" applyAlignment="1" applyProtection="1">
      <alignment horizontal="left" vertical="center" wrapText="1"/>
      <protection/>
    </xf>
    <xf numFmtId="0" fontId="18" fillId="0" borderId="13" xfId="42" applyFont="1" applyFill="1" applyBorder="1" applyAlignment="1" applyProtection="1">
      <alignment horizontal="left" vertical="center" wrapText="1"/>
      <protection/>
    </xf>
    <xf numFmtId="0" fontId="18" fillId="0" borderId="20" xfId="42" applyFont="1" applyFill="1" applyBorder="1" applyAlignment="1" applyProtection="1">
      <alignment horizontal="left" vertical="center" wrapText="1"/>
      <protection/>
    </xf>
    <xf numFmtId="1" fontId="61" fillId="0" borderId="13" xfId="42" applyNumberFormat="1" applyFill="1" applyBorder="1" applyAlignment="1" applyProtection="1">
      <alignment horizontal="left" vertical="center" wrapText="1"/>
      <protection/>
    </xf>
    <xf numFmtId="1" fontId="61" fillId="0" borderId="11" xfId="42" applyNumberFormat="1" applyFill="1" applyBorder="1" applyAlignment="1" applyProtection="1">
      <alignment horizontal="left" vertical="top" wrapText="1"/>
      <protection/>
    </xf>
    <xf numFmtId="0" fontId="18" fillId="0" borderId="14" xfId="42" applyFont="1" applyFill="1" applyBorder="1" applyAlignment="1" applyProtection="1">
      <alignment horizontal="left" vertical="center" wrapText="1"/>
      <protection/>
    </xf>
    <xf numFmtId="1" fontId="15" fillId="36" borderId="11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1" fontId="35" fillId="0" borderId="21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justify"/>
    </xf>
    <xf numFmtId="0" fontId="37" fillId="0" borderId="16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37" fillId="0" borderId="14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65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1" fillId="36" borderId="11" xfId="0" applyFont="1" applyFill="1" applyBorder="1" applyAlignment="1">
      <alignment/>
    </xf>
    <xf numFmtId="1" fontId="4" fillId="36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wrapText="1"/>
    </xf>
    <xf numFmtId="1" fontId="13" fillId="36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vertical="center" wrapText="1"/>
    </xf>
    <xf numFmtId="2" fontId="11" fillId="36" borderId="12" xfId="0" applyNumberFormat="1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1" fontId="4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/>
    </xf>
    <xf numFmtId="0" fontId="61" fillId="36" borderId="11" xfId="42" applyFill="1" applyBorder="1" applyAlignment="1" applyProtection="1">
      <alignment horizontal="center" vertical="center" wrapText="1"/>
      <protection/>
    </xf>
    <xf numFmtId="0" fontId="9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/>
    </xf>
    <xf numFmtId="0" fontId="3" fillId="15" borderId="11" xfId="0" applyFont="1" applyFill="1" applyBorder="1" applyAlignment="1">
      <alignment/>
    </xf>
    <xf numFmtId="0" fontId="32" fillId="0" borderId="13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9" fontId="22" fillId="0" borderId="11" xfId="0" applyNumberFormat="1" applyFont="1" applyFill="1" applyBorder="1" applyAlignment="1">
      <alignment horizontal="center" vertical="center"/>
    </xf>
    <xf numFmtId="9" fontId="22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36" fillId="32" borderId="13" xfId="0" applyNumberFormat="1" applyFont="1" applyFill="1" applyBorder="1" applyAlignment="1">
      <alignment horizontal="center" vertical="justify"/>
    </xf>
    <xf numFmtId="2" fontId="2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3</xdr:col>
      <xdr:colOff>95250</xdr:colOff>
      <xdr:row>2</xdr:row>
      <xdr:rowOff>190500</xdr:rowOff>
    </xdr:to>
    <xdr:pic>
      <xdr:nvPicPr>
        <xdr:cNvPr id="1" name="Рисунок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524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zbookvarik.ru/catalog/toys/azbuka-v-stikhakh__4061/" TargetMode="External" /><Relationship Id="rId2" Type="http://schemas.openxmlformats.org/officeDocument/2006/relationships/hyperlink" Target="http://www.azbookvarik.ru/catalog/toys/zooazbuka__4058/" TargetMode="External" /><Relationship Id="rId3" Type="http://schemas.openxmlformats.org/officeDocument/2006/relationships/hyperlink" Target="http://www.azbookvarik.ru/catalog/toys/muzykalnye-chasiki__340/" TargetMode="External" /><Relationship Id="rId4" Type="http://schemas.openxmlformats.org/officeDocument/2006/relationships/hyperlink" Target="http://www.azbookvarik.ru/catalog/toys/muzykalnye-chasiki__340/" TargetMode="External" /><Relationship Id="rId5" Type="http://schemas.openxmlformats.org/officeDocument/2006/relationships/hyperlink" Target="http://www.azbookvarik.ru/catalog/toys/mishutka-skazochnik__4048/" TargetMode="External" /><Relationship Id="rId6" Type="http://schemas.openxmlformats.org/officeDocument/2006/relationships/hyperlink" Target="http://www.azbookvarik.ru/catalog/toys/planshetik-kto-samyy-umnyy__4059/" TargetMode="External" /><Relationship Id="rId7" Type="http://schemas.openxmlformats.org/officeDocument/2006/relationships/hyperlink" Target="http://www.azbookvarik.ru/catalog/toys/planshetik-malenkiy-vseznayka__4060/" TargetMode="External" /><Relationship Id="rId8" Type="http://schemas.openxmlformats.org/officeDocument/2006/relationships/hyperlink" Target="http://www.azbookvarik.ru/catalog/books/vmeste-veselo-shagat__4078/" TargetMode="External" /><Relationship Id="rId9" Type="http://schemas.openxmlformats.org/officeDocument/2006/relationships/hyperlink" Target="http://www.azbookvarik.ru/catalog/books/dva-vesyelykh-gusya__4077/" TargetMode="External" /><Relationship Id="rId10" Type="http://schemas.openxmlformats.org/officeDocument/2006/relationships/hyperlink" Target="http://www.azbookvarik.ru/catalog/books/ya-na-solnyshke-lezhu__4076/" TargetMode="External" /><Relationship Id="rId11" Type="http://schemas.openxmlformats.org/officeDocument/2006/relationships/hyperlink" Target="http://www.azbookvarik.ru/catalog/books/kogda-moi-druzya-so-mnoy__3948/" TargetMode="External" /><Relationship Id="rId12" Type="http://schemas.openxmlformats.org/officeDocument/2006/relationships/hyperlink" Target="http://www.azbookvarik.ru/catalog/books/ya-rastu__1328/" TargetMode="External" /><Relationship Id="rId13" Type="http://schemas.openxmlformats.org/officeDocument/2006/relationships/hyperlink" Target="http://www.azbookvarik.ru/catalog/books/ya-igrayu__1300/" TargetMode="External" /><Relationship Id="rId14" Type="http://schemas.openxmlformats.org/officeDocument/2006/relationships/hyperlink" Target="http://www.azbookvarik.ru/catalog/books/ya-gulyayu__1327/" TargetMode="External" /><Relationship Id="rId15" Type="http://schemas.openxmlformats.org/officeDocument/2006/relationships/hyperlink" Target="http://www.azbookvarik.ru/catalog/books/tryam-zdravstvuyte__3885/" TargetMode="External" /><Relationship Id="rId16" Type="http://schemas.openxmlformats.org/officeDocument/2006/relationships/hyperlink" Target="http://www.azbookvarik.ru/catalog/toys/karaoke-lyubimye-pesenki__374/" TargetMode="External" /><Relationship Id="rId17" Type="http://schemas.openxmlformats.org/officeDocument/2006/relationships/hyperlink" Target="http://www.azbookvarik.ru/catalog/toys/karaoke-ya-poyu__338/" TargetMode="External" /><Relationship Id="rId18" Type="http://schemas.openxmlformats.org/officeDocument/2006/relationships/hyperlink" Target="http://www.azbookvarik.ru/catalog/toys/karaoke-chunga-changa__372/" TargetMode="External" /><Relationship Id="rId19" Type="http://schemas.openxmlformats.org/officeDocument/2006/relationships/hyperlink" Target="http://www.azbookvarik.ru/catalog/toys/karaoke-dlya-malyshey__3744/" TargetMode="External" /><Relationship Id="rId20" Type="http://schemas.openxmlformats.org/officeDocument/2006/relationships/hyperlink" Target="http://www.azbookvarik.ru/catalog/toys/karaoke-pesenki-druzey__3745/" TargetMode="External" /><Relationship Id="rId21" Type="http://schemas.openxmlformats.org/officeDocument/2006/relationships/hyperlink" Target="http://www.azbookvarik.ru/catalog/toys/karaoke-stan-zvezdoy__3743/" TargetMode="External" /><Relationship Id="rId22" Type="http://schemas.openxmlformats.org/officeDocument/2006/relationships/hyperlink" Target="http://www.azbookvarik.ru/catalog/toys/planshetik-druzhok__368/" TargetMode="External" /><Relationship Id="rId23" Type="http://schemas.openxmlformats.org/officeDocument/2006/relationships/hyperlink" Target="http://www.azbookvarik.ru/catalog/toys/planshetik-zagadayka__370/" TargetMode="External" /><Relationship Id="rId24" Type="http://schemas.openxmlformats.org/officeDocument/2006/relationships/hyperlink" Target="http://www.azbookvarik.ru/catalog/toys/planshetik-naydi-paru__365/" TargetMode="External" /><Relationship Id="rId25" Type="http://schemas.openxmlformats.org/officeDocument/2006/relationships/hyperlink" Target="http://www.azbookvarik.ru/catalog/toys/planshetik-vsye-obo-vsyem__3740/" TargetMode="External" /><Relationship Id="rId26" Type="http://schemas.openxmlformats.org/officeDocument/2006/relationships/hyperlink" Target="http://www.azbookvarik.ru/catalog/toys/planshetik-muzykalnaya-ferma__328/" TargetMode="External" /><Relationship Id="rId27" Type="http://schemas.openxmlformats.org/officeDocument/2006/relationships/hyperlink" Target="http://www.azbookvarik.ru/catalog/toys/planshetik-umnyy-svetofor__330/" TargetMode="External" /><Relationship Id="rId28" Type="http://schemas.openxmlformats.org/officeDocument/2006/relationships/hyperlink" Target="http://www.azbookvarik.ru/catalog/toys/planshetik-zagaday-ya-otgadayu__327/" TargetMode="External" /><Relationship Id="rId29" Type="http://schemas.openxmlformats.org/officeDocument/2006/relationships/hyperlink" Target="http://www.azbookvarik.ru/catalog/toys/planshetik-azbuka-v-stikhakh__332/" TargetMode="External" /><Relationship Id="rId30" Type="http://schemas.openxmlformats.org/officeDocument/2006/relationships/hyperlink" Target="http://www.azbookvarik.ru/catalog/toys/planshetik-moya-muzykalnaya-azbuka__369/" TargetMode="External" /><Relationship Id="rId31" Type="http://schemas.openxmlformats.org/officeDocument/2006/relationships/hyperlink" Target="http://www.azbookvarik.ru/catalog/toys/karaoke-s-multyashkami__336/" TargetMode="External" /><Relationship Id="rId32" Type="http://schemas.openxmlformats.org/officeDocument/2006/relationships/hyperlink" Target="http://www.azbookvarik.ru/catalog/toys/karaoke-pesenki-v-shainskogo__337/" TargetMode="External" /><Relationship Id="rId33" Type="http://schemas.openxmlformats.org/officeDocument/2006/relationships/hyperlink" Target="http://www.azbookvarik.ru/catalog/toys/mishutkin-planshetik-pervye-znaniya__335/" TargetMode="External" /><Relationship Id="rId34" Type="http://schemas.openxmlformats.org/officeDocument/2006/relationships/hyperlink" Target="http://www.azbookvarik.ru/catalog/toys/planshetik-multyashki-povtoryashki__333/" TargetMode="External" /><Relationship Id="rId35" Type="http://schemas.openxmlformats.org/officeDocument/2006/relationships/hyperlink" Target="http://www.azbookvarik.ru/catalog/toys/planshetik-kotyenok-povtoryashka__334/" TargetMode="External" /><Relationship Id="rId36" Type="http://schemas.openxmlformats.org/officeDocument/2006/relationships/hyperlink" Target="http://www.azbookvarik.ru/catalog/toys/planshetik-vesyelaya-raduga__405/" TargetMode="External" /><Relationship Id="rId37" Type="http://schemas.openxmlformats.org/officeDocument/2006/relationships/hyperlink" Target="http://www.azbookvarik.ru/catalog/toys/planshetik-uchimsya-s-khryushey__329/" TargetMode="External" /><Relationship Id="rId38" Type="http://schemas.openxmlformats.org/officeDocument/2006/relationships/hyperlink" Target="http://www.azbookvarik.ru/catalog/toys/planshetik-skazochka__367/" TargetMode="External" /><Relationship Id="rId39" Type="http://schemas.openxmlformats.org/officeDocument/2006/relationships/hyperlink" Target="http://www.azbookvarik.ru/catalog/toys/planshetik-skazochka-dlya-malenkikh__371/" TargetMode="External" /><Relationship Id="rId40" Type="http://schemas.openxmlformats.org/officeDocument/2006/relationships/hyperlink" Target="http://www.azbookvarik.ru/catalog/toys/moy-pitomets-shchenok__352/" TargetMode="External" /><Relationship Id="rId41" Type="http://schemas.openxmlformats.org/officeDocument/2006/relationships/hyperlink" Target="http://www.azbookvarik.ru/catalog/toys/moy-pitomets-kotyenok__351/" TargetMode="External" /><Relationship Id="rId42" Type="http://schemas.openxmlformats.org/officeDocument/2006/relationships/hyperlink" Target="http://www.azbookvarik.ru/catalog/toys/moy-pitomets-krolik__380/" TargetMode="External" /><Relationship Id="rId43" Type="http://schemas.openxmlformats.org/officeDocument/2006/relationships/hyperlink" Target="http://www.azbookvarik.ru/catalog/toys/kurochka-ryaba__408/" TargetMode="External" /><Relationship Id="rId44" Type="http://schemas.openxmlformats.org/officeDocument/2006/relationships/hyperlink" Target="http://www.azbookvarik.ru/catalog/toys/tri-medvedya__353/" TargetMode="External" /><Relationship Id="rId45" Type="http://schemas.openxmlformats.org/officeDocument/2006/relationships/hyperlink" Target="http://www.azbookvarik.ru/catalog/toys/tri-porosyenka__396/" TargetMode="External" /><Relationship Id="rId46" Type="http://schemas.openxmlformats.org/officeDocument/2006/relationships/hyperlink" Target="http://www.azbookvarik.ru/catalog/toys/ferma__381/" TargetMode="External" /><Relationship Id="rId47" Type="http://schemas.openxmlformats.org/officeDocument/2006/relationships/hyperlink" Target="http://www.azbookvarik.ru/catalog/toys/zoopark__350/" TargetMode="External" /><Relationship Id="rId48" Type="http://schemas.openxmlformats.org/officeDocument/2006/relationships/hyperlink" Target="http://www.azbookvarik.ru/catalog/toys/spokoynoy-nochi-malyshi__354/" TargetMode="External" /><Relationship Id="rId49" Type="http://schemas.openxmlformats.org/officeDocument/2006/relationships/hyperlink" Target="http://www.azbookvarik.ru/catalog/toys/vsye-o-zhivotnykh__355/" TargetMode="External" /><Relationship Id="rId50" Type="http://schemas.openxmlformats.org/officeDocument/2006/relationships/hyperlink" Target="http://www.azbookvarik.ru/catalog/toys/kto-na-ferme__356/" TargetMode="External" /><Relationship Id="rId51" Type="http://schemas.openxmlformats.org/officeDocument/2006/relationships/hyperlink" Target="http://www.azbookvarik.ru/catalog/toys/moy-drug-myshonok__375/" TargetMode="External" /><Relationship Id="rId52" Type="http://schemas.openxmlformats.org/officeDocument/2006/relationships/hyperlink" Target="http://www.azbookvarik.ru/catalog/toys/moy-drug-mamontyenok__376/" TargetMode="External" /><Relationship Id="rId53" Type="http://schemas.openxmlformats.org/officeDocument/2006/relationships/hyperlink" Target="http://www.azbookvarik.ru/catalog/toys/moy-drug-lvyenok__378/" TargetMode="External" /><Relationship Id="rId54" Type="http://schemas.openxmlformats.org/officeDocument/2006/relationships/hyperlink" Target="http://www.azbookvarik.ru/catalog/toys/moy-drug-umka__379/" TargetMode="External" /><Relationship Id="rId55" Type="http://schemas.openxmlformats.org/officeDocument/2006/relationships/hyperlink" Target="http://www.azbookvarik.ru/catalog/toys/moy-drug-yezhik__377/" TargetMode="External" /><Relationship Id="rId56" Type="http://schemas.openxmlformats.org/officeDocument/2006/relationships/hyperlink" Target="http://www.azbookvarik.ru/catalog/toys/poteshki__394/" TargetMode="External" /><Relationship Id="rId57" Type="http://schemas.openxmlformats.org/officeDocument/2006/relationships/hyperlink" Target="http://www.azbookvarik.ru/catalog/toys/bayushki-bayu__393/" TargetMode="External" /><Relationship Id="rId58" Type="http://schemas.openxmlformats.org/officeDocument/2006/relationships/hyperlink" Target="http://www.azbookvarik.ru/catalog/toys/pesenki-v-shainskogo__387/" TargetMode="External" /><Relationship Id="rId59" Type="http://schemas.openxmlformats.org/officeDocument/2006/relationships/hyperlink" Target="http://www.azbookvarik.ru/catalog/toys/vesyelye-multyashki__389/" TargetMode="External" /><Relationship Id="rId60" Type="http://schemas.openxmlformats.org/officeDocument/2006/relationships/hyperlink" Target="http://www.azbookvarik.ru/catalog/toys/solnyshko__390/" TargetMode="External" /><Relationship Id="rId61" Type="http://schemas.openxmlformats.org/officeDocument/2006/relationships/hyperlink" Target="http://www.azbookvarik.ru/catalog/toys/zainka__391/" TargetMode="External" /><Relationship Id="rId62" Type="http://schemas.openxmlformats.org/officeDocument/2006/relationships/hyperlink" Target="http://www.azbookvarik.ru/catalog/toys/muzykalnaya-azbuka__411/" TargetMode="External" /><Relationship Id="rId63" Type="http://schemas.openxmlformats.org/officeDocument/2006/relationships/hyperlink" Target="http://www.azbookvarik.ru/catalog/toys/muzykalnaya-azbuka__357/" TargetMode="External" /><Relationship Id="rId64" Type="http://schemas.openxmlformats.org/officeDocument/2006/relationships/hyperlink" Target="http://www.azbookvarik.ru/catalog/toys/umnyy-smartfonchik__399/" TargetMode="External" /><Relationship Id="rId65" Type="http://schemas.openxmlformats.org/officeDocument/2006/relationships/hyperlink" Target="http://www.azbookvarik.ru/catalog/toys/umnyy-smartfonchik__409/" TargetMode="External" /><Relationship Id="rId66" Type="http://schemas.openxmlformats.org/officeDocument/2006/relationships/hyperlink" Target="http://www.azbookvarik.ru/catalog/toys/syurpriz__384/" TargetMode="External" /><Relationship Id="rId67" Type="http://schemas.openxmlformats.org/officeDocument/2006/relationships/hyperlink" Target="http://www.azbookvarik.ru/catalog/toys/ulybka__383/" TargetMode="External" /><Relationship Id="rId68" Type="http://schemas.openxmlformats.org/officeDocument/2006/relationships/hyperlink" Target="http://www.azbookvarik.ru/catalog/toys/ladushki__382/" TargetMode="External" /><Relationship Id="rId69" Type="http://schemas.openxmlformats.org/officeDocument/2006/relationships/hyperlink" Target="http://www.azbookvarik.ru/catalog/toys/mamontyenok__385/" TargetMode="External" /><Relationship Id="rId70" Type="http://schemas.openxmlformats.org/officeDocument/2006/relationships/hyperlink" Target="http://www.azbookvarik.ru/catalog/toys/antoshka__339/" TargetMode="External" /><Relationship Id="rId71" Type="http://schemas.openxmlformats.org/officeDocument/2006/relationships/hyperlink" Target="http://www.azbookvarik.ru/catalog/toys/zhili-byli__397/" TargetMode="External" /><Relationship Id="rId72" Type="http://schemas.openxmlformats.org/officeDocument/2006/relationships/hyperlink" Target="http://www.azbookvarik.ru/catalog/toys/terem-teremok__398/" TargetMode="External" /><Relationship Id="rId73" Type="http://schemas.openxmlformats.org/officeDocument/2006/relationships/hyperlink" Target="http://www.azbookvarik.ru/catalog/toys/moi-multyashki__349/" TargetMode="External" /><Relationship Id="rId74" Type="http://schemas.openxmlformats.org/officeDocument/2006/relationships/hyperlink" Target="http://www.azbookvarik.ru/catalog/toys/moi-skazochki__348/" TargetMode="External" /><Relationship Id="rId75" Type="http://schemas.openxmlformats.org/officeDocument/2006/relationships/hyperlink" Target="http://www.azbookvarik.ru/catalog/toys/moi-poteshki__395/" TargetMode="External" /><Relationship Id="rId76" Type="http://schemas.openxmlformats.org/officeDocument/2006/relationships/hyperlink" Target="http://www.azbookvarik.ru/catalog/toys/pleer-poteshka__400/" TargetMode="External" /><Relationship Id="rId77" Type="http://schemas.openxmlformats.org/officeDocument/2006/relationships/hyperlink" Target="http://www.azbookvarik.ru/catalog/toys/pleer-multyashka__410/" TargetMode="External" /><Relationship Id="rId78" Type="http://schemas.openxmlformats.org/officeDocument/2006/relationships/hyperlink" Target="http://www.azbookvarik.ru/catalog/toys/pleer-multyashka__361/" TargetMode="External" /><Relationship Id="rId79" Type="http://schemas.openxmlformats.org/officeDocument/2006/relationships/hyperlink" Target="http://www.azbookvarik.ru/catalog/toys/chudo-gribok__3964/" TargetMode="External" /><Relationship Id="rId80" Type="http://schemas.openxmlformats.org/officeDocument/2006/relationships/hyperlink" Target="http://www.azbookvarik.ru/catalog/toys/chudo-derevtse__3965/" TargetMode="External" /><Relationship Id="rId81" Type="http://schemas.openxmlformats.org/officeDocument/2006/relationships/hyperlink" Target="http://www.azbookvarik.ru/catalog/toys/chudo-domik__3963/" TargetMode="External" /><Relationship Id="rId82" Type="http://schemas.openxmlformats.org/officeDocument/2006/relationships/hyperlink" Target="http://www.azbookvarik.ru/catalog/toys/planshetik-veselushki__3746/" TargetMode="External" /><Relationship Id="rId83" Type="http://schemas.openxmlformats.org/officeDocument/2006/relationships/hyperlink" Target="http://www.azbookvarik.ru/catalog/toys/planshetik-topotushki__3747/" TargetMode="External" /><Relationship Id="rId84" Type="http://schemas.openxmlformats.org/officeDocument/2006/relationships/hyperlink" Target="http://www.azbookvarik.ru/catalog/toys/planshetik-kolobok__3748/" TargetMode="External" /><Relationship Id="rId85" Type="http://schemas.openxmlformats.org/officeDocument/2006/relationships/hyperlink" Target="http://www.azbookvarik.ru/catalog/toys/yezhik__359/" TargetMode="External" /><Relationship Id="rId86" Type="http://schemas.openxmlformats.org/officeDocument/2006/relationships/hyperlink" Target="http://www.azbookvarik.ru/catalog/toys/cherepashka__360/" TargetMode="External" /><Relationship Id="rId87" Type="http://schemas.openxmlformats.org/officeDocument/2006/relationships/hyperlink" Target="http://www.azbookvarik.ru/catalog/toys/bozhya-korovka__358/" TargetMode="External" /><Relationship Id="rId88" Type="http://schemas.openxmlformats.org/officeDocument/2006/relationships/hyperlink" Target="http://www.azbookvarik.ru/catalog/toys/kolobok__344/" TargetMode="External" /><Relationship Id="rId89" Type="http://schemas.openxmlformats.org/officeDocument/2006/relationships/hyperlink" Target="http://www.azbookvarik.ru/catalog/toys/kurochka-ryaba__343/" TargetMode="External" /><Relationship Id="rId90" Type="http://schemas.openxmlformats.org/officeDocument/2006/relationships/hyperlink" Target="http://www.azbookvarik.ru/catalog/toys/teremok__342/" TargetMode="External" /><Relationship Id="rId91" Type="http://schemas.openxmlformats.org/officeDocument/2006/relationships/hyperlink" Target="http://www.azbookvarik.ru/catalog/toys/pesenki-iz-multikov__402/" TargetMode="External" /><Relationship Id="rId92" Type="http://schemas.openxmlformats.org/officeDocument/2006/relationships/hyperlink" Target="http://www.azbookvarik.ru/catalog/toys/vesyelaya-ferma__347/" TargetMode="External" /><Relationship Id="rId93" Type="http://schemas.openxmlformats.org/officeDocument/2006/relationships/hyperlink" Target="http://www.azbookvarik.ru/catalog/toys/top-top-topotushki__346/" TargetMode="External" /><Relationship Id="rId94" Type="http://schemas.openxmlformats.org/officeDocument/2006/relationships/hyperlink" Target="http://www.azbookvarik.ru/catalog/toys/vesyelyy-kolobok__345/" TargetMode="External" /><Relationship Id="rId95" Type="http://schemas.openxmlformats.org/officeDocument/2006/relationships/hyperlink" Target="http://www.azbookvarik.ru/catalog/toys/vesyelyy-kolobok__407/" TargetMode="External" /><Relationship Id="rId96" Type="http://schemas.openxmlformats.org/officeDocument/2006/relationships/hyperlink" Target="http://www.azbookvarik.ru/catalog/toys/govoryashchiy-gradusnik__406/" TargetMode="External" /><Relationship Id="rId97" Type="http://schemas.openxmlformats.org/officeDocument/2006/relationships/hyperlink" Target="http://www.azbookvarik.ru/catalog/toys/govoryashchiy-gradusnik__341/" TargetMode="External" /><Relationship Id="rId98" Type="http://schemas.openxmlformats.org/officeDocument/2006/relationships/hyperlink" Target="http://www.azbookvarik.ru/catalog/books/sekrety-shakherezady__1364/" TargetMode="External" /><Relationship Id="rId99" Type="http://schemas.openxmlformats.org/officeDocument/2006/relationships/hyperlink" Target="http://www.azbookvarik.ru/catalog/books/vesyelye-mashinki__1343/" TargetMode="External" /><Relationship Id="rId100" Type="http://schemas.openxmlformats.org/officeDocument/2006/relationships/hyperlink" Target="http://www.azbookvarik.ru/catalog/books/domashnie-druzya__1310/" TargetMode="External" /><Relationship Id="rId101" Type="http://schemas.openxmlformats.org/officeDocument/2006/relationships/hyperlink" Target="http://www.azbookvarik.ru/catalog/books/chi-domishki-chi-detishki__1316/" TargetMode="External" /><Relationship Id="rId102" Type="http://schemas.openxmlformats.org/officeDocument/2006/relationships/hyperlink" Target="http://www.azbookvarik.ru/catalog/books/malyshkina-knizhka-pervykh-znaniy__1317/" TargetMode="External" /><Relationship Id="rId103" Type="http://schemas.openxmlformats.org/officeDocument/2006/relationships/hyperlink" Target="http://www.azbookvarik.ru/catalog/books/elektronnya-govoryashchaya-azbuka__1315/" TargetMode="External" /><Relationship Id="rId104" Type="http://schemas.openxmlformats.org/officeDocument/2006/relationships/hyperlink" Target="http://www.azbookvarik.ru/catalog/books/govoryashchaya-vesyelaya-azbuka__1311/" TargetMode="External" /><Relationship Id="rId105" Type="http://schemas.openxmlformats.org/officeDocument/2006/relationships/hyperlink" Target="http://www.azbookvarik.ru/catalog/books/azbuka-v-stikhakh__1293/" TargetMode="External" /><Relationship Id="rId106" Type="http://schemas.openxmlformats.org/officeDocument/2006/relationships/hyperlink" Target="http://www.azbookvarik.ru/catalog/books/govoryashchaya-plastilinovaya-azbuka__1292/" TargetMode="External" /><Relationship Id="rId107" Type="http://schemas.openxmlformats.org/officeDocument/2006/relationships/hyperlink" Target="http://www.azbookvarik.ru/catalog/books/mir-v-kotorom-my-zhivyem__3788/" TargetMode="External" /><Relationship Id="rId108" Type="http://schemas.openxmlformats.org/officeDocument/2006/relationships/hyperlink" Target="http://www.azbookvarik.ru/catalog/books/sekrety-malenkoy-printsessy__1369/" TargetMode="External" /><Relationship Id="rId109" Type="http://schemas.openxmlformats.org/officeDocument/2006/relationships/hyperlink" Target="http://www.azbookvarik.ru/catalog/books/zainka-poplyashi__1302/" TargetMode="External" /><Relationship Id="rId110" Type="http://schemas.openxmlformats.org/officeDocument/2006/relationships/hyperlink" Target="http://www.azbookvarik.ru/catalog/books/vyshla-kurochka-gulyat__1301/" TargetMode="External" /><Relationship Id="rId111" Type="http://schemas.openxmlformats.org/officeDocument/2006/relationships/hyperlink" Target="http://www.azbookvarik.ru/catalog/books/davay-ustroim-prazdnik__3814/" TargetMode="External" /><Relationship Id="rId112" Type="http://schemas.openxmlformats.org/officeDocument/2006/relationships/hyperlink" Target="http://www.azbookvarik.ru/catalog/books/v-dome-pesenka-zhivyet__3798/" TargetMode="External" /><Relationship Id="rId113" Type="http://schemas.openxmlformats.org/officeDocument/2006/relationships/hyperlink" Target="http://www.azbookvarik.ru/catalog/books/leto-kruglyy-god__3797/" TargetMode="External" /><Relationship Id="rId114" Type="http://schemas.openxmlformats.org/officeDocument/2006/relationships/hyperlink" Target="http://www.azbookvarik.ru/catalog/books/na-lesnoy-dorozhke__3784/" TargetMode="External" /><Relationship Id="rId115" Type="http://schemas.openxmlformats.org/officeDocument/2006/relationships/hyperlink" Target="http://www.azbookvarik.ru/catalog/books/volshebnye-sny__1308/" TargetMode="External" /><Relationship Id="rId116" Type="http://schemas.openxmlformats.org/officeDocument/2006/relationships/hyperlink" Target="http://www.azbookvarik.ru/catalog/books/sladkie-sny__3903/" TargetMode="External" /><Relationship Id="rId117" Type="http://schemas.openxmlformats.org/officeDocument/2006/relationships/hyperlink" Target="http://www.azbookvarik.ru/catalog/books/knizhka-sladkikh-snov__3832/" TargetMode="External" /><Relationship Id="rId118" Type="http://schemas.openxmlformats.org/officeDocument/2006/relationships/hyperlink" Target="http://www.azbookvarik.ru/catalog/books/knizhka-tsvetnykh-snov__3833/" TargetMode="External" /><Relationship Id="rId119" Type="http://schemas.openxmlformats.org/officeDocument/2006/relationships/hyperlink" Target="http://www.azbookvarik.ru/catalog/books/knizhka-volshebnykh-snov__3831/" TargetMode="External" /><Relationship Id="rId120" Type="http://schemas.openxmlformats.org/officeDocument/2006/relationships/hyperlink" Target="http://www.azbookvarik.ru/catalog/books/popugay-kesha__3823/" TargetMode="External" /><Relationship Id="rId121" Type="http://schemas.openxmlformats.org/officeDocument/2006/relationships/hyperlink" Target="http://www.azbookvarik.ru/catalog/books/domovyenok-kuzka__1403/" TargetMode="External" /><Relationship Id="rId122" Type="http://schemas.openxmlformats.org/officeDocument/2006/relationships/hyperlink" Target="http://www.azbookvarik.ru/catalog/books/bremenskie-muzykanty__1395/" TargetMode="External" /><Relationship Id="rId123" Type="http://schemas.openxmlformats.org/officeDocument/2006/relationships/hyperlink" Target="http://www.azbookvarik.ru/catalog/books/geroi-i-bogi-olimpa__3771/" TargetMode="External" /><Relationship Id="rId124" Type="http://schemas.openxmlformats.org/officeDocument/2006/relationships/hyperlink" Target="http://www.azbookvarik.ru/catalog/books/podvigi-gerakla__3769/" TargetMode="External" /><Relationship Id="rId125" Type="http://schemas.openxmlformats.org/officeDocument/2006/relationships/hyperlink" Target="http://www.azbookvarik.ru/catalog/books/kto-kak-ustroen__3775/" TargetMode="External" /><Relationship Id="rId126" Type="http://schemas.openxmlformats.org/officeDocument/2006/relationships/hyperlink" Target="http://www.azbookvarik.ru/catalog/books/zhivotnye-dzhungley__1358/" TargetMode="External" /><Relationship Id="rId127" Type="http://schemas.openxmlformats.org/officeDocument/2006/relationships/hyperlink" Target="http://www.azbookvarik.ru/catalog/books/o-zhivoy-prirode__3767/" TargetMode="External" /><Relationship Id="rId128" Type="http://schemas.openxmlformats.org/officeDocument/2006/relationships/hyperlink" Target="http://www.azbookvarik.ru/catalog/books/o-dinozavrakh__3785/" TargetMode="External" /><Relationship Id="rId129" Type="http://schemas.openxmlformats.org/officeDocument/2006/relationships/hyperlink" Target="http://www.azbookvarik.ru/catalog/books/planeta-lyudey__1371/" TargetMode="External" /><Relationship Id="rId130" Type="http://schemas.openxmlformats.org/officeDocument/2006/relationships/hyperlink" Target="http://www.azbookvarik.ru/catalog/books/khrabrye-voiny__1380/" TargetMode="External" /><Relationship Id="rId131" Type="http://schemas.openxmlformats.org/officeDocument/2006/relationships/hyperlink" Target="http://www.azbookvarik.ru/catalog/books/raznotsvetnye-zveryushki__3818/" TargetMode="External" /><Relationship Id="rId132" Type="http://schemas.openxmlformats.org/officeDocument/2006/relationships/hyperlink" Target="http://www.azbookvarik.ru/catalog/books/mashinki-spasateli__1338/" TargetMode="External" /><Relationship Id="rId133" Type="http://schemas.openxmlformats.org/officeDocument/2006/relationships/hyperlink" Target="http://www.azbookvarik.ru/catalog/books/kto-pryachetsya-v-dzhunglyakh__1384/" TargetMode="External" /><Relationship Id="rId134" Type="http://schemas.openxmlformats.org/officeDocument/2006/relationships/hyperlink" Target="http://www.azbookvarik.ru/catalog/books/chey-dom-savanna-i-pustynya__1382/" TargetMode="External" /><Relationship Id="rId135" Type="http://schemas.openxmlformats.org/officeDocument/2006/relationships/hyperlink" Target="http://www.azbookvarik.ru/catalog/books/kto-zhivyet-v-vode__1383/" TargetMode="External" /><Relationship Id="rId136" Type="http://schemas.openxmlformats.org/officeDocument/2006/relationships/hyperlink" Target="http://www.azbookvarik.ru/catalog/books/shumnyy-les__1373/" TargetMode="External" /><Relationship Id="rId137" Type="http://schemas.openxmlformats.org/officeDocument/2006/relationships/hyperlink" Target="http://www.azbookvarik.ru/catalog/books/udivitelnye-mesta-planety__3789/" TargetMode="External" /><Relationship Id="rId138" Type="http://schemas.openxmlformats.org/officeDocument/2006/relationships/hyperlink" Target="http://www.azbookvarik.ru/catalog/books/afrikanskoe-safari__3790/" TargetMode="External" /><Relationship Id="rId139" Type="http://schemas.openxmlformats.org/officeDocument/2006/relationships/hyperlink" Target="http://www.azbookvarik.ru/catalog/books/vorobishkin-dvorik__3800/" TargetMode="External" /><Relationship Id="rId140" Type="http://schemas.openxmlformats.org/officeDocument/2006/relationships/hyperlink" Target="http://www.azbookvarik.ru/catalog/books/mishutkin-les__3799/" TargetMode="External" /><Relationship Id="rId141" Type="http://schemas.openxmlformats.org/officeDocument/2006/relationships/hyperlink" Target="http://www.azbookvarik.ru/catalog/books/lyagushkin-prud__3801/" TargetMode="External" /><Relationship Id="rId142" Type="http://schemas.openxmlformats.org/officeDocument/2006/relationships/hyperlink" Target="http://www.azbookvarik.ru/catalog/books/v-zharkoy-afrike__3858/" TargetMode="External" /><Relationship Id="rId143" Type="http://schemas.openxmlformats.org/officeDocument/2006/relationships/hyperlink" Target="http://www.azbookvarik.ru/catalog/books/afrika__3793/" TargetMode="External" /><Relationship Id="rId144" Type="http://schemas.openxmlformats.org/officeDocument/2006/relationships/hyperlink" Target="http://www.azbookvarik.ru/catalog/books/cherepashka__1345/" TargetMode="External" /><Relationship Id="rId145" Type="http://schemas.openxmlformats.org/officeDocument/2006/relationships/hyperlink" Target="http://www.azbookvarik.ru/catalog/books/porosyenok__1346/" TargetMode="External" /><Relationship Id="rId146" Type="http://schemas.openxmlformats.org/officeDocument/2006/relationships/hyperlink" Target="http://www.azbookvarik.ru/catalog/books/ezhik__1347/" TargetMode="External" /><Relationship Id="rId147" Type="http://schemas.openxmlformats.org/officeDocument/2006/relationships/hyperlink" Target="http://www.azbookvarik.ru/catalog/books/yagnyenok-ishchet-mamu__3837/" TargetMode="External" /><Relationship Id="rId148" Type="http://schemas.openxmlformats.org/officeDocument/2006/relationships/hyperlink" Target="http://www.azbookvarik.ru/catalog/books/belchonok-ishchet-domik__3835/" TargetMode="External" /><Relationship Id="rId149" Type="http://schemas.openxmlformats.org/officeDocument/2006/relationships/hyperlink" Target="http://www.azbookvarik.ru/catalog/books/kotyenok-ishchet-druga__3836/" TargetMode="External" /><Relationship Id="rId150" Type="http://schemas.openxmlformats.org/officeDocument/2006/relationships/hyperlink" Target="http://www.azbookvarik.ru/catalog/books/lvyenok-ishchet-papu__3834/" TargetMode="External" /><Relationship Id="rId151" Type="http://schemas.openxmlformats.org/officeDocument/2006/relationships/hyperlink" Target="http://www.azbookvarik.ru/catalog/books/privet-ya-tigryenok__3840/" TargetMode="External" /><Relationship Id="rId152" Type="http://schemas.openxmlformats.org/officeDocument/2006/relationships/hyperlink" Target="http://www.azbookvarik.ru/catalog/books/privet-ya-begemotik__3839/" TargetMode="External" /><Relationship Id="rId153" Type="http://schemas.openxmlformats.org/officeDocument/2006/relationships/hyperlink" Target="http://www.azbookvarik.ru/catalog/books/puteshestvie-po-afrike__3806/" TargetMode="External" /><Relationship Id="rId154" Type="http://schemas.openxmlformats.org/officeDocument/2006/relationships/hyperlink" Target="http://www.azbookvarik.ru/catalog/books/v-strane-dinozavrikov__3805/" TargetMode="External" /><Relationship Id="rId155" Type="http://schemas.openxmlformats.org/officeDocument/2006/relationships/hyperlink" Target="http://www.azbookvarik.ru/catalog/books/morskoe-priklyuchenie__3812/" TargetMode="External" /><Relationship Id="rId156" Type="http://schemas.openxmlformats.org/officeDocument/2006/relationships/hyperlink" Target="http://www.azbookvarik.ru/catalog/books/priklyucheniya-groznykh-piratov__3807/" TargetMode="External" /><Relationship Id="rId157" Type="http://schemas.openxmlformats.org/officeDocument/2006/relationships/hyperlink" Target="http://www.azbookvarik.ru/catalog/books/v-strane-drakonov__3808/" TargetMode="External" /><Relationship Id="rId158" Type="http://schemas.openxmlformats.org/officeDocument/2006/relationships/hyperlink" Target="http://www.azbookvarik.ru/catalog/books/kto-zhe-pryachetsya-v-prudu__3894/" TargetMode="External" /><Relationship Id="rId159" Type="http://schemas.openxmlformats.org/officeDocument/2006/relationships/hyperlink" Target="http://www.azbookvarik.ru/catalog/books/takie-dalyekie-dzhungli__3870/" TargetMode="External" /><Relationship Id="rId160" Type="http://schemas.openxmlformats.org/officeDocument/2006/relationships/hyperlink" Target="http://www.azbookvarik.ru/catalog/books/pozharnaya-mashinka__3901/" TargetMode="External" /><Relationship Id="rId161" Type="http://schemas.openxmlformats.org/officeDocument/2006/relationships/hyperlink" Target="http://www.azbookvarik.ru/catalog/books/gonochnaya-mashinka__3902/" TargetMode="External" /><Relationship Id="rId162" Type="http://schemas.openxmlformats.org/officeDocument/2006/relationships/hyperlink" Target="http://www.azbookvarik.ru/catalog/books/parovozik-neposeda__3899/" TargetMode="External" /><Relationship Id="rId163" Type="http://schemas.openxmlformats.org/officeDocument/2006/relationships/hyperlink" Target="http://www.azbookvarik.ru/catalog/books/dzhip-puteshestvennik__3900/" TargetMode="External" /><Relationship Id="rId164" Type="http://schemas.openxmlformats.org/officeDocument/2006/relationships/hyperlink" Target="http://www.azbookvarik.ru/catalog/books/supersafari__1391/" TargetMode="External" /><Relationship Id="rId165" Type="http://schemas.openxmlformats.org/officeDocument/2006/relationships/hyperlink" Target="http://www.azbookvarik.ru/catalog/books/byuro-nakhodok__3780/" TargetMode="External" /><Relationship Id="rId166" Type="http://schemas.openxmlformats.org/officeDocument/2006/relationships/hyperlink" Target="http://www.azbookvarik.ru/catalog/books/v-tridevyatom-tsarstve__3782/" TargetMode="External" /><Relationship Id="rId167" Type="http://schemas.openxmlformats.org/officeDocument/2006/relationships/hyperlink" Target="http://www.azbookvarik.ru/catalog/books/priklyucheniya-bludnogo-popugaya__3776/" TargetMode="External" /><Relationship Id="rId168" Type="http://schemas.openxmlformats.org/officeDocument/2006/relationships/hyperlink" Target="http://www.azbookvarik.ru/catalog/books/nu-pogodi__3830/" TargetMode="External" /><Relationship Id="rId169" Type="http://schemas.openxmlformats.org/officeDocument/2006/relationships/hyperlink" Target="http://www.azbookvarik.ru/catalog/books/kurochka-ryaba__1326/" TargetMode="External" /><Relationship Id="rId170" Type="http://schemas.openxmlformats.org/officeDocument/2006/relationships/hyperlink" Target="http://www.azbookvarik.ru/catalog/books/repka__1304/" TargetMode="External" /><Relationship Id="rId171" Type="http://schemas.openxmlformats.org/officeDocument/2006/relationships/hyperlink" Target="http://www.azbookvarik.ru/catalog/books/kolobok__3971/" TargetMode="External" /><Relationship Id="rId172" Type="http://schemas.openxmlformats.org/officeDocument/2006/relationships/hyperlink" Target="http://www.azbookvarik.ru/catalog/books/teremok__3972/" TargetMode="External" /><Relationship Id="rId173" Type="http://schemas.openxmlformats.org/officeDocument/2006/relationships/hyperlink" Target="http://www.azbookvarik.ru/catalog/books/volk-i-semero-kozlyat__3970/" TargetMode="External" /><Relationship Id="rId174" Type="http://schemas.openxmlformats.org/officeDocument/2006/relationships/hyperlink" Target="http://www.azbookvarik.ru/catalog/books/tri-medvedya__3916/" TargetMode="External" /><Relationship Id="rId175" Type="http://schemas.openxmlformats.org/officeDocument/2006/relationships/hyperlink" Target="http://www.azbookvarik.ru/catalog/books/antoshka__3968/" TargetMode="External" /><Relationship Id="rId176" Type="http://schemas.openxmlformats.org/officeDocument/2006/relationships/hyperlink" Target="http://www.azbookvarik.ru/catalog/books/dva-vesyelykh-gusya__3969/" TargetMode="External" /><Relationship Id="rId177" Type="http://schemas.openxmlformats.org/officeDocument/2006/relationships/hyperlink" Target="http://www.azbookvarik.ru/catalog/books/ladushki__3967/" TargetMode="External" /><Relationship Id="rId178" Type="http://schemas.openxmlformats.org/officeDocument/2006/relationships/hyperlink" Target="http://www.azbookvarik.ru/catalog/books/petushok__3966/" TargetMode="External" /><Relationship Id="rId179" Type="http://schemas.openxmlformats.org/officeDocument/2006/relationships/hyperlink" Target="http://www.azbookvarik.ru/catalog/books/vot-moi-igrushki__1353/" TargetMode="External" /><Relationship Id="rId180" Type="http://schemas.openxmlformats.org/officeDocument/2006/relationships/hyperlink" Target="http://www.azbookvarik.ru/catalog/books/vot-moi-mashinki__1354/" TargetMode="External" /><Relationship Id="rId181" Type="http://schemas.openxmlformats.org/officeDocument/2006/relationships/hyperlink" Target="http://www.azbookvarik.ru/catalog/books/zhivyem-v-lesu__1352/" TargetMode="External" /><Relationship Id="rId182" Type="http://schemas.openxmlformats.org/officeDocument/2006/relationships/hyperlink" Target="http://www.azbookvarik.ru/catalog/books/matryeshechka__3847/" TargetMode="External" /><Relationship Id="rId183" Type="http://schemas.openxmlformats.org/officeDocument/2006/relationships/hyperlink" Target="http://www.azbookvarik.ru/catalog/books/soroka-beloboka__1331/" TargetMode="External" /><Relationship Id="rId184" Type="http://schemas.openxmlformats.org/officeDocument/2006/relationships/hyperlink" Target="http://www.azbookvarik.ru/catalog/books/kalinka-malinka__3897/" TargetMode="External" /><Relationship Id="rId185" Type="http://schemas.openxmlformats.org/officeDocument/2006/relationships/hyperlink" Target="http://www.azbookvarik.ru/catalog/books/bayushki__1332/" TargetMode="External" /><Relationship Id="rId186" Type="http://schemas.openxmlformats.org/officeDocument/2006/relationships/hyperlink" Target="http://www.azbookvarik.ru/catalog/books/tili-bom__1330/" TargetMode="External" /><Relationship Id="rId187" Type="http://schemas.openxmlformats.org/officeDocument/2006/relationships/hyperlink" Target="http://www.azbookvarik.ru/catalog/books/vesyelye-gusi__1296/" TargetMode="External" /><Relationship Id="rId188" Type="http://schemas.openxmlformats.org/officeDocument/2006/relationships/hyperlink" Target="http://www.azbookvarik.ru/catalog/books/barynya-sudarynya__1295/" TargetMode="External" /><Relationship Id="rId189" Type="http://schemas.openxmlformats.org/officeDocument/2006/relationships/hyperlink" Target="http://www.azbookvarik.ru/catalog/books/po-malinu-v-sad-poydyem__1294/" TargetMode="External" /><Relationship Id="rId190" Type="http://schemas.openxmlformats.org/officeDocument/2006/relationships/hyperlink" Target="http://www.azbookvarik.ru/catalog/books/lvyenok-i-cherepakha__1335/" TargetMode="External" /><Relationship Id="rId191" Type="http://schemas.openxmlformats.org/officeDocument/2006/relationships/hyperlink" Target="http://www.azbookvarik.ru/catalog/books/umka__4079/" TargetMode="External" /><Relationship Id="rId192" Type="http://schemas.openxmlformats.org/officeDocument/2006/relationships/hyperlink" Target="http://www.azbookvarik.ru/catalog/books/masha-i-medved__1333/" TargetMode="External" /><Relationship Id="rId193" Type="http://schemas.openxmlformats.org/officeDocument/2006/relationships/hyperlink" Target="http://www.azbookvarik.ru/catalog/books/volk-i-semero-kozlyat__3828/" TargetMode="External" /><Relationship Id="rId194" Type="http://schemas.openxmlformats.org/officeDocument/2006/relationships/hyperlink" Target="http://www.azbookvarik.ru/catalog/books/kolobok__1298/" TargetMode="External" /><Relationship Id="rId195" Type="http://schemas.openxmlformats.org/officeDocument/2006/relationships/hyperlink" Target="http://www.azbookvarik.ru/catalog/books/kroshka-enot__3855/" TargetMode="External" /><Relationship Id="rId196" Type="http://schemas.openxmlformats.org/officeDocument/2006/relationships/hyperlink" Target="http://www.azbookvarik.ru/catalog/books/kurochka-ryaba__1334/" TargetMode="External" /><Relationship Id="rId197" Type="http://schemas.openxmlformats.org/officeDocument/2006/relationships/hyperlink" Target="http://www.azbookvarik.ru/catalog/books/repka__3827/" TargetMode="External" /><Relationship Id="rId198" Type="http://schemas.openxmlformats.org/officeDocument/2006/relationships/hyperlink" Target="http://www.azbookvarik.ru/catalog/books/teremok__1299/" TargetMode="External" /><Relationship Id="rId199" Type="http://schemas.openxmlformats.org/officeDocument/2006/relationships/hyperlink" Target="http://www.azbookvarik.ru/catalog/books/chuchelo-myauchelo__1329/" TargetMode="External" /><Relationship Id="rId200" Type="http://schemas.openxmlformats.org/officeDocument/2006/relationships/hyperlink" Target="http://www.azbookvarik.ru/catalog/books/detki-konfetki__1325/" TargetMode="External" /><Relationship Id="rId201" Type="http://schemas.openxmlformats.org/officeDocument/2006/relationships/hyperlink" Target="http://www.azbookvarik.ru/catalog/books/zagadki__1324/" TargetMode="External" /><Relationship Id="rId202" Type="http://schemas.openxmlformats.org/officeDocument/2006/relationships/hyperlink" Target="http://www.azbookvarik.ru/catalog/books/iskalochka__1323/" TargetMode="External" /><Relationship Id="rId203" Type="http://schemas.openxmlformats.org/officeDocument/2006/relationships/hyperlink" Target="http://www.azbookvarik.ru/catalog/books/moy-lyubimyy-zoopark__1321/" TargetMode="External" /><Relationship Id="rId204" Type="http://schemas.openxmlformats.org/officeDocument/2006/relationships/hyperlink" Target="http://www.azbookvarik.ru/catalog/books/nekogda-skuchat__1320/" TargetMode="External" /><Relationship Id="rId205" Type="http://schemas.openxmlformats.org/officeDocument/2006/relationships/hyperlink" Target="http://www.azbookvarik.ru/catalog/books/pyat-zelyenykh-lyagushat__1319/" TargetMode="External" /><Relationship Id="rId206" Type="http://schemas.openxmlformats.org/officeDocument/2006/relationships/hyperlink" Target="http://www.azbookvarik.ru/catalog/books/nachinaem-predstavlene__1341/" TargetMode="External" /><Relationship Id="rId207" Type="http://schemas.openxmlformats.org/officeDocument/2006/relationships/hyperlink" Target="http://www.azbookvarik.ru/catalog/books/nekogda-skuchat__1320/" TargetMode="External" /><Relationship Id="rId208" Type="http://schemas.openxmlformats.org/officeDocument/2006/relationships/hyperlink" Target="http://www.azbookvarik.ru/catalog/books/pyat-zelyenykh-lyagushat__1319/" TargetMode="External" /><Relationship Id="rId209" Type="http://schemas.openxmlformats.org/officeDocument/2006/relationships/hyperlink" Target="http://www.azbookvarik.ru/catalog/books/myshonok-pik__3762/" TargetMode="External" /><Relationship Id="rId210" Type="http://schemas.openxmlformats.org/officeDocument/2006/relationships/hyperlink" Target="http://www.azbookvarik.ru/catalog/books/priklyucheniya-khomy-i-suslika__1394/" TargetMode="External" /><Relationship Id="rId211" Type="http://schemas.openxmlformats.org/officeDocument/2006/relationships/hyperlink" Target="http://www.azbookvarik.ru/catalog/books/bychok-smolyanoy-bochok-i-drugie-skazki__1360/" TargetMode="External" /><Relationship Id="rId212" Type="http://schemas.openxmlformats.org/officeDocument/2006/relationships/hyperlink" Target="http://www.azbookvarik.ru/catalog/books/maugli__3757/" TargetMode="External" /><Relationship Id="rId213" Type="http://schemas.openxmlformats.org/officeDocument/2006/relationships/hyperlink" Target="http://www.azbookvarik.ru/catalog/books/rikki-tikki-tavi-i-drugie-skazki__3758/" TargetMode="External" /><Relationship Id="rId214" Type="http://schemas.openxmlformats.org/officeDocument/2006/relationships/hyperlink" Target="http://www.azbookvarik.ru/catalog/books/konkurs-krasoty__1385/" TargetMode="External" /><Relationship Id="rId215" Type="http://schemas.openxmlformats.org/officeDocument/2006/relationships/hyperlink" Target="http://www.azbookvarik.ru/catalog/books/neponyatlivyy-lvyenok__1386/" TargetMode="External" /><Relationship Id="rId216" Type="http://schemas.openxmlformats.org/officeDocument/2006/relationships/hyperlink" Target="http://www.azbookvarik.ru/catalog/books/chasy-s-kukushkoy__1378/" TargetMode="External" /><Relationship Id="rId217" Type="http://schemas.openxmlformats.org/officeDocument/2006/relationships/hyperlink" Target="http://www.azbookvarik.ru/catalog/books/slonyenok__1379/" TargetMode="External" /><Relationship Id="rId218" Type="http://schemas.openxmlformats.org/officeDocument/2006/relationships/hyperlink" Target="http://www.azbookvarik.ru/catalog/books/chi-eto-nogi__1374/" TargetMode="External" /><Relationship Id="rId219" Type="http://schemas.openxmlformats.org/officeDocument/2006/relationships/hyperlink" Target="http://www.azbookvarik.ru/catalog/books/pochemu-u-slonyenka-dlinnyy-khobot__3848/" TargetMode="External" /><Relationship Id="rId220" Type="http://schemas.openxmlformats.org/officeDocument/2006/relationships/hyperlink" Target="http://www.azbookvarik.ru/catalog/books/chudesnye-prevrashcheniya__3849/" TargetMode="External" /><Relationship Id="rId221" Type="http://schemas.openxmlformats.org/officeDocument/2006/relationships/hyperlink" Target="http://www.azbookvarik.ru/catalog/books/lesnye-primety__3876/" TargetMode="External" /><Relationship Id="rId222" Type="http://schemas.openxmlformats.org/officeDocument/2006/relationships/hyperlink" Target="http://www.azbookvarik.ru/catalog/books/malenkie-no-otvazhnye__3884/" TargetMode="External" /><Relationship Id="rId223" Type="http://schemas.openxmlformats.org/officeDocument/2006/relationships/hyperlink" Target="http://www.azbookvarik.ru/catalog/books/kak-zveri-drug-drugu-pomogayut__3850/" TargetMode="External" /><Relationship Id="rId224" Type="http://schemas.openxmlformats.org/officeDocument/2006/relationships/hyperlink" Target="http://www.azbookvarik.ru/catalog/books/volshebnoe-koltso__3872/" TargetMode="External" /><Relationship Id="rId225" Type="http://schemas.openxmlformats.org/officeDocument/2006/relationships/hyperlink" Target="http://www.azbookvarik.ru/catalog/books/morozko__3891/" TargetMode="External" /><Relationship Id="rId226" Type="http://schemas.openxmlformats.org/officeDocument/2006/relationships/hyperlink" Target="http://www.azbookvarik.ru/catalog/books/malenkiy-muk__1376/" TargetMode="External" /><Relationship Id="rId227" Type="http://schemas.openxmlformats.org/officeDocument/2006/relationships/hyperlink" Target="http://www.azbookvarik.ru/catalog/books/terentiy-teterev__3768/" TargetMode="External" /><Relationship Id="rId228" Type="http://schemas.openxmlformats.org/officeDocument/2006/relationships/hyperlink" Target="http://www.azbookvarik.ru/catalog/books/kak-myshka-sama-sebya-obmanula__3763/" TargetMode="External" /><Relationship Id="rId229" Type="http://schemas.openxmlformats.org/officeDocument/2006/relationships/hyperlink" Target="http://www.azbookvarik.ru/catalog/books/kak-stat-bolshim__1397/" TargetMode="External" /><Relationship Id="rId230" Type="http://schemas.openxmlformats.org/officeDocument/2006/relationships/hyperlink" Target="http://www.azbookvarik.ru/catalog/books/tsyplyenok__1398/" TargetMode="External" /><Relationship Id="rId231" Type="http://schemas.openxmlformats.org/officeDocument/2006/relationships/hyperlink" Target="http://www.azbookvarik.ru/catalog/books/chto-budem-delat-zimoy__1393/" TargetMode="External" /><Relationship Id="rId232" Type="http://schemas.openxmlformats.org/officeDocument/2006/relationships/hyperlink" Target="http://www.azbookvarik.ru/catalog/books/zhil-na-svete-slonyenok__1392/" TargetMode="External" /><Relationship Id="rId233" Type="http://schemas.openxmlformats.org/officeDocument/2006/relationships/hyperlink" Target="http://www.azbookvarik.ru/catalog/books/raznotsvetnye-zveryushki__3818/" TargetMode="External" /><Relationship Id="rId234" Type="http://schemas.openxmlformats.org/officeDocument/2006/relationships/hyperlink" Target="http://www.azbookvarik.ru/catalog/books/pervaya-okhota__1404/" TargetMode="External" /><Relationship Id="rId235" Type="http://schemas.openxmlformats.org/officeDocument/2006/relationships/hyperlink" Target="http://www.azbookvarik.ru/catalog/books/sto-fantaziy__3796/" TargetMode="External" /><Relationship Id="rId236" Type="http://schemas.openxmlformats.org/officeDocument/2006/relationships/hyperlink" Target="http://www.azbookvarik.ru/catalog/books/khochu-igrat__3795/" TargetMode="External" /><Relationship Id="rId237" Type="http://schemas.openxmlformats.org/officeDocument/2006/relationships/hyperlink" Target="http://www.azbookvarik.ru/catalog/books/chudo-raschudesnoe__3933/" TargetMode="External" /><Relationship Id="rId238" Type="http://schemas.openxmlformats.org/officeDocument/2006/relationships/hyperlink" Target="http://www.azbookvarik.ru/catalog/books/v-zooparke-shyel-urok__3765/" TargetMode="External" /><Relationship Id="rId239" Type="http://schemas.openxmlformats.org/officeDocument/2006/relationships/hyperlink" Target="http://www.azbookvarik.ru/catalog/books/slon-kupil-velosiped__3766/" TargetMode="External" /><Relationship Id="rId240" Type="http://schemas.openxmlformats.org/officeDocument/2006/relationships/hyperlink" Target="http://www.azbookvarik.ru/catalog/books/polyubuytes-ka-na-lvyenka__3824/" TargetMode="External" /><Relationship Id="rId241" Type="http://schemas.openxmlformats.org/officeDocument/2006/relationships/hyperlink" Target="http://www.azbookvarik.ru/catalog/books/u-menya-zhivyet-kozlyenok__3825/" TargetMode="External" /><Relationship Id="rId242" Type="http://schemas.openxmlformats.org/officeDocument/2006/relationships/hyperlink" Target="http://www.azbookvarik.ru/catalog/books/vse-prirody-chudesa__3826/" TargetMode="External" /><Relationship Id="rId243" Type="http://schemas.openxmlformats.org/officeDocument/2006/relationships/hyperlink" Target="http://www.azbookvarik.ru/catalog/books/raznotsvetnye-kotyata__3881/" TargetMode="External" /><Relationship Id="rId244" Type="http://schemas.openxmlformats.org/officeDocument/2006/relationships/hyperlink" Target="http://www.azbookvarik.ru/catalog/books/vstala-raduga-duga__3951/" TargetMode="External" /><Relationship Id="rId245" Type="http://schemas.openxmlformats.org/officeDocument/2006/relationships/hyperlink" Target="http://www.azbookvarik.ru/catalog/books/kakie-byvayut-podarki__3952/" TargetMode="External" /><Relationship Id="rId246" Type="http://schemas.openxmlformats.org/officeDocument/2006/relationships/hyperlink" Target="http://www.azbookvarik.ru/catalog/books/mishutkiny-shutki__3838/" TargetMode="External" /><Relationship Id="rId247" Type="http://schemas.openxmlformats.org/officeDocument/2006/relationships/hyperlink" Target="http://www.azbookvarik.ru/catalog/books/shariki-pushistye__3890/" TargetMode="External" /><Relationship Id="rId248" Type="http://schemas.openxmlformats.org/officeDocument/2006/relationships/hyperlink" Target="http://www.azbookvarik.ru/catalog/books/ya-idu-gulyat__3813/" TargetMode="External" /><Relationship Id="rId249" Type="http://schemas.openxmlformats.org/officeDocument/2006/relationships/hyperlink" Target="http://www.azbookvarik.ru/catalog/books/ya-uzhe-bolshoy__1307/" TargetMode="External" /><Relationship Id="rId250" Type="http://schemas.openxmlformats.org/officeDocument/2006/relationships/hyperlink" Target="http://www.azbookvarik.ru/catalog/books/ya-uzhe-bolshaya__1306/" TargetMode="External" /><Relationship Id="rId251" Type="http://schemas.openxmlformats.org/officeDocument/2006/relationships/hyperlink" Target="http://www.azbookvarik.ru/catalog/books/davay-druzhit__3856/" TargetMode="External" /><Relationship Id="rId252" Type="http://schemas.openxmlformats.org/officeDocument/2006/relationships/hyperlink" Target="http://www.azbookvarik.ru/catalog/books/dudochka-pogudochka__3841/" TargetMode="External" /><Relationship Id="rId253" Type="http://schemas.openxmlformats.org/officeDocument/2006/relationships/hyperlink" Target="http://www.azbookvarik.ru/catalog/books/nastoyashchaya-printsessa__3845/" TargetMode="External" /><Relationship Id="rId254" Type="http://schemas.openxmlformats.org/officeDocument/2006/relationships/hyperlink" Target="http://www.azbookvarik.ru/catalog/books/byl-lyagushonok-sorvantsom__3842/" TargetMode="External" /><Relationship Id="rId255" Type="http://schemas.openxmlformats.org/officeDocument/2006/relationships/hyperlink" Target="http://www.azbookvarik.ru/catalog/books/stroiteli__3844/" TargetMode="External" /><Relationship Id="rId256" Type="http://schemas.openxmlformats.org/officeDocument/2006/relationships/hyperlink" Target="http://www.azbookvarik.ru/catalog/books/kolokolchiki__3843/" TargetMode="External" /><Relationship Id="rId257" Type="http://schemas.openxmlformats.org/officeDocument/2006/relationships/hyperlink" Target="http://www.azbookvarik.ru/catalog/books/radost-v-kazhdyy-dom__3821/" TargetMode="External" /><Relationship Id="rId258" Type="http://schemas.openxmlformats.org/officeDocument/2006/relationships/hyperlink" Target="http://www.azbookvarik.ru/catalog/books/devyanosto-pyat-ezhey__1357/" TargetMode="External" /><Relationship Id="rId259" Type="http://schemas.openxmlformats.org/officeDocument/2006/relationships/hyperlink" Target="http://www.azbookvarik.ru/catalog/books/kruglyy-kot__1356/" TargetMode="External" /><Relationship Id="rId260" Type="http://schemas.openxmlformats.org/officeDocument/2006/relationships/hyperlink" Target="http://www.azbookvarik.ru/catalog/books/muzykalnye-mashinki__3892/" TargetMode="External" /><Relationship Id="rId261" Type="http://schemas.openxmlformats.org/officeDocument/2006/relationships/hyperlink" Target="http://www.azbookvarik.ru/catalog/books/bip-bip-vot-tak-ya-govoryu__3809/" TargetMode="External" /><Relationship Id="rId262" Type="http://schemas.openxmlformats.org/officeDocument/2006/relationships/hyperlink" Target="http://www.azbookvarik.ru/catalog/books/r-r-r-pro-afriku-poyu__3792/" TargetMode="External" /><Relationship Id="rId263" Type="http://schemas.openxmlformats.org/officeDocument/2006/relationships/hyperlink" Target="http://www.azbookvarik.ru/catalog/books/my-dinozavriki__3854/" TargetMode="External" /><Relationship Id="rId264" Type="http://schemas.openxmlformats.org/officeDocument/2006/relationships/hyperlink" Target="http://www.azbookvarik.ru/catalog/books/gde-plavaet-kit__3864/" TargetMode="External" /><Relationship Id="rId265" Type="http://schemas.openxmlformats.org/officeDocument/2006/relationships/hyperlink" Target="http://www.azbookvarik.ru/catalog/books/savanna__3759/" TargetMode="External" /><Relationship Id="rId266" Type="http://schemas.openxmlformats.org/officeDocument/2006/relationships/hyperlink" Target="http://www.azbookvarik.ru/catalog/books/dzhungli__3760/" TargetMode="External" /><Relationship Id="rId267" Type="http://schemas.openxmlformats.org/officeDocument/2006/relationships/hyperlink" Target="http://www.azbookvarik.ru/catalog/books/slonyenok-i-drugie-skazki__3829/" TargetMode="External" /><Relationship Id="rId268" Type="http://schemas.openxmlformats.org/officeDocument/2006/relationships/hyperlink" Target="http://www.azbookvarik.ru/catalog/books/tsar-zverey__1387/" TargetMode="External" /><Relationship Id="rId269" Type="http://schemas.openxmlformats.org/officeDocument/2006/relationships/hyperlink" Target="http://www.azbookvarik.ru/catalog/books/severnye-skazki__3811/" TargetMode="External" /><Relationship Id="rId270" Type="http://schemas.openxmlformats.org/officeDocument/2006/relationships/hyperlink" Target="http://www.azbookvarik.ru/catalog/books/vostochnye-skazki__3810/" TargetMode="External" /><Relationship Id="rId271" Type="http://schemas.openxmlformats.org/officeDocument/2006/relationships/hyperlink" Target="http://www.azbookvarik.ru/catalog/books/angliyskie-narodnye-skazki__3803/" TargetMode="External" /><Relationship Id="rId272" Type="http://schemas.openxmlformats.org/officeDocument/2006/relationships/hyperlink" Target="http://www.azbookvarik.ru/catalog/books/frantsuzskie-narodnye-skazki__3804/" TargetMode="External" /><Relationship Id="rId273" Type="http://schemas.openxmlformats.org/officeDocument/2006/relationships/hyperlink" Target="http://www.azbookvarik.ru/catalog/books/skazki-v-gaufa__3802/" TargetMode="External" /><Relationship Id="rId274" Type="http://schemas.openxmlformats.org/officeDocument/2006/relationships/hyperlink" Target="http://www.azbookvarik.ru/catalog/books/puteshestvie-v-proshloe-dlya-malyshey__1375/" TargetMode="External" /><Relationship Id="rId275" Type="http://schemas.openxmlformats.org/officeDocument/2006/relationships/hyperlink" Target="http://www.azbookvarik.ru/catalog/books/krugosvetnoe-puteshestvie-s-sharmi__3871/" TargetMode="External" /><Relationship Id="rId276" Type="http://schemas.openxmlformats.org/officeDocument/2006/relationships/hyperlink" Target="http://www.azbookvarik.ru/catalog/books/pro-groznyy-tank-i-ne-tolko__1399/" TargetMode="External" /><Relationship Id="rId277" Type="http://schemas.openxmlformats.org/officeDocument/2006/relationships/hyperlink" Target="http://www.azbookvarik.ru/catalog/books/pro-belogo-medvedya-i-ne-tolko__1400/" TargetMode="External" /><Relationship Id="rId278" Type="http://schemas.openxmlformats.org/officeDocument/2006/relationships/hyperlink" Target="http://www.azbookvarik.ru/catalog/books/pro-vesyelogo-delfina-i-ne-tolko__1401/" TargetMode="External" /><Relationship Id="rId279" Type="http://schemas.openxmlformats.org/officeDocument/2006/relationships/hyperlink" Target="http://www.azbookvarik.ru/catalog/books/pro-polosatogo-tigra-i-ne-tolko__1402/" TargetMode="External" /><Relationship Id="rId280" Type="http://schemas.openxmlformats.org/officeDocument/2006/relationships/hyperlink" Target="http://www.azbookvarik.ru/catalog/books/pro-dzhip-vezdekhod-i-ne-tolko__1389/" TargetMode="External" /><Relationship Id="rId281" Type="http://schemas.openxmlformats.org/officeDocument/2006/relationships/hyperlink" Target="http://www.azbookvarik.ru/catalog/books/pro-slona-velikana-i-ne-tolko__1377/" TargetMode="External" /><Relationship Id="rId282" Type="http://schemas.openxmlformats.org/officeDocument/2006/relationships/hyperlink" Target="http://www.azbookvarik.ru/catalog/books/za-gorami-za-lesami__3851/" TargetMode="External" /><Relationship Id="rId283" Type="http://schemas.openxmlformats.org/officeDocument/2006/relationships/hyperlink" Target="http://www.azbookvarik.ru/catalog/books/v-stepi-i-pustyne__3781/" TargetMode="External" /><Relationship Id="rId284" Type="http://schemas.openxmlformats.org/officeDocument/2006/relationships/hyperlink" Target="http://www.azbookvarik.ru/catalog/books/zhivotnye-polyusov__3761/" TargetMode="External" /><Relationship Id="rId285" Type="http://schemas.openxmlformats.org/officeDocument/2006/relationships/hyperlink" Target="http://www.azbookvarik.ru/catalog/books/aleksandr-makedonskiy__3778/" TargetMode="External" /><Relationship Id="rId286" Type="http://schemas.openxmlformats.org/officeDocument/2006/relationships/hyperlink" Target="http://www.azbookvarik.ru/catalog/books/my-takie-raznye__1368/" TargetMode="External" /><Relationship Id="rId287" Type="http://schemas.openxmlformats.org/officeDocument/2006/relationships/hyperlink" Target="http://www.azbookvarik.ru/catalog/books/amerika__3786/" TargetMode="External" /><Relationship Id="rId288" Type="http://schemas.openxmlformats.org/officeDocument/2006/relationships/hyperlink" Target="http://www.azbookvarik.ru/catalog/books/aziya__3783/" TargetMode="External" /><Relationship Id="rId289" Type="http://schemas.openxmlformats.org/officeDocument/2006/relationships/hyperlink" Target="http://www.azbookvarik.ru/catalog/books/avstraliya__3774/" TargetMode="External" /><Relationship Id="rId290" Type="http://schemas.openxmlformats.org/officeDocument/2006/relationships/hyperlink" Target="http://www.azbookvarik.ru/catalog/books/kniga-savanny__3770/" TargetMode="External" /><Relationship Id="rId291" Type="http://schemas.openxmlformats.org/officeDocument/2006/relationships/hyperlink" Target="http://www.azbookvarik.ru/catalog/books/kniga-dzhungley__3772/" TargetMode="External" /><Relationship Id="rId292" Type="http://schemas.openxmlformats.org/officeDocument/2006/relationships/hyperlink" Target="http://www.azbookvarik.ru/catalog/books/po-sledam-dinozavrov__3822/" TargetMode="External" /><Relationship Id="rId293" Type="http://schemas.openxmlformats.org/officeDocument/2006/relationships/hyperlink" Target="http://www.azbookvarik.ru/catalog/books/velikie-voiny__3857/" TargetMode="External" /><Relationship Id="rId294" Type="http://schemas.openxmlformats.org/officeDocument/2006/relationships/hyperlink" Target="http://www.azbookvarik.ru/catalog/books/kogo-ishchet-lvyenok__3846/" TargetMode="External" /><Relationship Id="rId295" Type="http://schemas.openxmlformats.org/officeDocument/2006/relationships/hyperlink" Target="http://www.azbookvarik.ru/catalog/books/zamok-s-privideniyami__3853/" TargetMode="External" /><Relationship Id="rId296" Type="http://schemas.openxmlformats.org/officeDocument/2006/relationships/hyperlink" Target="http://www.azbookvarik.ru/catalog/books/strashno-smeshnye-monstry__3852/" TargetMode="External" /><Relationship Id="rId297" Type="http://schemas.openxmlformats.org/officeDocument/2006/relationships/hyperlink" Target="http://www.azbookvarik.ru/catalog/books/ya-obedu-tselyy-mir__1349/" TargetMode="External" /><Relationship Id="rId298" Type="http://schemas.openxmlformats.org/officeDocument/2006/relationships/hyperlink" Target="http://www.azbookvarik.ru/catalog/books/ya-otvazhnyy-kapitan__1355/" TargetMode="External" /><Relationship Id="rId299" Type="http://schemas.openxmlformats.org/officeDocument/2006/relationships/hyperlink" Target="http://www.azbookvarik.ru/catalog/books/ya-prekrasnaya-printsessa__1350/" TargetMode="External" /><Relationship Id="rId300" Type="http://schemas.openxmlformats.org/officeDocument/2006/relationships/hyperlink" Target="http://www.azbookvarik.ru/catalog/books/golosa-savanny-i-pustyn__3794/" TargetMode="External" /><Relationship Id="rId301" Type="http://schemas.openxmlformats.org/officeDocument/2006/relationships/hyperlink" Target="http://www.azbookvarik.ru/catalog/books/lepim-mashinki__3734/" TargetMode="External" /><Relationship Id="rId302" Type="http://schemas.openxmlformats.org/officeDocument/2006/relationships/hyperlink" Target="http://www.azbookvarik.ru/catalog/books/lepim-zoopark__3733/" TargetMode="External" /><Relationship Id="rId303" Type="http://schemas.openxmlformats.org/officeDocument/2006/relationships/hyperlink" Target="http://www.azbookvarik.ru/catalog/books/lepim-les__3731/" TargetMode="External" /><Relationship Id="rId304" Type="http://schemas.openxmlformats.org/officeDocument/2006/relationships/hyperlink" Target="http://www.azbookvarik.ru/catalog/books/lepim-fermu__3732/" TargetMode="External" /><Relationship Id="rId305" Type="http://schemas.openxmlformats.org/officeDocument/2006/relationships/hyperlink" Target="http://www.azbookvarik.ru/catalog/books/stilnyy-mir-sharmi__3868/" TargetMode="External" /><Relationship Id="rId306" Type="http://schemas.openxmlformats.org/officeDocument/2006/relationships/hyperlink" Target="http://www.azbookvarik.ru/catalog/books/modnyy-interer-sharmi__3820/" TargetMode="External" /><Relationship Id="rId307" Type="http://schemas.openxmlformats.org/officeDocument/2006/relationships/hyperlink" Target="http://www.azbookvarik.ru/catalog/books/modnye-idei-ot-sharmi__3819/" TargetMode="External" /><Relationship Id="rId308" Type="http://schemas.openxmlformats.org/officeDocument/2006/relationships/hyperlink" Target="http://www.azbookvarik.ru/catalog/books/moya-mechta__3816/" TargetMode="External" /><Relationship Id="rId309" Type="http://schemas.openxmlformats.org/officeDocument/2006/relationships/hyperlink" Target="http://www.azbookvarik.ru/catalog/books/modnyy-mir__3817/" TargetMode="External" /><Relationship Id="rId310" Type="http://schemas.openxmlformats.org/officeDocument/2006/relationships/hyperlink" Target="http://www.azbookvarik.ru/catalog/books/sharmi-stil__3815/" TargetMode="External" /><Relationship Id="rId311" Type="http://schemas.openxmlformats.org/officeDocument/2006/relationships/hyperlink" Target="http://www.azbookvarik.ru/catalog/books/moi-ukrasheniya__3862/" TargetMode="External" /><Relationship Id="rId312" Type="http://schemas.openxmlformats.org/officeDocument/2006/relationships/hyperlink" Target="http://www.azbookvarik.ru/catalog/books/podelki-iz-fetra__3861/" TargetMode="External" /><Relationship Id="rId313" Type="http://schemas.openxmlformats.org/officeDocument/2006/relationships/hyperlink" Target="http://www.azbookvarik.ru/catalog/books/modnyy-kvilling__3863/" TargetMode="External" /><Relationship Id="rId314" Type="http://schemas.openxmlformats.org/officeDocument/2006/relationships/hyperlink" Target="http://www.azbookvarik.ru/catalog/books/zvezda-kino__3865/" TargetMode="External" /><Relationship Id="rId315" Type="http://schemas.openxmlformats.org/officeDocument/2006/relationships/hyperlink" Target="http://www.azbookvarik.ru/catalog/books/modnyy-dizayner__3866/" TargetMode="External" /><Relationship Id="rId316" Type="http://schemas.openxmlformats.org/officeDocument/2006/relationships/hyperlink" Target="http://www.azbookvarik.ru/catalog/books/stilnye-trafarety__1366/" TargetMode="External" /><Relationship Id="rId317" Type="http://schemas.openxmlformats.org/officeDocument/2006/relationships/hyperlink" Target="http://www.azbookvarik.ru/catalog/books/tayny-drevnego-mira__3869/" TargetMode="External" /><Relationship Id="rId318" Type="http://schemas.openxmlformats.org/officeDocument/2006/relationships/hyperlink" Target="http://www.azbookvarik.ru/catalog/books/ya-risuyu-more__3904/" TargetMode="External" /><Relationship Id="rId319" Type="http://schemas.openxmlformats.org/officeDocument/2006/relationships/hyperlink" Target="http://www.azbookvarik.ru/catalog/books/gulyaem-po-afrike__3867/" TargetMode="External" /><Relationship Id="rId320" Type="http://schemas.openxmlformats.org/officeDocument/2006/relationships/hyperlink" Target="http://www.azbookvarik.ru/catalog/books/igray-v-primery__3905/" TargetMode="External" /><Relationship Id="rId321" Type="http://schemas.openxmlformats.org/officeDocument/2006/relationships/hyperlink" Target="http://www.azbookvarik.ru/catalog/books/plyvut-korabliki__3877/" TargetMode="External" /><Relationship Id="rId322" Type="http://schemas.openxmlformats.org/officeDocument/2006/relationships/hyperlink" Target="http://www.azbookvarik.ru/catalog/books/drevniy-rim__3945/" TargetMode="External" /><Relationship Id="rId323" Type="http://schemas.openxmlformats.org/officeDocument/2006/relationships/hyperlink" Target="http://www.azbookvarik.ru/catalog/books/udivitelnaya-savanna__3859/" TargetMode="External" /><Relationship Id="rId324" Type="http://schemas.openxmlformats.org/officeDocument/2006/relationships/hyperlink" Target="http://www.azbookvarik.ru/catalog/books/dikie-dzhungli__3860/" TargetMode="External" /><Relationship Id="rId325" Type="http://schemas.openxmlformats.org/officeDocument/2006/relationships/hyperlink" Target="http://www.azbookvarik.ru/catalog/books/priklyuchenie-v-lesu__1388/" TargetMode="External" /><Relationship Id="rId326" Type="http://schemas.openxmlformats.org/officeDocument/2006/relationships/hyperlink" Target="http://www.azbookvarik.ru/catalog/books/snegovik-pozval-na-yelku__3981/" TargetMode="External" /><Relationship Id="rId327" Type="http://schemas.openxmlformats.org/officeDocument/2006/relationships/hyperlink" Target="http://www.azbookvarik.ru/catalog/toys/karaoke-novogodnee__373/" TargetMode="External" /><Relationship Id="rId328" Type="http://schemas.openxmlformats.org/officeDocument/2006/relationships/hyperlink" Target="http://www.azbookvarik.ru/catalog/toys/planshetik-s-novym-godom__366/" TargetMode="External" /><Relationship Id="rId329" Type="http://schemas.openxmlformats.org/officeDocument/2006/relationships/hyperlink" Target="http://www.azbookvarik.ru/catalog/books/podarki-dlya-podrug__1340/" TargetMode="External" /><Relationship Id="rId330" Type="http://schemas.openxmlformats.org/officeDocument/2006/relationships/hyperlink" Target="http://www.azbookvarik.ru/catalog/books/ukrasheniya-garmoniks__1339/" TargetMode="External" /><Relationship Id="rId331" Type="http://schemas.openxmlformats.org/officeDocument/2006/relationships/hyperlink" Target="http://www.azbookvarik.ru/catalog/books/sila-sireniks__1337/" TargetMode="External" /><Relationship Id="rId332" Type="http://schemas.openxmlformats.org/officeDocument/2006/relationships/hyperlink" Target="http://www.azbookvarik.ru/catalog/toys/pervye-znaniya__4080/" TargetMode="External" /><Relationship Id="rId333" Type="http://schemas.openxmlformats.org/officeDocument/2006/relationships/hyperlink" Target="http://www.azbookvarik.ru/catalog/toys/planshetik-ugadayka__4084/" TargetMode="External" /><Relationship Id="rId334" Type="http://schemas.openxmlformats.org/officeDocument/2006/relationships/hyperlink" Target="http://www.azbookvarik.ru/catalog/toys/planshetik-umnaya-skazochka__4086/" TargetMode="External" /><Relationship Id="rId335" Type="http://schemas.openxmlformats.org/officeDocument/2006/relationships/hyperlink" Target="http://www.azbookvarik.ru/catalog/toys/kroshka-enot__4064/" TargetMode="External" /><Relationship Id="rId336" Type="http://schemas.openxmlformats.org/officeDocument/2006/relationships/hyperlink" Target="http://www.azbookvarik.ru/catalog/toys/mamontyenok__4063/" TargetMode="External" /><Relationship Id="rId337" Type="http://schemas.openxmlformats.org/officeDocument/2006/relationships/hyperlink" Target="http://www.azbookvarik.ru/catalog/books/mamontyenok__4083/" TargetMode="External" /><Relationship Id="rId338" Type="http://schemas.openxmlformats.org/officeDocument/2006/relationships/hyperlink" Target="http://www.azbookvarik.ru/catalog/toys/zooviktorina__4057/" TargetMode="External" /><Relationship Id="rId339" Type="http://schemas.openxmlformats.org/officeDocument/2006/relationships/drawing" Target="../drawings/drawing1.xml" /><Relationship Id="rId3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8"/>
  <sheetViews>
    <sheetView tabSelected="1" zoomScale="90" zoomScaleNormal="9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5.421875" style="44" customWidth="1"/>
    <col min="2" max="2" width="12.7109375" style="275" customWidth="1"/>
    <col min="3" max="3" width="11.00390625" style="44" customWidth="1"/>
    <col min="4" max="4" width="11.00390625" style="49" customWidth="1"/>
    <col min="5" max="5" width="10.28125" style="141" customWidth="1"/>
    <col min="6" max="6" width="51.140625" style="47" customWidth="1"/>
    <col min="7" max="7" width="19.421875" style="115" customWidth="1"/>
    <col min="8" max="8" width="30.00390625" style="116" customWidth="1"/>
    <col min="9" max="9" width="12.00390625" style="47" customWidth="1"/>
    <col min="10" max="10" width="4.421875" style="47" customWidth="1"/>
    <col min="11" max="11" width="8.28125" style="47" customWidth="1"/>
    <col min="12" max="12" width="15.57421875" style="47" customWidth="1"/>
    <col min="13" max="13" width="15.57421875" style="49" customWidth="1"/>
    <col min="14" max="14" width="9.421875" style="47" customWidth="1"/>
    <col min="15" max="15" width="17.8515625" style="52" customWidth="1"/>
    <col min="16" max="16" width="11.8515625" style="47" customWidth="1"/>
    <col min="17" max="17" width="76.140625" style="47" customWidth="1"/>
    <col min="18" max="16384" width="9.140625" style="31" customWidth="1"/>
  </cols>
  <sheetData>
    <row r="1" spans="1:17" ht="24.75" customHeight="1">
      <c r="A1" s="232"/>
      <c r="B1" s="232"/>
      <c r="C1" s="39"/>
      <c r="D1" s="31"/>
      <c r="E1" s="140"/>
      <c r="F1" s="443" t="s">
        <v>218</v>
      </c>
      <c r="G1" s="443"/>
      <c r="H1" s="443"/>
      <c r="I1" s="443"/>
      <c r="J1" s="443"/>
      <c r="K1" s="443"/>
      <c r="L1" s="443"/>
      <c r="M1" s="443"/>
      <c r="N1" s="38"/>
      <c r="O1" s="38"/>
      <c r="P1" s="38"/>
      <c r="Q1" s="38"/>
    </row>
    <row r="2" spans="1:17" ht="25.5">
      <c r="A2" s="233"/>
      <c r="B2" s="233"/>
      <c r="C2" s="39"/>
      <c r="D2" s="31"/>
      <c r="E2" s="140"/>
      <c r="F2" s="150" t="s">
        <v>1334</v>
      </c>
      <c r="G2" s="150"/>
      <c r="H2" s="150"/>
      <c r="I2" s="150"/>
      <c r="J2" s="150"/>
      <c r="K2" s="150"/>
      <c r="L2" s="150"/>
      <c r="M2" s="150"/>
      <c r="N2" s="40"/>
      <c r="O2" s="40"/>
      <c r="P2" s="40"/>
      <c r="Q2" s="31"/>
    </row>
    <row r="3" spans="1:16" ht="15.75" customHeight="1" thickBot="1">
      <c r="A3" s="42"/>
      <c r="B3" s="43"/>
      <c r="D3" s="45"/>
      <c r="F3" s="42"/>
      <c r="G3" s="46"/>
      <c r="H3" s="46"/>
      <c r="I3" s="42"/>
      <c r="J3" s="42"/>
      <c r="K3" s="42"/>
      <c r="M3" s="45"/>
      <c r="N3" s="42"/>
      <c r="O3" s="41"/>
      <c r="P3" s="42"/>
    </row>
    <row r="4" spans="1:9" ht="19.5" thickBot="1">
      <c r="A4" s="291"/>
      <c r="G4" s="50"/>
      <c r="H4" s="48" t="s">
        <v>823</v>
      </c>
      <c r="I4" s="51">
        <v>0.08</v>
      </c>
    </row>
    <row r="5" spans="1:9" ht="19.5" thickBot="1">
      <c r="A5" s="291"/>
      <c r="G5" s="50"/>
      <c r="H5" s="53" t="s">
        <v>554</v>
      </c>
      <c r="I5" s="54" t="e">
        <f>#REF!</f>
        <v>#REF!</v>
      </c>
    </row>
    <row r="7" spans="1:17" ht="47.25">
      <c r="A7" s="139" t="s">
        <v>52</v>
      </c>
      <c r="B7" s="215" t="s">
        <v>56</v>
      </c>
      <c r="C7" s="216" t="s">
        <v>334</v>
      </c>
      <c r="D7" s="216" t="s">
        <v>822</v>
      </c>
      <c r="E7" s="215" t="s">
        <v>430</v>
      </c>
      <c r="F7" s="139" t="s">
        <v>53</v>
      </c>
      <c r="G7" s="139" t="s">
        <v>29</v>
      </c>
      <c r="H7" s="139" t="s">
        <v>4</v>
      </c>
      <c r="I7" s="139" t="s">
        <v>228</v>
      </c>
      <c r="J7" s="139" t="s">
        <v>30</v>
      </c>
      <c r="K7" s="139" t="s">
        <v>333</v>
      </c>
      <c r="L7" s="215" t="s">
        <v>824</v>
      </c>
      <c r="M7" s="216" t="s">
        <v>825</v>
      </c>
      <c r="N7" s="139" t="s">
        <v>55</v>
      </c>
      <c r="O7" s="56" t="s">
        <v>54</v>
      </c>
      <c r="P7" s="139" t="s">
        <v>57</v>
      </c>
      <c r="Q7" s="139" t="s">
        <v>58</v>
      </c>
    </row>
    <row r="8" spans="1:17" s="321" customFormat="1" ht="30" customHeight="1">
      <c r="A8" s="318"/>
      <c r="B8" s="319"/>
      <c r="C8" s="358"/>
      <c r="D8" s="359"/>
      <c r="E8" s="360"/>
      <c r="F8" s="361" t="s">
        <v>379</v>
      </c>
      <c r="G8" s="362"/>
      <c r="H8" s="361"/>
      <c r="I8" s="361"/>
      <c r="J8" s="320"/>
      <c r="K8" s="361"/>
      <c r="L8" s="363"/>
      <c r="M8" s="359"/>
      <c r="N8" s="320"/>
      <c r="O8" s="364"/>
      <c r="P8" s="317"/>
      <c r="Q8" s="365"/>
    </row>
    <row r="9" spans="1:17" s="321" customFormat="1" ht="16.5" customHeight="1">
      <c r="A9" s="437" t="s">
        <v>1357</v>
      </c>
      <c r="B9" s="336">
        <v>4680019280196</v>
      </c>
      <c r="C9" s="323">
        <v>105.05</v>
      </c>
      <c r="D9" s="324">
        <f aca="true" t="shared" si="0" ref="D9:D14">C9-C9*$I$4</f>
        <v>96.646</v>
      </c>
      <c r="E9" s="311"/>
      <c r="F9" s="316" t="s">
        <v>779</v>
      </c>
      <c r="G9" s="312"/>
      <c r="H9" s="325" t="s">
        <v>1335</v>
      </c>
      <c r="I9" s="313" t="s">
        <v>1017</v>
      </c>
      <c r="J9" s="314">
        <v>168</v>
      </c>
      <c r="K9" s="315">
        <v>10</v>
      </c>
      <c r="L9" s="326">
        <f aca="true" t="shared" si="1" ref="L9:L14">C9*E9</f>
        <v>0</v>
      </c>
      <c r="M9" s="324">
        <f aca="true" t="shared" si="2" ref="M9:M14">D9*E9</f>
        <v>0</v>
      </c>
      <c r="N9" s="327" t="s">
        <v>40</v>
      </c>
      <c r="O9" s="373" t="s">
        <v>170</v>
      </c>
      <c r="P9" s="388"/>
      <c r="Q9" s="316" t="s">
        <v>1336</v>
      </c>
    </row>
    <row r="10" spans="1:17" s="321" customFormat="1" ht="16.5" customHeight="1">
      <c r="A10" s="437" t="s">
        <v>1357</v>
      </c>
      <c r="B10" s="336">
        <v>4680019280301</v>
      </c>
      <c r="C10" s="323">
        <v>105.05</v>
      </c>
      <c r="D10" s="324">
        <f t="shared" si="0"/>
        <v>96.646</v>
      </c>
      <c r="E10" s="311"/>
      <c r="F10" s="316" t="s">
        <v>1337</v>
      </c>
      <c r="G10" s="312"/>
      <c r="H10" s="325" t="s">
        <v>1335</v>
      </c>
      <c r="I10" s="313" t="s">
        <v>1017</v>
      </c>
      <c r="J10" s="314">
        <v>168</v>
      </c>
      <c r="K10" s="315">
        <v>10</v>
      </c>
      <c r="L10" s="326">
        <f t="shared" si="1"/>
        <v>0</v>
      </c>
      <c r="M10" s="324">
        <f t="shared" si="2"/>
        <v>0</v>
      </c>
      <c r="N10" s="327" t="s">
        <v>40</v>
      </c>
      <c r="O10" s="373" t="s">
        <v>170</v>
      </c>
      <c r="P10" s="388"/>
      <c r="Q10" s="316" t="s">
        <v>1336</v>
      </c>
    </row>
    <row r="11" spans="1:17" s="321" customFormat="1" ht="16.5" customHeight="1">
      <c r="A11" s="437" t="s">
        <v>1357</v>
      </c>
      <c r="B11" s="336">
        <v>4680019280189</v>
      </c>
      <c r="C11" s="323">
        <v>105.05</v>
      </c>
      <c r="D11" s="324">
        <f t="shared" si="0"/>
        <v>96.646</v>
      </c>
      <c r="E11" s="311"/>
      <c r="F11" s="316" t="s">
        <v>714</v>
      </c>
      <c r="G11" s="312" t="s">
        <v>1342</v>
      </c>
      <c r="H11" s="325" t="s">
        <v>1335</v>
      </c>
      <c r="I11" s="313" t="s">
        <v>1017</v>
      </c>
      <c r="J11" s="314">
        <v>168</v>
      </c>
      <c r="K11" s="315">
        <v>10</v>
      </c>
      <c r="L11" s="326">
        <f t="shared" si="1"/>
        <v>0</v>
      </c>
      <c r="M11" s="324">
        <f t="shared" si="2"/>
        <v>0</v>
      </c>
      <c r="N11" s="327" t="s">
        <v>40</v>
      </c>
      <c r="O11" s="373" t="s">
        <v>170</v>
      </c>
      <c r="P11" s="388"/>
      <c r="Q11" s="316" t="s">
        <v>1336</v>
      </c>
    </row>
    <row r="12" spans="1:17" s="321" customFormat="1" ht="16.5" customHeight="1">
      <c r="A12" s="437" t="s">
        <v>1357</v>
      </c>
      <c r="B12" s="336">
        <v>4680019280240</v>
      </c>
      <c r="C12" s="323">
        <v>105.05</v>
      </c>
      <c r="D12" s="324">
        <f t="shared" si="0"/>
        <v>96.646</v>
      </c>
      <c r="E12" s="311"/>
      <c r="F12" s="316" t="s">
        <v>1006</v>
      </c>
      <c r="G12" s="312" t="s">
        <v>1343</v>
      </c>
      <c r="H12" s="325" t="s">
        <v>1335</v>
      </c>
      <c r="I12" s="313" t="s">
        <v>1017</v>
      </c>
      <c r="J12" s="314">
        <v>168</v>
      </c>
      <c r="K12" s="315">
        <v>10</v>
      </c>
      <c r="L12" s="326">
        <f t="shared" si="1"/>
        <v>0</v>
      </c>
      <c r="M12" s="324">
        <f t="shared" si="2"/>
        <v>0</v>
      </c>
      <c r="N12" s="327" t="s">
        <v>40</v>
      </c>
      <c r="O12" s="373" t="s">
        <v>170</v>
      </c>
      <c r="P12" s="388"/>
      <c r="Q12" s="316" t="s">
        <v>1336</v>
      </c>
    </row>
    <row r="13" spans="1:17" s="321" customFormat="1" ht="16.5" customHeight="1">
      <c r="A13" s="437" t="s">
        <v>1357</v>
      </c>
      <c r="B13" s="336">
        <v>4680014081229</v>
      </c>
      <c r="C13" s="323">
        <v>309</v>
      </c>
      <c r="D13" s="324">
        <f t="shared" si="0"/>
        <v>284.28</v>
      </c>
      <c r="E13" s="311"/>
      <c r="F13" s="316" t="s">
        <v>1338</v>
      </c>
      <c r="G13" s="312" t="s">
        <v>1341</v>
      </c>
      <c r="H13" s="325" t="s">
        <v>847</v>
      </c>
      <c r="I13" s="313" t="s">
        <v>1017</v>
      </c>
      <c r="J13" s="314">
        <v>48</v>
      </c>
      <c r="K13" s="315">
        <v>10</v>
      </c>
      <c r="L13" s="326">
        <f t="shared" si="1"/>
        <v>0</v>
      </c>
      <c r="M13" s="324">
        <f t="shared" si="2"/>
        <v>0</v>
      </c>
      <c r="N13" s="327" t="s">
        <v>524</v>
      </c>
      <c r="O13" s="328"/>
      <c r="P13" s="314"/>
      <c r="Q13" s="329" t="s">
        <v>713</v>
      </c>
    </row>
    <row r="14" spans="1:17" s="321" customFormat="1" ht="16.5" customHeight="1">
      <c r="A14" s="437" t="s">
        <v>1357</v>
      </c>
      <c r="B14" s="336">
        <v>4680014081212</v>
      </c>
      <c r="C14" s="323">
        <v>309</v>
      </c>
      <c r="D14" s="324">
        <f t="shared" si="0"/>
        <v>284.28</v>
      </c>
      <c r="E14" s="311"/>
      <c r="F14" s="316" t="s">
        <v>1339</v>
      </c>
      <c r="G14" s="312" t="s">
        <v>1340</v>
      </c>
      <c r="H14" s="325" t="s">
        <v>847</v>
      </c>
      <c r="I14" s="313" t="s">
        <v>1017</v>
      </c>
      <c r="J14" s="314">
        <v>48</v>
      </c>
      <c r="K14" s="315">
        <v>10</v>
      </c>
      <c r="L14" s="326">
        <f t="shared" si="1"/>
        <v>0</v>
      </c>
      <c r="M14" s="324">
        <f t="shared" si="2"/>
        <v>0</v>
      </c>
      <c r="N14" s="327" t="s">
        <v>524</v>
      </c>
      <c r="O14" s="328"/>
      <c r="P14" s="314"/>
      <c r="Q14" s="329" t="s">
        <v>713</v>
      </c>
    </row>
    <row r="15" spans="1:17" s="321" customFormat="1" ht="16.5" customHeight="1">
      <c r="A15" s="437" t="s">
        <v>1357</v>
      </c>
      <c r="B15" s="336">
        <v>9785906764430</v>
      </c>
      <c r="C15" s="310">
        <v>495</v>
      </c>
      <c r="D15" s="324">
        <f aca="true" t="shared" si="3" ref="D15:D22">C15-C15*$I$4</f>
        <v>455.4</v>
      </c>
      <c r="E15" s="387"/>
      <c r="F15" s="316" t="s">
        <v>997</v>
      </c>
      <c r="G15" s="312" t="s">
        <v>1002</v>
      </c>
      <c r="H15" s="325" t="s">
        <v>600</v>
      </c>
      <c r="I15" s="313" t="s">
        <v>1017</v>
      </c>
      <c r="J15" s="314">
        <v>24</v>
      </c>
      <c r="K15" s="315">
        <v>10</v>
      </c>
      <c r="L15" s="326">
        <f aca="true" t="shared" si="4" ref="L15:L22">C15*E15</f>
        <v>0</v>
      </c>
      <c r="M15" s="324">
        <f aca="true" t="shared" si="5" ref="M15:M22">D15*E15</f>
        <v>0</v>
      </c>
      <c r="N15" s="327" t="s">
        <v>1001</v>
      </c>
      <c r="O15" s="328"/>
      <c r="P15" s="314" t="s">
        <v>108</v>
      </c>
      <c r="Q15" s="329" t="s">
        <v>1000</v>
      </c>
    </row>
    <row r="16" spans="1:17" s="321" customFormat="1" ht="17.25" customHeight="1">
      <c r="A16" s="437" t="s">
        <v>1357</v>
      </c>
      <c r="B16" s="336">
        <v>9785906764393</v>
      </c>
      <c r="C16" s="310">
        <v>495</v>
      </c>
      <c r="D16" s="324">
        <f t="shared" si="3"/>
        <v>455.4</v>
      </c>
      <c r="E16" s="387"/>
      <c r="F16" s="366" t="s">
        <v>964</v>
      </c>
      <c r="G16" s="367" t="s">
        <v>1003</v>
      </c>
      <c r="H16" s="325" t="s">
        <v>600</v>
      </c>
      <c r="I16" s="313" t="s">
        <v>1017</v>
      </c>
      <c r="J16" s="314">
        <v>24</v>
      </c>
      <c r="K16" s="315">
        <v>10</v>
      </c>
      <c r="L16" s="326">
        <f t="shared" si="4"/>
        <v>0</v>
      </c>
      <c r="M16" s="324">
        <f t="shared" si="5"/>
        <v>0</v>
      </c>
      <c r="N16" s="327" t="s">
        <v>1001</v>
      </c>
      <c r="O16" s="368"/>
      <c r="P16" s="314" t="s">
        <v>108</v>
      </c>
      <c r="Q16" s="329" t="s">
        <v>1000</v>
      </c>
    </row>
    <row r="17" spans="1:17" s="321" customFormat="1" ht="16.5" customHeight="1">
      <c r="A17" s="437" t="s">
        <v>1357</v>
      </c>
      <c r="B17" s="336">
        <v>9785906764379</v>
      </c>
      <c r="C17" s="310">
        <v>495</v>
      </c>
      <c r="D17" s="324">
        <f t="shared" si="3"/>
        <v>455.4</v>
      </c>
      <c r="E17" s="387"/>
      <c r="F17" s="366" t="s">
        <v>998</v>
      </c>
      <c r="G17" s="367" t="s">
        <v>1004</v>
      </c>
      <c r="H17" s="325" t="s">
        <v>600</v>
      </c>
      <c r="I17" s="313" t="s">
        <v>1017</v>
      </c>
      <c r="J17" s="314">
        <v>24</v>
      </c>
      <c r="K17" s="315">
        <v>10</v>
      </c>
      <c r="L17" s="326">
        <f t="shared" si="4"/>
        <v>0</v>
      </c>
      <c r="M17" s="324">
        <f t="shared" si="5"/>
        <v>0</v>
      </c>
      <c r="N17" s="327" t="s">
        <v>1001</v>
      </c>
      <c r="O17" s="368"/>
      <c r="P17" s="314" t="s">
        <v>108</v>
      </c>
      <c r="Q17" s="329" t="s">
        <v>1000</v>
      </c>
    </row>
    <row r="18" spans="1:17" s="321" customFormat="1" ht="15.75" customHeight="1">
      <c r="A18" s="437" t="s">
        <v>1357</v>
      </c>
      <c r="B18" s="336">
        <v>9785906764416</v>
      </c>
      <c r="C18" s="310">
        <v>495</v>
      </c>
      <c r="D18" s="324">
        <f t="shared" si="3"/>
        <v>455.4</v>
      </c>
      <c r="E18" s="387"/>
      <c r="F18" s="366" t="s">
        <v>999</v>
      </c>
      <c r="G18" s="367" t="s">
        <v>1005</v>
      </c>
      <c r="H18" s="325" t="s">
        <v>600</v>
      </c>
      <c r="I18" s="313" t="s">
        <v>1017</v>
      </c>
      <c r="J18" s="314">
        <v>24</v>
      </c>
      <c r="K18" s="315">
        <v>10</v>
      </c>
      <c r="L18" s="326">
        <f t="shared" si="4"/>
        <v>0</v>
      </c>
      <c r="M18" s="324">
        <f t="shared" si="5"/>
        <v>0</v>
      </c>
      <c r="N18" s="327" t="s">
        <v>1001</v>
      </c>
      <c r="O18" s="368"/>
      <c r="P18" s="314" t="s">
        <v>108</v>
      </c>
      <c r="Q18" s="329" t="s">
        <v>1000</v>
      </c>
    </row>
    <row r="19" spans="1:17" s="321" customFormat="1" ht="16.5" customHeight="1">
      <c r="A19" s="311" t="s">
        <v>406</v>
      </c>
      <c r="B19" s="369">
        <v>9785906764348</v>
      </c>
      <c r="C19" s="323">
        <v>169</v>
      </c>
      <c r="D19" s="324">
        <f t="shared" si="3"/>
        <v>155.48</v>
      </c>
      <c r="E19" s="311"/>
      <c r="F19" s="316" t="s">
        <v>1006</v>
      </c>
      <c r="G19" s="312" t="s">
        <v>1344</v>
      </c>
      <c r="H19" s="370" t="s">
        <v>804</v>
      </c>
      <c r="I19" s="313" t="s">
        <v>1017</v>
      </c>
      <c r="J19" s="314">
        <v>60</v>
      </c>
      <c r="K19" s="315">
        <v>10</v>
      </c>
      <c r="L19" s="326">
        <f t="shared" si="4"/>
        <v>0</v>
      </c>
      <c r="M19" s="324">
        <f t="shared" si="5"/>
        <v>0</v>
      </c>
      <c r="N19" s="314" t="s">
        <v>357</v>
      </c>
      <c r="O19" s="328"/>
      <c r="P19" s="314" t="s">
        <v>674</v>
      </c>
      <c r="Q19" s="371" t="s">
        <v>358</v>
      </c>
    </row>
    <row r="20" spans="1:17" s="321" customFormat="1" ht="16.5" customHeight="1">
      <c r="A20" s="311" t="s">
        <v>406</v>
      </c>
      <c r="B20" s="369">
        <v>9785906764331</v>
      </c>
      <c r="C20" s="323">
        <v>169</v>
      </c>
      <c r="D20" s="324">
        <f t="shared" si="3"/>
        <v>155.48</v>
      </c>
      <c r="E20" s="311"/>
      <c r="F20" s="316" t="s">
        <v>1009</v>
      </c>
      <c r="G20" s="312" t="s">
        <v>1013</v>
      </c>
      <c r="H20" s="370" t="s">
        <v>1010</v>
      </c>
      <c r="I20" s="313" t="s">
        <v>1017</v>
      </c>
      <c r="J20" s="314">
        <v>60</v>
      </c>
      <c r="K20" s="315">
        <v>10</v>
      </c>
      <c r="L20" s="326">
        <f t="shared" si="4"/>
        <v>0</v>
      </c>
      <c r="M20" s="324">
        <f t="shared" si="5"/>
        <v>0</v>
      </c>
      <c r="N20" s="314" t="s">
        <v>357</v>
      </c>
      <c r="O20" s="328"/>
      <c r="P20" s="314" t="s">
        <v>674</v>
      </c>
      <c r="Q20" s="371" t="s">
        <v>358</v>
      </c>
    </row>
    <row r="21" spans="1:17" s="321" customFormat="1" ht="16.5" customHeight="1">
      <c r="A21" s="311" t="s">
        <v>406</v>
      </c>
      <c r="B21" s="369">
        <v>9785906764317</v>
      </c>
      <c r="C21" s="323">
        <v>169</v>
      </c>
      <c r="D21" s="324">
        <f t="shared" si="3"/>
        <v>155.48</v>
      </c>
      <c r="E21" s="311"/>
      <c r="F21" s="316" t="s">
        <v>1011</v>
      </c>
      <c r="G21" s="312" t="s">
        <v>1014</v>
      </c>
      <c r="H21" s="370" t="s">
        <v>1010</v>
      </c>
      <c r="I21" s="313" t="s">
        <v>1017</v>
      </c>
      <c r="J21" s="314">
        <v>60</v>
      </c>
      <c r="K21" s="315">
        <v>10</v>
      </c>
      <c r="L21" s="326">
        <f t="shared" si="4"/>
        <v>0</v>
      </c>
      <c r="M21" s="324">
        <f t="shared" si="5"/>
        <v>0</v>
      </c>
      <c r="N21" s="314" t="s">
        <v>357</v>
      </c>
      <c r="O21" s="328"/>
      <c r="P21" s="314" t="s">
        <v>674</v>
      </c>
      <c r="Q21" s="371" t="s">
        <v>358</v>
      </c>
    </row>
    <row r="22" spans="1:17" s="321" customFormat="1" ht="16.5" customHeight="1">
      <c r="A22" s="311" t="s">
        <v>406</v>
      </c>
      <c r="B22" s="369">
        <v>9785906764355</v>
      </c>
      <c r="C22" s="323">
        <v>169</v>
      </c>
      <c r="D22" s="324">
        <f t="shared" si="3"/>
        <v>155.48</v>
      </c>
      <c r="E22" s="311"/>
      <c r="F22" s="316" t="s">
        <v>1012</v>
      </c>
      <c r="G22" s="312" t="s">
        <v>1015</v>
      </c>
      <c r="H22" s="370" t="s">
        <v>1010</v>
      </c>
      <c r="I22" s="313" t="s">
        <v>1017</v>
      </c>
      <c r="J22" s="314">
        <v>60</v>
      </c>
      <c r="K22" s="315">
        <v>10</v>
      </c>
      <c r="L22" s="326">
        <f t="shared" si="4"/>
        <v>0</v>
      </c>
      <c r="M22" s="324">
        <f t="shared" si="5"/>
        <v>0</v>
      </c>
      <c r="N22" s="314" t="s">
        <v>357</v>
      </c>
      <c r="O22" s="328"/>
      <c r="P22" s="314" t="s">
        <v>674</v>
      </c>
      <c r="Q22" s="371" t="s">
        <v>358</v>
      </c>
    </row>
    <row r="23" spans="1:17" ht="30" customHeight="1">
      <c r="A23" s="234"/>
      <c r="B23" s="277"/>
      <c r="C23" s="73"/>
      <c r="D23" s="76" t="s">
        <v>504</v>
      </c>
      <c r="E23" s="76"/>
      <c r="F23" s="76"/>
      <c r="G23" s="76"/>
      <c r="H23" s="76"/>
      <c r="I23" s="76"/>
      <c r="J23" s="69"/>
      <c r="K23" s="76"/>
      <c r="L23" s="75"/>
      <c r="M23" s="74"/>
      <c r="N23" s="69"/>
      <c r="O23" s="77"/>
      <c r="P23" s="40"/>
      <c r="Q23" s="78"/>
    </row>
    <row r="24" spans="1:17" ht="27.75" customHeight="1">
      <c r="A24" s="173"/>
      <c r="B24" s="174"/>
      <c r="C24" s="217"/>
      <c r="D24" s="439" t="s">
        <v>407</v>
      </c>
      <c r="E24" s="439"/>
      <c r="F24" s="439"/>
      <c r="G24" s="439"/>
      <c r="H24" s="440"/>
      <c r="I24" s="55"/>
      <c r="J24" s="55"/>
      <c r="K24" s="134"/>
      <c r="L24" s="18"/>
      <c r="M24" s="58"/>
      <c r="N24" s="218"/>
      <c r="O24" s="218"/>
      <c r="P24" s="218"/>
      <c r="Q24" s="219"/>
    </row>
    <row r="25" spans="1:17" s="261" customFormat="1" ht="16.5" customHeight="1">
      <c r="A25" s="246"/>
      <c r="B25" s="247">
        <v>4630014080062</v>
      </c>
      <c r="C25" s="248">
        <v>229</v>
      </c>
      <c r="D25" s="249">
        <f aca="true" t="shared" si="6" ref="D25:D35">C25-C25*$I$4</f>
        <v>210.68</v>
      </c>
      <c r="E25" s="250"/>
      <c r="F25" s="251" t="s">
        <v>372</v>
      </c>
      <c r="G25" s="252" t="s">
        <v>1021</v>
      </c>
      <c r="H25" s="253" t="s">
        <v>905</v>
      </c>
      <c r="I25" s="254" t="s">
        <v>582</v>
      </c>
      <c r="J25" s="255">
        <v>92</v>
      </c>
      <c r="K25" s="256">
        <v>10</v>
      </c>
      <c r="L25" s="257">
        <f>C25*E25</f>
        <v>0</v>
      </c>
      <c r="M25" s="249">
        <f aca="true" t="shared" si="7" ref="M25:M35">D25*E25</f>
        <v>0</v>
      </c>
      <c r="N25" s="258" t="s">
        <v>906</v>
      </c>
      <c r="O25" s="259" t="s">
        <v>170</v>
      </c>
      <c r="P25" s="258"/>
      <c r="Q25" s="260" t="s">
        <v>907</v>
      </c>
    </row>
    <row r="26" spans="1:17" s="261" customFormat="1" ht="18.75" customHeight="1">
      <c r="A26" s="246"/>
      <c r="B26" s="247">
        <v>4630014080130</v>
      </c>
      <c r="C26" s="248">
        <v>229</v>
      </c>
      <c r="D26" s="249">
        <f t="shared" si="6"/>
        <v>210.68</v>
      </c>
      <c r="E26" s="250"/>
      <c r="F26" s="251" t="s">
        <v>373</v>
      </c>
      <c r="G26" s="252" t="s">
        <v>1022</v>
      </c>
      <c r="H26" s="253" t="s">
        <v>905</v>
      </c>
      <c r="I26" s="254" t="s">
        <v>582</v>
      </c>
      <c r="J26" s="255">
        <v>92</v>
      </c>
      <c r="K26" s="256">
        <v>10</v>
      </c>
      <c r="L26" s="257">
        <f aca="true" t="shared" si="8" ref="L26:L35">C26*E26</f>
        <v>0</v>
      </c>
      <c r="M26" s="249">
        <f t="shared" si="7"/>
        <v>0</v>
      </c>
      <c r="N26" s="258" t="s">
        <v>906</v>
      </c>
      <c r="O26" s="259" t="s">
        <v>170</v>
      </c>
      <c r="P26" s="258"/>
      <c r="Q26" s="260" t="s">
        <v>907</v>
      </c>
    </row>
    <row r="27" spans="1:17" s="261" customFormat="1" ht="16.5" customHeight="1">
      <c r="A27" s="246"/>
      <c r="B27" s="247">
        <v>4630014080147</v>
      </c>
      <c r="C27" s="248">
        <v>229</v>
      </c>
      <c r="D27" s="249">
        <f t="shared" si="6"/>
        <v>210.68</v>
      </c>
      <c r="E27" s="250"/>
      <c r="F27" s="251" t="s">
        <v>374</v>
      </c>
      <c r="G27" s="252" t="s">
        <v>1023</v>
      </c>
      <c r="H27" s="253" t="s">
        <v>905</v>
      </c>
      <c r="I27" s="254" t="s">
        <v>582</v>
      </c>
      <c r="J27" s="255">
        <v>92</v>
      </c>
      <c r="K27" s="256">
        <v>10</v>
      </c>
      <c r="L27" s="257">
        <f t="shared" si="8"/>
        <v>0</v>
      </c>
      <c r="M27" s="249">
        <f t="shared" si="7"/>
        <v>0</v>
      </c>
      <c r="N27" s="258" t="s">
        <v>906</v>
      </c>
      <c r="O27" s="259" t="s">
        <v>170</v>
      </c>
      <c r="P27" s="262"/>
      <c r="Q27" s="260" t="s">
        <v>907</v>
      </c>
    </row>
    <row r="28" spans="1:17" s="261" customFormat="1" ht="18.75" customHeight="1">
      <c r="A28" s="246"/>
      <c r="B28" s="247">
        <v>4630014080918</v>
      </c>
      <c r="C28" s="248">
        <v>229</v>
      </c>
      <c r="D28" s="249">
        <f t="shared" si="6"/>
        <v>210.68</v>
      </c>
      <c r="E28" s="250"/>
      <c r="F28" s="251" t="s">
        <v>375</v>
      </c>
      <c r="G28" s="252" t="s">
        <v>1024</v>
      </c>
      <c r="H28" s="253" t="s">
        <v>905</v>
      </c>
      <c r="I28" s="254" t="s">
        <v>582</v>
      </c>
      <c r="J28" s="255">
        <v>92</v>
      </c>
      <c r="K28" s="256">
        <v>10</v>
      </c>
      <c r="L28" s="257">
        <f t="shared" si="8"/>
        <v>0</v>
      </c>
      <c r="M28" s="249">
        <f t="shared" si="7"/>
        <v>0</v>
      </c>
      <c r="N28" s="258" t="s">
        <v>906</v>
      </c>
      <c r="O28" s="259" t="s">
        <v>170</v>
      </c>
      <c r="P28" s="258"/>
      <c r="Q28" s="260" t="s">
        <v>907</v>
      </c>
    </row>
    <row r="29" spans="1:17" s="261" customFormat="1" ht="16.5" customHeight="1">
      <c r="A29" s="246"/>
      <c r="B29" s="247">
        <v>4630014080901</v>
      </c>
      <c r="C29" s="248">
        <v>229</v>
      </c>
      <c r="D29" s="249">
        <f t="shared" si="6"/>
        <v>210.68</v>
      </c>
      <c r="E29" s="250"/>
      <c r="F29" s="251" t="s">
        <v>376</v>
      </c>
      <c r="G29" s="252" t="s">
        <v>1025</v>
      </c>
      <c r="H29" s="253" t="s">
        <v>905</v>
      </c>
      <c r="I29" s="254" t="s">
        <v>582</v>
      </c>
      <c r="J29" s="255">
        <v>92</v>
      </c>
      <c r="K29" s="256">
        <v>10</v>
      </c>
      <c r="L29" s="257">
        <f t="shared" si="8"/>
        <v>0</v>
      </c>
      <c r="M29" s="249">
        <f t="shared" si="7"/>
        <v>0</v>
      </c>
      <c r="N29" s="258" t="s">
        <v>906</v>
      </c>
      <c r="O29" s="259" t="s">
        <v>170</v>
      </c>
      <c r="P29" s="262"/>
      <c r="Q29" s="260" t="s">
        <v>907</v>
      </c>
    </row>
    <row r="30" spans="1:17" s="353" customFormat="1" ht="16.5" customHeight="1">
      <c r="A30" s="337"/>
      <c r="B30" s="338">
        <v>4630014081182</v>
      </c>
      <c r="C30" s="339">
        <v>229</v>
      </c>
      <c r="D30" s="340">
        <f>C30-C30*$I$4</f>
        <v>210.68</v>
      </c>
      <c r="E30" s="341"/>
      <c r="F30" s="342" t="s">
        <v>950</v>
      </c>
      <c r="G30" s="343" t="s">
        <v>1026</v>
      </c>
      <c r="H30" s="344" t="s">
        <v>905</v>
      </c>
      <c r="I30" s="254" t="s">
        <v>582</v>
      </c>
      <c r="J30" s="345">
        <v>92</v>
      </c>
      <c r="K30" s="346">
        <v>10</v>
      </c>
      <c r="L30" s="347">
        <f>C30*E30</f>
        <v>0</v>
      </c>
      <c r="M30" s="348">
        <f>D30*E30</f>
        <v>0</v>
      </c>
      <c r="N30" s="349" t="s">
        <v>906</v>
      </c>
      <c r="O30" s="350" t="s">
        <v>170</v>
      </c>
      <c r="P30" s="351"/>
      <c r="Q30" s="352" t="s">
        <v>907</v>
      </c>
    </row>
    <row r="31" spans="1:17" s="353" customFormat="1" ht="16.5" customHeight="1">
      <c r="A31" s="337"/>
      <c r="B31" s="338">
        <v>4630014081199</v>
      </c>
      <c r="C31" s="339">
        <v>229</v>
      </c>
      <c r="D31" s="340">
        <f>C31-C31*$I$4</f>
        <v>210.68</v>
      </c>
      <c r="E31" s="341"/>
      <c r="F31" s="342" t="s">
        <v>951</v>
      </c>
      <c r="G31" s="343" t="s">
        <v>1027</v>
      </c>
      <c r="H31" s="344" t="s">
        <v>905</v>
      </c>
      <c r="I31" s="254" t="s">
        <v>582</v>
      </c>
      <c r="J31" s="345">
        <v>92</v>
      </c>
      <c r="K31" s="346">
        <v>10</v>
      </c>
      <c r="L31" s="347">
        <f>C31*E31</f>
        <v>0</v>
      </c>
      <c r="M31" s="348">
        <f>D31*E31</f>
        <v>0</v>
      </c>
      <c r="N31" s="349" t="s">
        <v>906</v>
      </c>
      <c r="O31" s="350" t="s">
        <v>170</v>
      </c>
      <c r="P31" s="351"/>
      <c r="Q31" s="352" t="s">
        <v>907</v>
      </c>
    </row>
    <row r="32" spans="1:17" s="353" customFormat="1" ht="16.5" customHeight="1">
      <c r="A32" s="337"/>
      <c r="B32" s="338">
        <v>4630014081205</v>
      </c>
      <c r="C32" s="339">
        <v>229</v>
      </c>
      <c r="D32" s="340">
        <f>C32-C32*$I$4</f>
        <v>210.68</v>
      </c>
      <c r="E32" s="341"/>
      <c r="F32" s="342" t="s">
        <v>952</v>
      </c>
      <c r="G32" s="343" t="s">
        <v>1028</v>
      </c>
      <c r="H32" s="344" t="s">
        <v>905</v>
      </c>
      <c r="I32" s="254" t="s">
        <v>582</v>
      </c>
      <c r="J32" s="345">
        <v>92</v>
      </c>
      <c r="K32" s="346">
        <v>10</v>
      </c>
      <c r="L32" s="347">
        <f>C32*E32</f>
        <v>0</v>
      </c>
      <c r="M32" s="348">
        <f>D32*E32</f>
        <v>0</v>
      </c>
      <c r="N32" s="349" t="s">
        <v>906</v>
      </c>
      <c r="O32" s="350" t="s">
        <v>170</v>
      </c>
      <c r="P32" s="351"/>
      <c r="Q32" s="352" t="s">
        <v>907</v>
      </c>
    </row>
    <row r="33" spans="1:17" s="270" customFormat="1" ht="16.5" customHeight="1">
      <c r="A33" s="271"/>
      <c r="B33" s="276">
        <v>4630014080529</v>
      </c>
      <c r="C33" s="264">
        <v>309</v>
      </c>
      <c r="D33" s="265">
        <f t="shared" si="6"/>
        <v>284.28</v>
      </c>
      <c r="E33" s="250"/>
      <c r="F33" s="260" t="s">
        <v>518</v>
      </c>
      <c r="G33" s="252" t="s">
        <v>1029</v>
      </c>
      <c r="H33" s="266" t="s">
        <v>847</v>
      </c>
      <c r="I33" s="254" t="s">
        <v>582</v>
      </c>
      <c r="J33" s="255">
        <v>40</v>
      </c>
      <c r="K33" s="256">
        <v>10</v>
      </c>
      <c r="L33" s="267">
        <f t="shared" si="8"/>
        <v>0</v>
      </c>
      <c r="M33" s="265">
        <f t="shared" si="7"/>
        <v>0</v>
      </c>
      <c r="N33" s="268" t="s">
        <v>524</v>
      </c>
      <c r="O33" s="272"/>
      <c r="P33" s="255"/>
      <c r="Q33" s="273" t="s">
        <v>713</v>
      </c>
    </row>
    <row r="34" spans="1:17" s="270" customFormat="1" ht="16.5" customHeight="1">
      <c r="A34" s="274"/>
      <c r="B34" s="276">
        <v>4630014080666</v>
      </c>
      <c r="C34" s="264">
        <v>309</v>
      </c>
      <c r="D34" s="265">
        <f t="shared" si="6"/>
        <v>284.28</v>
      </c>
      <c r="E34" s="250"/>
      <c r="F34" s="260" t="s">
        <v>619</v>
      </c>
      <c r="G34" s="252" t="s">
        <v>1030</v>
      </c>
      <c r="H34" s="266" t="s">
        <v>847</v>
      </c>
      <c r="I34" s="254" t="s">
        <v>582</v>
      </c>
      <c r="J34" s="255">
        <v>40</v>
      </c>
      <c r="K34" s="256">
        <v>10</v>
      </c>
      <c r="L34" s="267">
        <f t="shared" si="8"/>
        <v>0</v>
      </c>
      <c r="M34" s="265">
        <f t="shared" si="7"/>
        <v>0</v>
      </c>
      <c r="N34" s="268" t="s">
        <v>524</v>
      </c>
      <c r="O34" s="272"/>
      <c r="P34" s="255"/>
      <c r="Q34" s="273" t="s">
        <v>713</v>
      </c>
    </row>
    <row r="35" spans="1:17" s="270" customFormat="1" ht="16.5" customHeight="1">
      <c r="A35" s="274"/>
      <c r="B35" s="276">
        <v>4630014080789</v>
      </c>
      <c r="C35" s="264">
        <v>309</v>
      </c>
      <c r="D35" s="265">
        <f t="shared" si="6"/>
        <v>284.28</v>
      </c>
      <c r="E35" s="250"/>
      <c r="F35" s="260" t="s">
        <v>109</v>
      </c>
      <c r="G35" s="252" t="s">
        <v>1031</v>
      </c>
      <c r="H35" s="266" t="s">
        <v>847</v>
      </c>
      <c r="I35" s="254" t="s">
        <v>582</v>
      </c>
      <c r="J35" s="255">
        <v>40</v>
      </c>
      <c r="K35" s="256">
        <v>10</v>
      </c>
      <c r="L35" s="267">
        <f t="shared" si="8"/>
        <v>0</v>
      </c>
      <c r="M35" s="265">
        <f t="shared" si="7"/>
        <v>0</v>
      </c>
      <c r="N35" s="268" t="s">
        <v>524</v>
      </c>
      <c r="O35" s="272"/>
      <c r="P35" s="255"/>
      <c r="Q35" s="273" t="s">
        <v>713</v>
      </c>
    </row>
    <row r="36" spans="1:17" s="270" customFormat="1" ht="16.5" customHeight="1">
      <c r="A36" s="271"/>
      <c r="B36" s="276">
        <v>4680019280387</v>
      </c>
      <c r="C36" s="264">
        <v>309</v>
      </c>
      <c r="D36" s="265">
        <f aca="true" t="shared" si="9" ref="D36:D67">C36-C36*$I$4</f>
        <v>284.28</v>
      </c>
      <c r="E36" s="250"/>
      <c r="F36" s="260" t="s">
        <v>377</v>
      </c>
      <c r="G36" s="252" t="s">
        <v>1032</v>
      </c>
      <c r="H36" s="266" t="s">
        <v>847</v>
      </c>
      <c r="I36" s="254" t="s">
        <v>582</v>
      </c>
      <c r="J36" s="255">
        <v>40</v>
      </c>
      <c r="K36" s="256">
        <v>10</v>
      </c>
      <c r="L36" s="267">
        <f aca="true" t="shared" si="10" ref="L36:L67">C36*E36</f>
        <v>0</v>
      </c>
      <c r="M36" s="265">
        <f aca="true" t="shared" si="11" ref="M36:M67">D36*E36</f>
        <v>0</v>
      </c>
      <c r="N36" s="268" t="s">
        <v>524</v>
      </c>
      <c r="O36" s="272"/>
      <c r="P36" s="255"/>
      <c r="Q36" s="273" t="s">
        <v>713</v>
      </c>
    </row>
    <row r="37" spans="1:17" s="261" customFormat="1" ht="16.5" customHeight="1">
      <c r="A37" s="274"/>
      <c r="B37" s="247">
        <v>4630014080741</v>
      </c>
      <c r="C37" s="248">
        <v>309</v>
      </c>
      <c r="D37" s="265">
        <f t="shared" si="9"/>
        <v>284.28</v>
      </c>
      <c r="E37" s="250"/>
      <c r="F37" s="251" t="s">
        <v>736</v>
      </c>
      <c r="G37" s="252" t="s">
        <v>1033</v>
      </c>
      <c r="H37" s="266" t="s">
        <v>847</v>
      </c>
      <c r="I37" s="254" t="s">
        <v>582</v>
      </c>
      <c r="J37" s="255">
        <v>40</v>
      </c>
      <c r="K37" s="256">
        <v>10</v>
      </c>
      <c r="L37" s="267">
        <f t="shared" si="10"/>
        <v>0</v>
      </c>
      <c r="M37" s="265">
        <f t="shared" si="11"/>
        <v>0</v>
      </c>
      <c r="N37" s="268" t="s">
        <v>524</v>
      </c>
      <c r="O37" s="272"/>
      <c r="P37" s="255"/>
      <c r="Q37" s="273" t="s">
        <v>713</v>
      </c>
    </row>
    <row r="38" spans="1:17" s="261" customFormat="1" ht="16.5" customHeight="1">
      <c r="A38" s="274"/>
      <c r="B38" s="247">
        <v>4630014080802</v>
      </c>
      <c r="C38" s="248">
        <v>309</v>
      </c>
      <c r="D38" s="265">
        <f t="shared" si="9"/>
        <v>284.28</v>
      </c>
      <c r="E38" s="250"/>
      <c r="F38" s="251" t="s">
        <v>737</v>
      </c>
      <c r="G38" s="252" t="s">
        <v>1034</v>
      </c>
      <c r="H38" s="266" t="s">
        <v>847</v>
      </c>
      <c r="I38" s="254" t="s">
        <v>582</v>
      </c>
      <c r="J38" s="255">
        <v>40</v>
      </c>
      <c r="K38" s="256">
        <v>10</v>
      </c>
      <c r="L38" s="267">
        <f t="shared" si="10"/>
        <v>0</v>
      </c>
      <c r="M38" s="265">
        <f t="shared" si="11"/>
        <v>0</v>
      </c>
      <c r="N38" s="268" t="s">
        <v>524</v>
      </c>
      <c r="O38" s="272"/>
      <c r="P38" s="255"/>
      <c r="Q38" s="273" t="s">
        <v>713</v>
      </c>
    </row>
    <row r="39" spans="1:17" s="270" customFormat="1" ht="16.5" customHeight="1">
      <c r="A39" s="274"/>
      <c r="B39" s="276">
        <v>4630014080673</v>
      </c>
      <c r="C39" s="264">
        <v>309</v>
      </c>
      <c r="D39" s="265">
        <f t="shared" si="9"/>
        <v>284.28</v>
      </c>
      <c r="E39" s="250"/>
      <c r="F39" s="260" t="s">
        <v>107</v>
      </c>
      <c r="G39" s="252" t="s">
        <v>1035</v>
      </c>
      <c r="H39" s="266" t="s">
        <v>847</v>
      </c>
      <c r="I39" s="254" t="s">
        <v>582</v>
      </c>
      <c r="J39" s="255">
        <v>40</v>
      </c>
      <c r="K39" s="256">
        <v>10</v>
      </c>
      <c r="L39" s="267">
        <f t="shared" si="10"/>
        <v>0</v>
      </c>
      <c r="M39" s="265">
        <f t="shared" si="11"/>
        <v>0</v>
      </c>
      <c r="N39" s="268" t="s">
        <v>524</v>
      </c>
      <c r="O39" s="272"/>
      <c r="P39" s="255"/>
      <c r="Q39" s="273" t="s">
        <v>713</v>
      </c>
    </row>
    <row r="40" spans="1:17" s="270" customFormat="1" ht="16.5" customHeight="1">
      <c r="A40" s="274"/>
      <c r="B40" s="276">
        <v>4630014080727</v>
      </c>
      <c r="C40" s="264">
        <v>309</v>
      </c>
      <c r="D40" s="265">
        <f t="shared" si="9"/>
        <v>284.28</v>
      </c>
      <c r="E40" s="250"/>
      <c r="F40" s="260" t="s">
        <v>106</v>
      </c>
      <c r="G40" s="252" t="s">
        <v>1036</v>
      </c>
      <c r="H40" s="266" t="s">
        <v>847</v>
      </c>
      <c r="I40" s="254" t="s">
        <v>582</v>
      </c>
      <c r="J40" s="255">
        <v>40</v>
      </c>
      <c r="K40" s="256">
        <v>10</v>
      </c>
      <c r="L40" s="267">
        <f t="shared" si="10"/>
        <v>0</v>
      </c>
      <c r="M40" s="265">
        <f t="shared" si="11"/>
        <v>0</v>
      </c>
      <c r="N40" s="268" t="s">
        <v>524</v>
      </c>
      <c r="O40" s="272"/>
      <c r="P40" s="255"/>
      <c r="Q40" s="273" t="s">
        <v>713</v>
      </c>
    </row>
    <row r="41" spans="1:17" s="270" customFormat="1" ht="16.5" customHeight="1">
      <c r="A41" s="292" t="s">
        <v>406</v>
      </c>
      <c r="B41" s="276">
        <v>4630014080703</v>
      </c>
      <c r="C41" s="264">
        <v>309</v>
      </c>
      <c r="D41" s="265">
        <f t="shared" si="9"/>
        <v>284.28</v>
      </c>
      <c r="E41" s="250"/>
      <c r="F41" s="260" t="s">
        <v>618</v>
      </c>
      <c r="G41" s="252" t="s">
        <v>1037</v>
      </c>
      <c r="H41" s="266" t="s">
        <v>847</v>
      </c>
      <c r="I41" s="254" t="s">
        <v>582</v>
      </c>
      <c r="J41" s="255">
        <v>40</v>
      </c>
      <c r="K41" s="256">
        <v>10</v>
      </c>
      <c r="L41" s="267">
        <f t="shared" si="10"/>
        <v>0</v>
      </c>
      <c r="M41" s="265">
        <f t="shared" si="11"/>
        <v>0</v>
      </c>
      <c r="N41" s="268" t="s">
        <v>524</v>
      </c>
      <c r="O41" s="272"/>
      <c r="P41" s="255"/>
      <c r="Q41" s="273" t="s">
        <v>713</v>
      </c>
    </row>
    <row r="42" spans="1:17" s="270" customFormat="1" ht="16.5" customHeight="1">
      <c r="A42" s="274"/>
      <c r="B42" s="276">
        <v>4630014080390</v>
      </c>
      <c r="C42" s="264">
        <v>309</v>
      </c>
      <c r="D42" s="265">
        <f t="shared" si="9"/>
        <v>284.28</v>
      </c>
      <c r="E42" s="250"/>
      <c r="F42" s="260" t="s">
        <v>433</v>
      </c>
      <c r="G42" s="252" t="s">
        <v>1038</v>
      </c>
      <c r="H42" s="266" t="s">
        <v>523</v>
      </c>
      <c r="I42" s="254" t="s">
        <v>582</v>
      </c>
      <c r="J42" s="255">
        <v>40</v>
      </c>
      <c r="K42" s="256">
        <v>10</v>
      </c>
      <c r="L42" s="267">
        <f t="shared" si="10"/>
        <v>0</v>
      </c>
      <c r="M42" s="265">
        <f t="shared" si="11"/>
        <v>0</v>
      </c>
      <c r="N42" s="268" t="s">
        <v>524</v>
      </c>
      <c r="O42" s="272"/>
      <c r="P42" s="255"/>
      <c r="Q42" s="273" t="s">
        <v>713</v>
      </c>
    </row>
    <row r="43" spans="1:17" s="270" customFormat="1" ht="16.5" customHeight="1">
      <c r="A43" s="274"/>
      <c r="B43" s="276">
        <v>4680019280158</v>
      </c>
      <c r="C43" s="264">
        <v>309</v>
      </c>
      <c r="D43" s="265">
        <f t="shared" si="9"/>
        <v>284.28</v>
      </c>
      <c r="E43" s="250"/>
      <c r="F43" s="260" t="s">
        <v>362</v>
      </c>
      <c r="G43" s="252" t="s">
        <v>1039</v>
      </c>
      <c r="H43" s="266" t="s">
        <v>847</v>
      </c>
      <c r="I43" s="254" t="s">
        <v>582</v>
      </c>
      <c r="J43" s="255">
        <v>40</v>
      </c>
      <c r="K43" s="256">
        <v>10</v>
      </c>
      <c r="L43" s="267">
        <f t="shared" si="10"/>
        <v>0</v>
      </c>
      <c r="M43" s="265">
        <f t="shared" si="11"/>
        <v>0</v>
      </c>
      <c r="N43" s="268" t="s">
        <v>524</v>
      </c>
      <c r="O43" s="272"/>
      <c r="P43" s="255"/>
      <c r="Q43" s="273" t="s">
        <v>713</v>
      </c>
    </row>
    <row r="44" spans="1:17" s="261" customFormat="1" ht="16.5" customHeight="1">
      <c r="A44" s="274"/>
      <c r="B44" s="247">
        <v>4680019280141</v>
      </c>
      <c r="C44" s="248">
        <v>309</v>
      </c>
      <c r="D44" s="265">
        <f t="shared" si="9"/>
        <v>284.28</v>
      </c>
      <c r="E44" s="250"/>
      <c r="F44" s="251" t="s">
        <v>361</v>
      </c>
      <c r="G44" s="252" t="s">
        <v>1040</v>
      </c>
      <c r="H44" s="266" t="s">
        <v>847</v>
      </c>
      <c r="I44" s="254" t="s">
        <v>582</v>
      </c>
      <c r="J44" s="255">
        <v>40</v>
      </c>
      <c r="K44" s="256">
        <v>10</v>
      </c>
      <c r="L44" s="267">
        <f t="shared" si="10"/>
        <v>0</v>
      </c>
      <c r="M44" s="265">
        <f t="shared" si="11"/>
        <v>0</v>
      </c>
      <c r="N44" s="268" t="s">
        <v>524</v>
      </c>
      <c r="O44" s="272"/>
      <c r="P44" s="255"/>
      <c r="Q44" s="273" t="s">
        <v>713</v>
      </c>
    </row>
    <row r="45" spans="1:17" s="270" customFormat="1" ht="16.5" customHeight="1">
      <c r="A45" s="274"/>
      <c r="B45" s="276">
        <v>4630014080581</v>
      </c>
      <c r="C45" s="264">
        <v>309</v>
      </c>
      <c r="D45" s="265">
        <f t="shared" si="9"/>
        <v>284.28</v>
      </c>
      <c r="E45" s="250"/>
      <c r="F45" s="260" t="s">
        <v>617</v>
      </c>
      <c r="G45" s="252" t="s">
        <v>1041</v>
      </c>
      <c r="H45" s="266" t="s">
        <v>847</v>
      </c>
      <c r="I45" s="254" t="s">
        <v>582</v>
      </c>
      <c r="J45" s="255">
        <v>40</v>
      </c>
      <c r="K45" s="256">
        <v>10</v>
      </c>
      <c r="L45" s="267">
        <f t="shared" si="10"/>
        <v>0</v>
      </c>
      <c r="M45" s="265">
        <f t="shared" si="11"/>
        <v>0</v>
      </c>
      <c r="N45" s="268" t="s">
        <v>524</v>
      </c>
      <c r="O45" s="272"/>
      <c r="P45" s="255"/>
      <c r="Q45" s="273" t="s">
        <v>713</v>
      </c>
    </row>
    <row r="46" spans="1:17" s="270" customFormat="1" ht="16.5" customHeight="1">
      <c r="A46" s="292" t="s">
        <v>406</v>
      </c>
      <c r="B46" s="276">
        <v>4630014080710</v>
      </c>
      <c r="C46" s="264">
        <v>339</v>
      </c>
      <c r="D46" s="265">
        <f t="shared" si="9"/>
        <v>311.88</v>
      </c>
      <c r="E46" s="250"/>
      <c r="F46" s="260" t="s">
        <v>92</v>
      </c>
      <c r="G46" s="252" t="s">
        <v>1042</v>
      </c>
      <c r="H46" s="266" t="s">
        <v>847</v>
      </c>
      <c r="I46" s="254" t="s">
        <v>582</v>
      </c>
      <c r="J46" s="255">
        <v>40</v>
      </c>
      <c r="K46" s="256">
        <v>10</v>
      </c>
      <c r="L46" s="267">
        <f t="shared" si="10"/>
        <v>0</v>
      </c>
      <c r="M46" s="265">
        <f t="shared" si="11"/>
        <v>0</v>
      </c>
      <c r="N46" s="268" t="s">
        <v>524</v>
      </c>
      <c r="O46" s="272"/>
      <c r="P46" s="255"/>
      <c r="Q46" s="273" t="s">
        <v>713</v>
      </c>
    </row>
    <row r="47" spans="1:17" s="270" customFormat="1" ht="16.5" customHeight="1">
      <c r="A47" s="283"/>
      <c r="B47" s="276">
        <v>4630014080406</v>
      </c>
      <c r="C47" s="264">
        <v>339</v>
      </c>
      <c r="D47" s="265">
        <f t="shared" si="9"/>
        <v>311.88</v>
      </c>
      <c r="E47" s="250"/>
      <c r="F47" s="260" t="s">
        <v>519</v>
      </c>
      <c r="G47" s="252" t="s">
        <v>1043</v>
      </c>
      <c r="H47" s="266" t="s">
        <v>847</v>
      </c>
      <c r="I47" s="254" t="s">
        <v>582</v>
      </c>
      <c r="J47" s="255">
        <v>48</v>
      </c>
      <c r="K47" s="256">
        <v>10</v>
      </c>
      <c r="L47" s="267">
        <f t="shared" si="10"/>
        <v>0</v>
      </c>
      <c r="M47" s="265">
        <f t="shared" si="11"/>
        <v>0</v>
      </c>
      <c r="N47" s="268" t="s">
        <v>524</v>
      </c>
      <c r="O47" s="272"/>
      <c r="P47" s="255"/>
      <c r="Q47" s="273" t="s">
        <v>713</v>
      </c>
    </row>
    <row r="48" spans="1:17" s="270" customFormat="1" ht="16.5" customHeight="1">
      <c r="A48" s="283"/>
      <c r="B48" s="276">
        <v>4630014080680</v>
      </c>
      <c r="C48" s="264">
        <v>339</v>
      </c>
      <c r="D48" s="265">
        <f t="shared" si="9"/>
        <v>311.88</v>
      </c>
      <c r="E48" s="250"/>
      <c r="F48" s="260" t="s">
        <v>616</v>
      </c>
      <c r="G48" s="252" t="s">
        <v>1044</v>
      </c>
      <c r="H48" s="266" t="s">
        <v>847</v>
      </c>
      <c r="I48" s="254" t="s">
        <v>582</v>
      </c>
      <c r="J48" s="255">
        <v>48</v>
      </c>
      <c r="K48" s="256">
        <v>10</v>
      </c>
      <c r="L48" s="267">
        <f t="shared" si="10"/>
        <v>0</v>
      </c>
      <c r="M48" s="265">
        <f t="shared" si="11"/>
        <v>0</v>
      </c>
      <c r="N48" s="268" t="s">
        <v>524</v>
      </c>
      <c r="O48" s="272"/>
      <c r="P48" s="255"/>
      <c r="Q48" s="273" t="s">
        <v>713</v>
      </c>
    </row>
    <row r="49" spans="1:17" s="270" customFormat="1" ht="16.5" customHeight="1">
      <c r="A49" s="263"/>
      <c r="B49" s="276">
        <v>4630014081045</v>
      </c>
      <c r="C49" s="264">
        <v>199</v>
      </c>
      <c r="D49" s="265">
        <f t="shared" si="9"/>
        <v>183.08</v>
      </c>
      <c r="E49" s="250"/>
      <c r="F49" s="260" t="s">
        <v>761</v>
      </c>
      <c r="G49" s="252" t="s">
        <v>1045</v>
      </c>
      <c r="H49" s="266" t="s">
        <v>760</v>
      </c>
      <c r="I49" s="254" t="s">
        <v>582</v>
      </c>
      <c r="J49" s="255">
        <v>96</v>
      </c>
      <c r="K49" s="256">
        <v>10</v>
      </c>
      <c r="L49" s="267">
        <f t="shared" si="10"/>
        <v>0</v>
      </c>
      <c r="M49" s="265">
        <f t="shared" si="11"/>
        <v>0</v>
      </c>
      <c r="N49" s="268" t="s">
        <v>40</v>
      </c>
      <c r="O49" s="259" t="s">
        <v>170</v>
      </c>
      <c r="P49" s="269"/>
      <c r="Q49" s="260" t="s">
        <v>767</v>
      </c>
    </row>
    <row r="50" spans="1:17" s="270" customFormat="1" ht="16.5" customHeight="1">
      <c r="A50" s="263"/>
      <c r="B50" s="276">
        <v>4630014081038</v>
      </c>
      <c r="C50" s="264">
        <v>199</v>
      </c>
      <c r="D50" s="265">
        <f t="shared" si="9"/>
        <v>183.08</v>
      </c>
      <c r="E50" s="250"/>
      <c r="F50" s="260" t="s">
        <v>762</v>
      </c>
      <c r="G50" s="252" t="s">
        <v>1046</v>
      </c>
      <c r="H50" s="266" t="s">
        <v>760</v>
      </c>
      <c r="I50" s="254" t="s">
        <v>582</v>
      </c>
      <c r="J50" s="255">
        <v>96</v>
      </c>
      <c r="K50" s="256">
        <v>10</v>
      </c>
      <c r="L50" s="267">
        <f t="shared" si="10"/>
        <v>0</v>
      </c>
      <c r="M50" s="265">
        <f t="shared" si="11"/>
        <v>0</v>
      </c>
      <c r="N50" s="268" t="s">
        <v>40</v>
      </c>
      <c r="O50" s="259" t="s">
        <v>170</v>
      </c>
      <c r="P50" s="269"/>
      <c r="Q50" s="260" t="s">
        <v>767</v>
      </c>
    </row>
    <row r="51" spans="1:17" s="270" customFormat="1" ht="16.5" customHeight="1">
      <c r="A51" s="263"/>
      <c r="B51" s="276">
        <v>4630014081052</v>
      </c>
      <c r="C51" s="264">
        <v>199</v>
      </c>
      <c r="D51" s="265">
        <f t="shared" si="9"/>
        <v>183.08</v>
      </c>
      <c r="E51" s="250"/>
      <c r="F51" s="260" t="s">
        <v>763</v>
      </c>
      <c r="G51" s="252" t="s">
        <v>1047</v>
      </c>
      <c r="H51" s="266" t="s">
        <v>760</v>
      </c>
      <c r="I51" s="254" t="s">
        <v>582</v>
      </c>
      <c r="J51" s="255">
        <v>96</v>
      </c>
      <c r="K51" s="256">
        <v>10</v>
      </c>
      <c r="L51" s="267">
        <f t="shared" si="10"/>
        <v>0</v>
      </c>
      <c r="M51" s="265">
        <f t="shared" si="11"/>
        <v>0</v>
      </c>
      <c r="N51" s="268" t="s">
        <v>40</v>
      </c>
      <c r="O51" s="259" t="s">
        <v>170</v>
      </c>
      <c r="P51" s="269"/>
      <c r="Q51" s="260" t="s">
        <v>767</v>
      </c>
    </row>
    <row r="52" spans="1:17" s="270" customFormat="1" ht="16.5" customHeight="1">
      <c r="A52" s="263"/>
      <c r="B52" s="276">
        <v>4630014081120</v>
      </c>
      <c r="C52" s="264">
        <v>199</v>
      </c>
      <c r="D52" s="265">
        <f t="shared" si="9"/>
        <v>183.08</v>
      </c>
      <c r="E52" s="250"/>
      <c r="F52" s="260" t="s">
        <v>794</v>
      </c>
      <c r="G52" s="252" t="s">
        <v>1048</v>
      </c>
      <c r="H52" s="266" t="s">
        <v>793</v>
      </c>
      <c r="I52" s="254" t="s">
        <v>582</v>
      </c>
      <c r="J52" s="255">
        <v>96</v>
      </c>
      <c r="K52" s="256">
        <v>10</v>
      </c>
      <c r="L52" s="267">
        <f t="shared" si="10"/>
        <v>0</v>
      </c>
      <c r="M52" s="265">
        <f t="shared" si="11"/>
        <v>0</v>
      </c>
      <c r="N52" s="268" t="s">
        <v>40</v>
      </c>
      <c r="O52" s="259" t="s">
        <v>170</v>
      </c>
      <c r="P52" s="269"/>
      <c r="Q52" s="260" t="s">
        <v>795</v>
      </c>
    </row>
    <row r="53" spans="1:17" s="270" customFormat="1" ht="16.5" customHeight="1">
      <c r="A53" s="263"/>
      <c r="B53" s="276">
        <v>4630014081144</v>
      </c>
      <c r="C53" s="264">
        <v>199</v>
      </c>
      <c r="D53" s="265">
        <f t="shared" si="9"/>
        <v>183.08</v>
      </c>
      <c r="E53" s="250"/>
      <c r="F53" s="260" t="s">
        <v>471</v>
      </c>
      <c r="G53" s="252" t="s">
        <v>1049</v>
      </c>
      <c r="H53" s="266" t="s">
        <v>793</v>
      </c>
      <c r="I53" s="254" t="s">
        <v>582</v>
      </c>
      <c r="J53" s="255">
        <v>96</v>
      </c>
      <c r="K53" s="256">
        <v>10</v>
      </c>
      <c r="L53" s="267">
        <f t="shared" si="10"/>
        <v>0</v>
      </c>
      <c r="M53" s="265">
        <f t="shared" si="11"/>
        <v>0</v>
      </c>
      <c r="N53" s="268" t="s">
        <v>40</v>
      </c>
      <c r="O53" s="259" t="s">
        <v>170</v>
      </c>
      <c r="P53" s="269"/>
      <c r="Q53" s="260" t="s">
        <v>795</v>
      </c>
    </row>
    <row r="54" spans="1:17" s="270" customFormat="1" ht="16.5" customHeight="1">
      <c r="A54" s="263"/>
      <c r="B54" s="276">
        <v>4630014081137</v>
      </c>
      <c r="C54" s="264">
        <v>199</v>
      </c>
      <c r="D54" s="265">
        <f t="shared" si="9"/>
        <v>183.08</v>
      </c>
      <c r="E54" s="250"/>
      <c r="F54" s="260" t="s">
        <v>796</v>
      </c>
      <c r="G54" s="252" t="s">
        <v>1050</v>
      </c>
      <c r="H54" s="266" t="s">
        <v>793</v>
      </c>
      <c r="I54" s="254" t="s">
        <v>582</v>
      </c>
      <c r="J54" s="255">
        <v>96</v>
      </c>
      <c r="K54" s="256">
        <v>10</v>
      </c>
      <c r="L54" s="267">
        <f t="shared" si="10"/>
        <v>0</v>
      </c>
      <c r="M54" s="265">
        <f t="shared" si="11"/>
        <v>0</v>
      </c>
      <c r="N54" s="268" t="s">
        <v>40</v>
      </c>
      <c r="O54" s="259" t="s">
        <v>170</v>
      </c>
      <c r="P54" s="269"/>
      <c r="Q54" s="260" t="s">
        <v>795</v>
      </c>
    </row>
    <row r="55" spans="1:17" s="270" customFormat="1" ht="16.5" customHeight="1">
      <c r="A55" s="263"/>
      <c r="B55" s="276">
        <v>4630014081069</v>
      </c>
      <c r="C55" s="264">
        <v>199</v>
      </c>
      <c r="D55" s="265">
        <f t="shared" si="9"/>
        <v>183.08</v>
      </c>
      <c r="E55" s="250"/>
      <c r="F55" s="260" t="s">
        <v>764</v>
      </c>
      <c r="G55" s="252" t="s">
        <v>1051</v>
      </c>
      <c r="H55" s="266" t="s">
        <v>760</v>
      </c>
      <c r="I55" s="254" t="s">
        <v>582</v>
      </c>
      <c r="J55" s="255">
        <v>96</v>
      </c>
      <c r="K55" s="256">
        <v>10</v>
      </c>
      <c r="L55" s="267">
        <f t="shared" si="10"/>
        <v>0</v>
      </c>
      <c r="M55" s="265">
        <f t="shared" si="11"/>
        <v>0</v>
      </c>
      <c r="N55" s="268" t="s">
        <v>40</v>
      </c>
      <c r="O55" s="259" t="s">
        <v>170</v>
      </c>
      <c r="P55" s="269"/>
      <c r="Q55" s="260" t="s">
        <v>767</v>
      </c>
    </row>
    <row r="56" spans="1:17" s="270" customFormat="1" ht="16.5" customHeight="1">
      <c r="A56" s="263"/>
      <c r="B56" s="276">
        <v>4630014081151</v>
      </c>
      <c r="C56" s="264">
        <v>199</v>
      </c>
      <c r="D56" s="265">
        <f t="shared" si="9"/>
        <v>183.08</v>
      </c>
      <c r="E56" s="250"/>
      <c r="F56" s="260" t="s">
        <v>805</v>
      </c>
      <c r="G56" s="252" t="s">
        <v>1052</v>
      </c>
      <c r="H56" s="266" t="s">
        <v>760</v>
      </c>
      <c r="I56" s="254" t="s">
        <v>582</v>
      </c>
      <c r="J56" s="255">
        <v>96</v>
      </c>
      <c r="K56" s="256">
        <v>10</v>
      </c>
      <c r="L56" s="267">
        <f t="shared" si="10"/>
        <v>0</v>
      </c>
      <c r="M56" s="265">
        <f t="shared" si="11"/>
        <v>0</v>
      </c>
      <c r="N56" s="268" t="s">
        <v>40</v>
      </c>
      <c r="O56" s="259" t="s">
        <v>170</v>
      </c>
      <c r="P56" s="269"/>
      <c r="Q56" s="260" t="s">
        <v>767</v>
      </c>
    </row>
    <row r="57" spans="1:17" s="270" customFormat="1" ht="16.5" customHeight="1">
      <c r="A57" s="263"/>
      <c r="B57" s="276">
        <v>4630014081014</v>
      </c>
      <c r="C57" s="264">
        <v>229</v>
      </c>
      <c r="D57" s="265">
        <f t="shared" si="9"/>
        <v>210.68</v>
      </c>
      <c r="E57" s="250"/>
      <c r="F57" s="260" t="s">
        <v>765</v>
      </c>
      <c r="G57" s="252" t="s">
        <v>1053</v>
      </c>
      <c r="H57" s="266" t="s">
        <v>766</v>
      </c>
      <c r="I57" s="254" t="s">
        <v>582</v>
      </c>
      <c r="J57" s="255">
        <v>96</v>
      </c>
      <c r="K57" s="256">
        <v>10</v>
      </c>
      <c r="L57" s="267">
        <f t="shared" si="10"/>
        <v>0</v>
      </c>
      <c r="M57" s="265">
        <f t="shared" si="11"/>
        <v>0</v>
      </c>
      <c r="N57" s="268" t="s">
        <v>40</v>
      </c>
      <c r="O57" s="259" t="s">
        <v>170</v>
      </c>
      <c r="P57" s="269"/>
      <c r="Q57" s="260" t="s">
        <v>768</v>
      </c>
    </row>
    <row r="58" spans="1:17" s="270" customFormat="1" ht="16.5" customHeight="1">
      <c r="A58" s="263"/>
      <c r="B58" s="276">
        <v>4630014081175</v>
      </c>
      <c r="C58" s="264">
        <v>199</v>
      </c>
      <c r="D58" s="265">
        <f t="shared" si="9"/>
        <v>183.08</v>
      </c>
      <c r="E58" s="250"/>
      <c r="F58" s="260" t="s">
        <v>378</v>
      </c>
      <c r="G58" s="252" t="s">
        <v>1054</v>
      </c>
      <c r="H58" s="266" t="s">
        <v>812</v>
      </c>
      <c r="I58" s="254" t="s">
        <v>582</v>
      </c>
      <c r="J58" s="255">
        <v>96</v>
      </c>
      <c r="K58" s="256">
        <v>10</v>
      </c>
      <c r="L58" s="267">
        <f t="shared" si="10"/>
        <v>0</v>
      </c>
      <c r="M58" s="265">
        <f t="shared" si="11"/>
        <v>0</v>
      </c>
      <c r="N58" s="268" t="s">
        <v>40</v>
      </c>
      <c r="O58" s="259"/>
      <c r="P58" s="269"/>
      <c r="Q58" s="260" t="s">
        <v>587</v>
      </c>
    </row>
    <row r="59" spans="1:17" s="270" customFormat="1" ht="16.5" customHeight="1">
      <c r="A59" s="263"/>
      <c r="B59" s="276">
        <v>4630014081168</v>
      </c>
      <c r="C59" s="264">
        <v>199</v>
      </c>
      <c r="D59" s="265">
        <f t="shared" si="9"/>
        <v>183.08</v>
      </c>
      <c r="E59" s="250"/>
      <c r="F59" s="260" t="s">
        <v>811</v>
      </c>
      <c r="G59" s="252" t="s">
        <v>1055</v>
      </c>
      <c r="H59" s="266" t="s">
        <v>812</v>
      </c>
      <c r="I59" s="254" t="s">
        <v>582</v>
      </c>
      <c r="J59" s="255">
        <v>96</v>
      </c>
      <c r="K59" s="256">
        <v>10</v>
      </c>
      <c r="L59" s="267">
        <f t="shared" si="10"/>
        <v>0</v>
      </c>
      <c r="M59" s="265">
        <f t="shared" si="11"/>
        <v>0</v>
      </c>
      <c r="N59" s="268" t="s">
        <v>40</v>
      </c>
      <c r="O59" s="259"/>
      <c r="P59" s="269"/>
      <c r="Q59" s="260" t="s">
        <v>587</v>
      </c>
    </row>
    <row r="60" spans="1:17" s="261" customFormat="1" ht="16.5" customHeight="1">
      <c r="A60" s="271"/>
      <c r="B60" s="247">
        <v>4630014080963</v>
      </c>
      <c r="C60" s="264">
        <v>189</v>
      </c>
      <c r="D60" s="265">
        <f t="shared" si="9"/>
        <v>173.88</v>
      </c>
      <c r="E60" s="250"/>
      <c r="F60" s="251" t="s">
        <v>739</v>
      </c>
      <c r="G60" s="252" t="s">
        <v>1056</v>
      </c>
      <c r="H60" s="253" t="s">
        <v>738</v>
      </c>
      <c r="I60" s="254" t="s">
        <v>582</v>
      </c>
      <c r="J60" s="255">
        <v>84</v>
      </c>
      <c r="K60" s="256">
        <v>10</v>
      </c>
      <c r="L60" s="267">
        <f t="shared" si="10"/>
        <v>0</v>
      </c>
      <c r="M60" s="265">
        <f t="shared" si="11"/>
        <v>0</v>
      </c>
      <c r="N60" s="268" t="s">
        <v>40</v>
      </c>
      <c r="O60" s="259" t="s">
        <v>170</v>
      </c>
      <c r="P60" s="269"/>
      <c r="Q60" s="260" t="s">
        <v>744</v>
      </c>
    </row>
    <row r="61" spans="1:17" s="261" customFormat="1" ht="16.5" customHeight="1">
      <c r="A61" s="271"/>
      <c r="B61" s="247">
        <v>4630014080970</v>
      </c>
      <c r="C61" s="264">
        <v>189</v>
      </c>
      <c r="D61" s="265">
        <f t="shared" si="9"/>
        <v>173.88</v>
      </c>
      <c r="E61" s="250"/>
      <c r="F61" s="251" t="s">
        <v>740</v>
      </c>
      <c r="G61" s="252" t="s">
        <v>1057</v>
      </c>
      <c r="H61" s="253" t="s">
        <v>738</v>
      </c>
      <c r="I61" s="254" t="s">
        <v>582</v>
      </c>
      <c r="J61" s="255">
        <v>84</v>
      </c>
      <c r="K61" s="256">
        <v>10</v>
      </c>
      <c r="L61" s="267">
        <f t="shared" si="10"/>
        <v>0</v>
      </c>
      <c r="M61" s="265">
        <f t="shared" si="11"/>
        <v>0</v>
      </c>
      <c r="N61" s="268" t="s">
        <v>40</v>
      </c>
      <c r="O61" s="259" t="s">
        <v>170</v>
      </c>
      <c r="P61" s="269"/>
      <c r="Q61" s="260" t="s">
        <v>744</v>
      </c>
    </row>
    <row r="62" spans="1:17" s="261" customFormat="1" ht="16.5" customHeight="1">
      <c r="A62" s="271"/>
      <c r="B62" s="247">
        <v>4630014080987</v>
      </c>
      <c r="C62" s="264">
        <v>189</v>
      </c>
      <c r="D62" s="265">
        <f t="shared" si="9"/>
        <v>173.88</v>
      </c>
      <c r="E62" s="250"/>
      <c r="F62" s="251" t="s">
        <v>741</v>
      </c>
      <c r="G62" s="252" t="s">
        <v>1058</v>
      </c>
      <c r="H62" s="253" t="s">
        <v>738</v>
      </c>
      <c r="I62" s="254" t="s">
        <v>582</v>
      </c>
      <c r="J62" s="255">
        <v>84</v>
      </c>
      <c r="K62" s="256">
        <v>10</v>
      </c>
      <c r="L62" s="267">
        <f t="shared" si="10"/>
        <v>0</v>
      </c>
      <c r="M62" s="265">
        <f t="shared" si="11"/>
        <v>0</v>
      </c>
      <c r="N62" s="268" t="s">
        <v>40</v>
      </c>
      <c r="O62" s="259" t="s">
        <v>170</v>
      </c>
      <c r="P62" s="269"/>
      <c r="Q62" s="260" t="s">
        <v>744</v>
      </c>
    </row>
    <row r="63" spans="1:17" s="261" customFormat="1" ht="16.5" customHeight="1">
      <c r="A63" s="271"/>
      <c r="B63" s="247">
        <v>4630014080994</v>
      </c>
      <c r="C63" s="264">
        <v>189</v>
      </c>
      <c r="D63" s="265">
        <f t="shared" si="9"/>
        <v>173.88</v>
      </c>
      <c r="E63" s="250"/>
      <c r="F63" s="251" t="s">
        <v>742</v>
      </c>
      <c r="G63" s="252" t="s">
        <v>1059</v>
      </c>
      <c r="H63" s="253" t="s">
        <v>738</v>
      </c>
      <c r="I63" s="254" t="s">
        <v>582</v>
      </c>
      <c r="J63" s="255">
        <v>84</v>
      </c>
      <c r="K63" s="256">
        <v>10</v>
      </c>
      <c r="L63" s="267">
        <f t="shared" si="10"/>
        <v>0</v>
      </c>
      <c r="M63" s="265">
        <f t="shared" si="11"/>
        <v>0</v>
      </c>
      <c r="N63" s="268" t="s">
        <v>40</v>
      </c>
      <c r="O63" s="259" t="s">
        <v>170</v>
      </c>
      <c r="P63" s="269"/>
      <c r="Q63" s="260" t="s">
        <v>744</v>
      </c>
    </row>
    <row r="64" spans="1:17" s="261" customFormat="1" ht="16.5" customHeight="1">
      <c r="A64" s="271"/>
      <c r="B64" s="247">
        <v>4630014081007</v>
      </c>
      <c r="C64" s="264">
        <v>189</v>
      </c>
      <c r="D64" s="265">
        <f t="shared" si="9"/>
        <v>173.88</v>
      </c>
      <c r="E64" s="250"/>
      <c r="F64" s="251" t="s">
        <v>743</v>
      </c>
      <c r="G64" s="252" t="s">
        <v>1060</v>
      </c>
      <c r="H64" s="253" t="s">
        <v>738</v>
      </c>
      <c r="I64" s="254" t="s">
        <v>582</v>
      </c>
      <c r="J64" s="255">
        <v>84</v>
      </c>
      <c r="K64" s="256">
        <v>10</v>
      </c>
      <c r="L64" s="267">
        <f t="shared" si="10"/>
        <v>0</v>
      </c>
      <c r="M64" s="265">
        <f t="shared" si="11"/>
        <v>0</v>
      </c>
      <c r="N64" s="268" t="s">
        <v>40</v>
      </c>
      <c r="O64" s="259" t="s">
        <v>170</v>
      </c>
      <c r="P64" s="269"/>
      <c r="Q64" s="260" t="s">
        <v>744</v>
      </c>
    </row>
    <row r="65" spans="1:17" s="270" customFormat="1" ht="16.5" customHeight="1">
      <c r="A65" s="271"/>
      <c r="B65" s="276">
        <v>4630014080840</v>
      </c>
      <c r="C65" s="264">
        <v>189</v>
      </c>
      <c r="D65" s="265">
        <f t="shared" si="9"/>
        <v>173.88</v>
      </c>
      <c r="E65" s="250"/>
      <c r="F65" s="260" t="s">
        <v>734</v>
      </c>
      <c r="G65" s="252" t="s">
        <v>1061</v>
      </c>
      <c r="H65" s="266" t="s">
        <v>512</v>
      </c>
      <c r="I65" s="254" t="s">
        <v>582</v>
      </c>
      <c r="J65" s="255">
        <v>84</v>
      </c>
      <c r="K65" s="256">
        <v>10</v>
      </c>
      <c r="L65" s="267">
        <f t="shared" si="10"/>
        <v>0</v>
      </c>
      <c r="M65" s="265">
        <f t="shared" si="11"/>
        <v>0</v>
      </c>
      <c r="N65" s="268" t="s">
        <v>40</v>
      </c>
      <c r="O65" s="259" t="s">
        <v>170</v>
      </c>
      <c r="P65" s="269"/>
      <c r="Q65" s="260" t="s">
        <v>516</v>
      </c>
    </row>
    <row r="66" spans="1:17" s="270" customFormat="1" ht="16.5" customHeight="1">
      <c r="A66" s="271"/>
      <c r="B66" s="276">
        <v>4630014080826</v>
      </c>
      <c r="C66" s="264">
        <v>189</v>
      </c>
      <c r="D66" s="265">
        <f t="shared" si="9"/>
        <v>173.88</v>
      </c>
      <c r="E66" s="250"/>
      <c r="F66" s="260" t="s">
        <v>735</v>
      </c>
      <c r="G66" s="252" t="s">
        <v>1062</v>
      </c>
      <c r="H66" s="266" t="s">
        <v>512</v>
      </c>
      <c r="I66" s="254" t="s">
        <v>582</v>
      </c>
      <c r="J66" s="255">
        <v>84</v>
      </c>
      <c r="K66" s="256">
        <v>10</v>
      </c>
      <c r="L66" s="267">
        <f t="shared" si="10"/>
        <v>0</v>
      </c>
      <c r="M66" s="265">
        <f t="shared" si="11"/>
        <v>0</v>
      </c>
      <c r="N66" s="268" t="s">
        <v>40</v>
      </c>
      <c r="O66" s="259" t="s">
        <v>170</v>
      </c>
      <c r="P66" s="269"/>
      <c r="Q66" s="260" t="s">
        <v>516</v>
      </c>
    </row>
    <row r="67" spans="1:17" s="270" customFormat="1" ht="16.5" customHeight="1">
      <c r="A67" s="292" t="s">
        <v>406</v>
      </c>
      <c r="B67" s="276">
        <v>4630014080451</v>
      </c>
      <c r="C67" s="264">
        <v>189</v>
      </c>
      <c r="D67" s="265">
        <f t="shared" si="9"/>
        <v>173.88</v>
      </c>
      <c r="E67" s="250"/>
      <c r="F67" s="260" t="s">
        <v>520</v>
      </c>
      <c r="G67" s="252" t="s">
        <v>1063</v>
      </c>
      <c r="H67" s="266" t="s">
        <v>512</v>
      </c>
      <c r="I67" s="254" t="s">
        <v>582</v>
      </c>
      <c r="J67" s="255">
        <v>84</v>
      </c>
      <c r="K67" s="256">
        <v>10</v>
      </c>
      <c r="L67" s="267">
        <f t="shared" si="10"/>
        <v>0</v>
      </c>
      <c r="M67" s="265">
        <f t="shared" si="11"/>
        <v>0</v>
      </c>
      <c r="N67" s="268" t="s">
        <v>40</v>
      </c>
      <c r="O67" s="259" t="s">
        <v>170</v>
      </c>
      <c r="P67" s="269"/>
      <c r="Q67" s="260" t="s">
        <v>516</v>
      </c>
    </row>
    <row r="68" spans="1:17" s="270" customFormat="1" ht="16.5" customHeight="1">
      <c r="A68" s="292" t="s">
        <v>406</v>
      </c>
      <c r="B68" s="276">
        <v>4630014080475</v>
      </c>
      <c r="C68" s="264">
        <v>189</v>
      </c>
      <c r="D68" s="265">
        <f aca="true" t="shared" si="12" ref="D68:D87">C68-C68*$I$4</f>
        <v>173.88</v>
      </c>
      <c r="E68" s="250"/>
      <c r="F68" s="260" t="s">
        <v>513</v>
      </c>
      <c r="G68" s="252" t="s">
        <v>1064</v>
      </c>
      <c r="H68" s="266" t="s">
        <v>512</v>
      </c>
      <c r="I68" s="254" t="s">
        <v>582</v>
      </c>
      <c r="J68" s="255">
        <v>84</v>
      </c>
      <c r="K68" s="256">
        <v>10</v>
      </c>
      <c r="L68" s="267">
        <f aca="true" t="shared" si="13" ref="L68:L87">C68*E68</f>
        <v>0</v>
      </c>
      <c r="M68" s="265">
        <f aca="true" t="shared" si="14" ref="M68:M87">D68*E68</f>
        <v>0</v>
      </c>
      <c r="N68" s="268" t="s">
        <v>40</v>
      </c>
      <c r="O68" s="259" t="s">
        <v>170</v>
      </c>
      <c r="P68" s="269"/>
      <c r="Q68" s="260" t="s">
        <v>516</v>
      </c>
    </row>
    <row r="69" spans="1:17" s="270" customFormat="1" ht="16.5" customHeight="1">
      <c r="A69" s="292" t="s">
        <v>406</v>
      </c>
      <c r="B69" s="276">
        <v>4630014080482</v>
      </c>
      <c r="C69" s="264">
        <v>189</v>
      </c>
      <c r="D69" s="265">
        <f t="shared" si="12"/>
        <v>173.88</v>
      </c>
      <c r="E69" s="250"/>
      <c r="F69" s="260" t="s">
        <v>514</v>
      </c>
      <c r="G69" s="252" t="s">
        <v>1065</v>
      </c>
      <c r="H69" s="266" t="s">
        <v>512</v>
      </c>
      <c r="I69" s="254" t="s">
        <v>582</v>
      </c>
      <c r="J69" s="255">
        <v>84</v>
      </c>
      <c r="K69" s="256">
        <v>10</v>
      </c>
      <c r="L69" s="267">
        <f t="shared" si="13"/>
        <v>0</v>
      </c>
      <c r="M69" s="265">
        <f t="shared" si="14"/>
        <v>0</v>
      </c>
      <c r="N69" s="268" t="s">
        <v>40</v>
      </c>
      <c r="O69" s="259" t="s">
        <v>170</v>
      </c>
      <c r="P69" s="269"/>
      <c r="Q69" s="260" t="s">
        <v>516</v>
      </c>
    </row>
    <row r="70" spans="1:17" s="270" customFormat="1" ht="16.5" customHeight="1">
      <c r="A70" s="292" t="s">
        <v>406</v>
      </c>
      <c r="B70" s="276">
        <v>4630014080499</v>
      </c>
      <c r="C70" s="264">
        <v>189</v>
      </c>
      <c r="D70" s="265">
        <f t="shared" si="12"/>
        <v>173.88</v>
      </c>
      <c r="E70" s="250"/>
      <c r="F70" s="260" t="s">
        <v>515</v>
      </c>
      <c r="G70" s="252" t="s">
        <v>1066</v>
      </c>
      <c r="H70" s="266" t="s">
        <v>512</v>
      </c>
      <c r="I70" s="254" t="s">
        <v>582</v>
      </c>
      <c r="J70" s="255">
        <v>84</v>
      </c>
      <c r="K70" s="256">
        <v>10</v>
      </c>
      <c r="L70" s="267">
        <f t="shared" si="13"/>
        <v>0</v>
      </c>
      <c r="M70" s="265">
        <f t="shared" si="14"/>
        <v>0</v>
      </c>
      <c r="N70" s="268" t="s">
        <v>40</v>
      </c>
      <c r="O70" s="259" t="s">
        <v>170</v>
      </c>
      <c r="P70" s="269"/>
      <c r="Q70" s="260" t="s">
        <v>516</v>
      </c>
    </row>
    <row r="71" spans="1:17" s="270" customFormat="1" ht="16.5" customHeight="1">
      <c r="A71" s="263"/>
      <c r="B71" s="276">
        <v>4630014080505</v>
      </c>
      <c r="C71" s="264">
        <v>189</v>
      </c>
      <c r="D71" s="265">
        <f t="shared" si="12"/>
        <v>173.88</v>
      </c>
      <c r="E71" s="250"/>
      <c r="F71" s="260" t="s">
        <v>521</v>
      </c>
      <c r="G71" s="252" t="s">
        <v>1067</v>
      </c>
      <c r="H71" s="266" t="s">
        <v>512</v>
      </c>
      <c r="I71" s="254" t="s">
        <v>582</v>
      </c>
      <c r="J71" s="255">
        <v>84</v>
      </c>
      <c r="K71" s="256">
        <v>10</v>
      </c>
      <c r="L71" s="267">
        <f t="shared" si="13"/>
        <v>0</v>
      </c>
      <c r="M71" s="265">
        <f t="shared" si="14"/>
        <v>0</v>
      </c>
      <c r="N71" s="268" t="s">
        <v>40</v>
      </c>
      <c r="O71" s="259"/>
      <c r="P71" s="269"/>
      <c r="Q71" s="260" t="s">
        <v>517</v>
      </c>
    </row>
    <row r="72" spans="1:17" s="270" customFormat="1" ht="16.5" customHeight="1">
      <c r="A72" s="263"/>
      <c r="B72" s="276">
        <v>4630014080505</v>
      </c>
      <c r="C72" s="264">
        <v>189</v>
      </c>
      <c r="D72" s="265">
        <f t="shared" si="12"/>
        <v>173.88</v>
      </c>
      <c r="E72" s="250"/>
      <c r="F72" s="260" t="s">
        <v>522</v>
      </c>
      <c r="G72" s="252" t="s">
        <v>1068</v>
      </c>
      <c r="H72" s="266" t="s">
        <v>512</v>
      </c>
      <c r="I72" s="254" t="s">
        <v>582</v>
      </c>
      <c r="J72" s="255">
        <v>84</v>
      </c>
      <c r="K72" s="256">
        <v>10</v>
      </c>
      <c r="L72" s="267">
        <f t="shared" si="13"/>
        <v>0</v>
      </c>
      <c r="M72" s="265">
        <f t="shared" si="14"/>
        <v>0</v>
      </c>
      <c r="N72" s="268" t="s">
        <v>40</v>
      </c>
      <c r="O72" s="259"/>
      <c r="P72" s="269"/>
      <c r="Q72" s="260" t="s">
        <v>517</v>
      </c>
    </row>
    <row r="73" spans="1:17" s="270" customFormat="1" ht="16.5" customHeight="1">
      <c r="A73" s="263"/>
      <c r="B73" s="276">
        <v>4630014080598</v>
      </c>
      <c r="C73" s="264">
        <v>189</v>
      </c>
      <c r="D73" s="265">
        <f t="shared" si="12"/>
        <v>173.88</v>
      </c>
      <c r="E73" s="250"/>
      <c r="F73" s="260" t="s">
        <v>601</v>
      </c>
      <c r="G73" s="252" t="s">
        <v>1069</v>
      </c>
      <c r="H73" s="266" t="s">
        <v>512</v>
      </c>
      <c r="I73" s="254" t="s">
        <v>582</v>
      </c>
      <c r="J73" s="255">
        <v>84</v>
      </c>
      <c r="K73" s="256">
        <v>10</v>
      </c>
      <c r="L73" s="267">
        <f t="shared" si="13"/>
        <v>0</v>
      </c>
      <c r="M73" s="265">
        <f t="shared" si="14"/>
        <v>0</v>
      </c>
      <c r="N73" s="268" t="s">
        <v>589</v>
      </c>
      <c r="O73" s="284" t="s">
        <v>588</v>
      </c>
      <c r="P73" s="255"/>
      <c r="Q73" s="273" t="s">
        <v>587</v>
      </c>
    </row>
    <row r="74" spans="1:17" s="270" customFormat="1" ht="16.5" customHeight="1">
      <c r="A74" s="263"/>
      <c r="B74" s="276">
        <v>4630014080598</v>
      </c>
      <c r="C74" s="264">
        <v>189</v>
      </c>
      <c r="D74" s="265">
        <f t="shared" si="12"/>
        <v>173.88</v>
      </c>
      <c r="E74" s="250"/>
      <c r="F74" s="260" t="s">
        <v>602</v>
      </c>
      <c r="G74" s="252" t="s">
        <v>1070</v>
      </c>
      <c r="H74" s="266" t="s">
        <v>512</v>
      </c>
      <c r="I74" s="254" t="s">
        <v>582</v>
      </c>
      <c r="J74" s="255">
        <v>84</v>
      </c>
      <c r="K74" s="256">
        <v>10</v>
      </c>
      <c r="L74" s="267">
        <f t="shared" si="13"/>
        <v>0</v>
      </c>
      <c r="M74" s="265">
        <f t="shared" si="14"/>
        <v>0</v>
      </c>
      <c r="N74" s="268" t="s">
        <v>589</v>
      </c>
      <c r="O74" s="284" t="s">
        <v>588</v>
      </c>
      <c r="P74" s="255"/>
      <c r="Q74" s="273" t="s">
        <v>587</v>
      </c>
    </row>
    <row r="75" spans="1:17" s="270" customFormat="1" ht="16.5" customHeight="1">
      <c r="A75" s="271"/>
      <c r="B75" s="276">
        <v>4630014080277</v>
      </c>
      <c r="C75" s="264">
        <v>239</v>
      </c>
      <c r="D75" s="265">
        <f t="shared" si="12"/>
        <v>219.88</v>
      </c>
      <c r="E75" s="250"/>
      <c r="F75" s="260" t="s">
        <v>725</v>
      </c>
      <c r="G75" s="252" t="s">
        <v>1071</v>
      </c>
      <c r="H75" s="266" t="s">
        <v>112</v>
      </c>
      <c r="I75" s="254" t="s">
        <v>582</v>
      </c>
      <c r="J75" s="285">
        <v>88</v>
      </c>
      <c r="K75" s="256">
        <v>10</v>
      </c>
      <c r="L75" s="267">
        <f t="shared" si="13"/>
        <v>0</v>
      </c>
      <c r="M75" s="265">
        <f t="shared" si="14"/>
        <v>0</v>
      </c>
      <c r="N75" s="268" t="s">
        <v>40</v>
      </c>
      <c r="O75" s="259" t="s">
        <v>170</v>
      </c>
      <c r="P75" s="269"/>
      <c r="Q75" s="260" t="s">
        <v>908</v>
      </c>
    </row>
    <row r="76" spans="1:17" s="270" customFormat="1" ht="16.5" customHeight="1">
      <c r="A76" s="271"/>
      <c r="B76" s="276">
        <v>4630014080284</v>
      </c>
      <c r="C76" s="264">
        <v>239</v>
      </c>
      <c r="D76" s="265">
        <f t="shared" si="12"/>
        <v>219.88</v>
      </c>
      <c r="E76" s="250"/>
      <c r="F76" s="260" t="s">
        <v>726</v>
      </c>
      <c r="G76" s="252" t="s">
        <v>1072</v>
      </c>
      <c r="H76" s="266" t="s">
        <v>112</v>
      </c>
      <c r="I76" s="254" t="s">
        <v>582</v>
      </c>
      <c r="J76" s="285">
        <v>88</v>
      </c>
      <c r="K76" s="256">
        <v>10</v>
      </c>
      <c r="L76" s="267">
        <f t="shared" si="13"/>
        <v>0</v>
      </c>
      <c r="M76" s="265">
        <f t="shared" si="14"/>
        <v>0</v>
      </c>
      <c r="N76" s="268" t="s">
        <v>40</v>
      </c>
      <c r="O76" s="259" t="s">
        <v>170</v>
      </c>
      <c r="P76" s="269"/>
      <c r="Q76" s="260" t="s">
        <v>908</v>
      </c>
    </row>
    <row r="77" spans="1:17" s="270" customFormat="1" ht="16.5" customHeight="1">
      <c r="A77" s="271"/>
      <c r="B77" s="276">
        <v>4630014080291</v>
      </c>
      <c r="C77" s="264">
        <v>239</v>
      </c>
      <c r="D77" s="265">
        <f t="shared" si="12"/>
        <v>219.88</v>
      </c>
      <c r="E77" s="250"/>
      <c r="F77" s="260" t="s">
        <v>727</v>
      </c>
      <c r="G77" s="252" t="s">
        <v>1073</v>
      </c>
      <c r="H77" s="266" t="s">
        <v>112</v>
      </c>
      <c r="I77" s="254" t="s">
        <v>582</v>
      </c>
      <c r="J77" s="285">
        <v>88</v>
      </c>
      <c r="K77" s="256">
        <v>10</v>
      </c>
      <c r="L77" s="267">
        <f t="shared" si="13"/>
        <v>0</v>
      </c>
      <c r="M77" s="265">
        <f t="shared" si="14"/>
        <v>0</v>
      </c>
      <c r="N77" s="268" t="s">
        <v>40</v>
      </c>
      <c r="O77" s="259" t="s">
        <v>170</v>
      </c>
      <c r="P77" s="286"/>
      <c r="Q77" s="260" t="s">
        <v>908</v>
      </c>
    </row>
    <row r="78" spans="1:17" s="270" customFormat="1" ht="16.5" customHeight="1">
      <c r="A78" s="271"/>
      <c r="B78" s="287">
        <v>4630014080321</v>
      </c>
      <c r="C78" s="264">
        <v>239</v>
      </c>
      <c r="D78" s="265">
        <f t="shared" si="12"/>
        <v>219.88</v>
      </c>
      <c r="E78" s="250"/>
      <c r="F78" s="288" t="s">
        <v>728</v>
      </c>
      <c r="G78" s="374" t="s">
        <v>1074</v>
      </c>
      <c r="H78" s="266" t="s">
        <v>112</v>
      </c>
      <c r="I78" s="254" t="s">
        <v>582</v>
      </c>
      <c r="J78" s="285">
        <v>88</v>
      </c>
      <c r="K78" s="256">
        <v>10</v>
      </c>
      <c r="L78" s="267">
        <f t="shared" si="13"/>
        <v>0</v>
      </c>
      <c r="M78" s="265">
        <f t="shared" si="14"/>
        <v>0</v>
      </c>
      <c r="N78" s="268" t="s">
        <v>40</v>
      </c>
      <c r="O78" s="259" t="s">
        <v>170</v>
      </c>
      <c r="P78" s="269"/>
      <c r="Q78" s="260" t="s">
        <v>908</v>
      </c>
    </row>
    <row r="79" spans="1:17" s="270" customFormat="1" ht="19.5" customHeight="1">
      <c r="A79" s="271"/>
      <c r="B79" s="287">
        <v>4630014080314</v>
      </c>
      <c r="C79" s="264">
        <v>239</v>
      </c>
      <c r="D79" s="265">
        <f t="shared" si="12"/>
        <v>219.88</v>
      </c>
      <c r="E79" s="250"/>
      <c r="F79" s="288" t="s">
        <v>729</v>
      </c>
      <c r="G79" s="289" t="s">
        <v>1075</v>
      </c>
      <c r="H79" s="266" t="s">
        <v>112</v>
      </c>
      <c r="I79" s="254" t="s">
        <v>582</v>
      </c>
      <c r="J79" s="285">
        <v>88</v>
      </c>
      <c r="K79" s="256">
        <v>10</v>
      </c>
      <c r="L79" s="267">
        <f t="shared" si="13"/>
        <v>0</v>
      </c>
      <c r="M79" s="265">
        <f t="shared" si="14"/>
        <v>0</v>
      </c>
      <c r="N79" s="268" t="s">
        <v>40</v>
      </c>
      <c r="O79" s="259" t="s">
        <v>170</v>
      </c>
      <c r="P79" s="286"/>
      <c r="Q79" s="260" t="s">
        <v>908</v>
      </c>
    </row>
    <row r="80" spans="1:17" s="270" customFormat="1" ht="22.5" customHeight="1">
      <c r="A80" s="271"/>
      <c r="B80" s="276">
        <v>4630014080857</v>
      </c>
      <c r="C80" s="264">
        <v>239</v>
      </c>
      <c r="D80" s="265">
        <f t="shared" si="12"/>
        <v>219.88</v>
      </c>
      <c r="E80" s="250"/>
      <c r="F80" s="260" t="s">
        <v>730</v>
      </c>
      <c r="G80" s="252" t="s">
        <v>1076</v>
      </c>
      <c r="H80" s="266" t="s">
        <v>113</v>
      </c>
      <c r="I80" s="254" t="s">
        <v>582</v>
      </c>
      <c r="J80" s="285">
        <v>88</v>
      </c>
      <c r="K80" s="256">
        <v>10</v>
      </c>
      <c r="L80" s="267">
        <f t="shared" si="13"/>
        <v>0</v>
      </c>
      <c r="M80" s="265">
        <f t="shared" si="14"/>
        <v>0</v>
      </c>
      <c r="N80" s="268" t="s">
        <v>40</v>
      </c>
      <c r="O80" s="259" t="s">
        <v>170</v>
      </c>
      <c r="P80" s="269"/>
      <c r="Q80" s="260" t="s">
        <v>587</v>
      </c>
    </row>
    <row r="81" spans="1:17" s="270" customFormat="1" ht="20.25" customHeight="1">
      <c r="A81" s="271"/>
      <c r="B81" s="276">
        <v>4630014080864</v>
      </c>
      <c r="C81" s="264">
        <v>239</v>
      </c>
      <c r="D81" s="265">
        <f t="shared" si="12"/>
        <v>219.88</v>
      </c>
      <c r="E81" s="250"/>
      <c r="F81" s="260" t="s">
        <v>731</v>
      </c>
      <c r="G81" s="252" t="s">
        <v>1077</v>
      </c>
      <c r="H81" s="266" t="s">
        <v>113</v>
      </c>
      <c r="I81" s="254" t="s">
        <v>582</v>
      </c>
      <c r="J81" s="285">
        <v>88</v>
      </c>
      <c r="K81" s="256">
        <v>10</v>
      </c>
      <c r="L81" s="267">
        <f t="shared" si="13"/>
        <v>0</v>
      </c>
      <c r="M81" s="265">
        <f t="shared" si="14"/>
        <v>0</v>
      </c>
      <c r="N81" s="268" t="s">
        <v>40</v>
      </c>
      <c r="O81" s="259" t="s">
        <v>170</v>
      </c>
      <c r="P81" s="269"/>
      <c r="Q81" s="260" t="s">
        <v>587</v>
      </c>
    </row>
    <row r="82" spans="1:17" s="270" customFormat="1" ht="19.5" customHeight="1">
      <c r="A82" s="263"/>
      <c r="B82" s="287">
        <v>4630014081106</v>
      </c>
      <c r="C82" s="264">
        <v>239</v>
      </c>
      <c r="D82" s="265">
        <f t="shared" si="12"/>
        <v>219.88</v>
      </c>
      <c r="E82" s="250"/>
      <c r="F82" s="288" t="s">
        <v>789</v>
      </c>
      <c r="G82" s="289" t="s">
        <v>1078</v>
      </c>
      <c r="H82" s="266" t="s">
        <v>760</v>
      </c>
      <c r="I82" s="254" t="s">
        <v>582</v>
      </c>
      <c r="J82" s="285">
        <v>88</v>
      </c>
      <c r="K82" s="256">
        <v>10</v>
      </c>
      <c r="L82" s="267">
        <f t="shared" si="13"/>
        <v>0</v>
      </c>
      <c r="M82" s="265">
        <f t="shared" si="14"/>
        <v>0</v>
      </c>
      <c r="N82" s="268" t="s">
        <v>40</v>
      </c>
      <c r="O82" s="259" t="s">
        <v>170</v>
      </c>
      <c r="P82" s="286"/>
      <c r="Q82" s="260" t="s">
        <v>784</v>
      </c>
    </row>
    <row r="83" spans="1:17" s="270" customFormat="1" ht="19.5" customHeight="1">
      <c r="A83" s="263"/>
      <c r="B83" s="287">
        <v>4630014081083</v>
      </c>
      <c r="C83" s="264">
        <v>239</v>
      </c>
      <c r="D83" s="265">
        <f t="shared" si="12"/>
        <v>219.88</v>
      </c>
      <c r="E83" s="250"/>
      <c r="F83" s="288" t="s">
        <v>790</v>
      </c>
      <c r="G83" s="289" t="s">
        <v>1079</v>
      </c>
      <c r="H83" s="266" t="s">
        <v>760</v>
      </c>
      <c r="I83" s="254" t="s">
        <v>582</v>
      </c>
      <c r="J83" s="285">
        <v>88</v>
      </c>
      <c r="K83" s="256">
        <v>10</v>
      </c>
      <c r="L83" s="267">
        <f t="shared" si="13"/>
        <v>0</v>
      </c>
      <c r="M83" s="265">
        <f t="shared" si="14"/>
        <v>0</v>
      </c>
      <c r="N83" s="268" t="s">
        <v>40</v>
      </c>
      <c r="O83" s="259" t="s">
        <v>170</v>
      </c>
      <c r="P83" s="286"/>
      <c r="Q83" s="260" t="s">
        <v>784</v>
      </c>
    </row>
    <row r="84" spans="1:17" s="270" customFormat="1" ht="19.5" customHeight="1">
      <c r="A84" s="263"/>
      <c r="B84" s="287">
        <v>4630014081090</v>
      </c>
      <c r="C84" s="264">
        <v>239</v>
      </c>
      <c r="D84" s="265">
        <f t="shared" si="12"/>
        <v>219.88</v>
      </c>
      <c r="E84" s="250"/>
      <c r="F84" s="288" t="s">
        <v>791</v>
      </c>
      <c r="G84" s="289" t="s">
        <v>1080</v>
      </c>
      <c r="H84" s="266" t="s">
        <v>760</v>
      </c>
      <c r="I84" s="254" t="s">
        <v>582</v>
      </c>
      <c r="J84" s="285">
        <v>88</v>
      </c>
      <c r="K84" s="256">
        <v>10</v>
      </c>
      <c r="L84" s="267">
        <f t="shared" si="13"/>
        <v>0</v>
      </c>
      <c r="M84" s="265">
        <f t="shared" si="14"/>
        <v>0</v>
      </c>
      <c r="N84" s="268" t="s">
        <v>40</v>
      </c>
      <c r="O84" s="259" t="s">
        <v>170</v>
      </c>
      <c r="P84" s="286"/>
      <c r="Q84" s="260" t="s">
        <v>784</v>
      </c>
    </row>
    <row r="85" spans="1:17" s="270" customFormat="1" ht="16.5" customHeight="1">
      <c r="A85" s="271"/>
      <c r="B85" s="276">
        <v>4630014081076</v>
      </c>
      <c r="C85" s="264">
        <v>239</v>
      </c>
      <c r="D85" s="265">
        <f t="shared" si="12"/>
        <v>219.88</v>
      </c>
      <c r="E85" s="250"/>
      <c r="F85" s="260" t="s">
        <v>777</v>
      </c>
      <c r="G85" s="252" t="s">
        <v>1081</v>
      </c>
      <c r="H85" s="266"/>
      <c r="I85" s="254" t="s">
        <v>582</v>
      </c>
      <c r="J85" s="255">
        <v>40</v>
      </c>
      <c r="K85" s="256">
        <v>10</v>
      </c>
      <c r="L85" s="267">
        <f t="shared" si="13"/>
        <v>0</v>
      </c>
      <c r="M85" s="265">
        <f t="shared" si="14"/>
        <v>0</v>
      </c>
      <c r="N85" s="290" t="s">
        <v>722</v>
      </c>
      <c r="O85" s="272" t="s">
        <v>170</v>
      </c>
      <c r="P85" s="255"/>
      <c r="Q85" s="273" t="s">
        <v>723</v>
      </c>
    </row>
    <row r="86" spans="1:17" s="270" customFormat="1" ht="16.5" customHeight="1">
      <c r="A86" s="271"/>
      <c r="B86" s="276">
        <v>4630014080079</v>
      </c>
      <c r="C86" s="264">
        <v>239</v>
      </c>
      <c r="D86" s="265">
        <f t="shared" si="12"/>
        <v>219.88</v>
      </c>
      <c r="E86" s="250"/>
      <c r="F86" s="260" t="s">
        <v>110</v>
      </c>
      <c r="G86" s="252" t="s">
        <v>1082</v>
      </c>
      <c r="H86" s="266"/>
      <c r="I86" s="254" t="s">
        <v>582</v>
      </c>
      <c r="J86" s="255">
        <v>40</v>
      </c>
      <c r="K86" s="256">
        <v>10</v>
      </c>
      <c r="L86" s="267">
        <f t="shared" si="13"/>
        <v>0</v>
      </c>
      <c r="M86" s="265">
        <f t="shared" si="14"/>
        <v>0</v>
      </c>
      <c r="N86" s="290" t="s">
        <v>722</v>
      </c>
      <c r="O86" s="272" t="s">
        <v>170</v>
      </c>
      <c r="P86" s="255"/>
      <c r="Q86" s="273" t="s">
        <v>723</v>
      </c>
    </row>
    <row r="87" spans="1:17" s="270" customFormat="1" ht="16.5" customHeight="1">
      <c r="A87" s="271"/>
      <c r="B87" s="276">
        <v>4630014080079</v>
      </c>
      <c r="C87" s="264">
        <v>239</v>
      </c>
      <c r="D87" s="265">
        <f t="shared" si="12"/>
        <v>219.88</v>
      </c>
      <c r="E87" s="250"/>
      <c r="F87" s="260" t="s">
        <v>111</v>
      </c>
      <c r="G87" s="252" t="s">
        <v>1083</v>
      </c>
      <c r="H87" s="266"/>
      <c r="I87" s="254" t="s">
        <v>582</v>
      </c>
      <c r="J87" s="255">
        <v>40</v>
      </c>
      <c r="K87" s="256">
        <v>10</v>
      </c>
      <c r="L87" s="267">
        <f t="shared" si="13"/>
        <v>0</v>
      </c>
      <c r="M87" s="265">
        <f t="shared" si="14"/>
        <v>0</v>
      </c>
      <c r="N87" s="290" t="s">
        <v>722</v>
      </c>
      <c r="O87" s="272" t="s">
        <v>170</v>
      </c>
      <c r="P87" s="255"/>
      <c r="Q87" s="273" t="s">
        <v>723</v>
      </c>
    </row>
    <row r="88" spans="1:17" ht="30" customHeight="1">
      <c r="A88" s="234"/>
      <c r="B88" s="277"/>
      <c r="C88" s="73"/>
      <c r="D88" s="74"/>
      <c r="E88" s="143"/>
      <c r="F88" s="76" t="s">
        <v>504</v>
      </c>
      <c r="G88" s="147"/>
      <c r="H88" s="76"/>
      <c r="I88" s="76"/>
      <c r="J88" s="69"/>
      <c r="K88" s="76"/>
      <c r="L88" s="75"/>
      <c r="M88" s="74"/>
      <c r="N88" s="69"/>
      <c r="O88" s="77"/>
      <c r="P88" s="40"/>
      <c r="Q88" s="78"/>
    </row>
    <row r="89" spans="1:17" s="307" customFormat="1" ht="16.5" customHeight="1">
      <c r="A89" s="322" t="s">
        <v>1356</v>
      </c>
      <c r="B89" s="426">
        <v>4680019280257</v>
      </c>
      <c r="C89" s="323">
        <v>139</v>
      </c>
      <c r="D89" s="324">
        <f aca="true" t="shared" si="15" ref="D89:D98">C89-C89*$I$4</f>
        <v>127.88</v>
      </c>
      <c r="E89" s="311"/>
      <c r="F89" s="316" t="s">
        <v>943</v>
      </c>
      <c r="G89" s="312" t="s">
        <v>1084</v>
      </c>
      <c r="H89" s="325" t="s">
        <v>945</v>
      </c>
      <c r="I89" s="313"/>
      <c r="J89" s="314">
        <v>120</v>
      </c>
      <c r="K89" s="315">
        <v>10</v>
      </c>
      <c r="L89" s="326">
        <f aca="true" t="shared" si="16" ref="L89:L98">C89*E89</f>
        <v>0</v>
      </c>
      <c r="M89" s="428">
        <f aca="true" t="shared" si="17" ref="M89:M98">D89*E89</f>
        <v>0</v>
      </c>
      <c r="N89" s="327" t="s">
        <v>906</v>
      </c>
      <c r="O89" s="328"/>
      <c r="P89" s="314"/>
      <c r="Q89" s="329" t="s">
        <v>947</v>
      </c>
    </row>
    <row r="90" spans="1:17" s="309" customFormat="1" ht="16.5" customHeight="1">
      <c r="A90" s="322" t="s">
        <v>1356</v>
      </c>
      <c r="B90" s="426">
        <v>4680019280264</v>
      </c>
      <c r="C90" s="310">
        <v>139</v>
      </c>
      <c r="D90" s="324">
        <f t="shared" si="15"/>
        <v>127.88</v>
      </c>
      <c r="E90" s="311"/>
      <c r="F90" s="423" t="s">
        <v>946</v>
      </c>
      <c r="G90" s="312" t="s">
        <v>1085</v>
      </c>
      <c r="H90" s="325" t="s">
        <v>945</v>
      </c>
      <c r="I90" s="313"/>
      <c r="J90" s="314">
        <v>120</v>
      </c>
      <c r="K90" s="315">
        <v>10</v>
      </c>
      <c r="L90" s="326">
        <f t="shared" si="16"/>
        <v>0</v>
      </c>
      <c r="M90" s="324">
        <f t="shared" si="17"/>
        <v>0</v>
      </c>
      <c r="N90" s="327" t="s">
        <v>524</v>
      </c>
      <c r="O90" s="328"/>
      <c r="P90" s="314"/>
      <c r="Q90" s="329" t="s">
        <v>948</v>
      </c>
    </row>
    <row r="91" spans="1:17" s="309" customFormat="1" ht="16.5" customHeight="1">
      <c r="A91" s="322" t="s">
        <v>1356</v>
      </c>
      <c r="B91" s="426">
        <v>4680019280271</v>
      </c>
      <c r="C91" s="310">
        <v>139</v>
      </c>
      <c r="D91" s="324">
        <f t="shared" si="15"/>
        <v>127.88</v>
      </c>
      <c r="E91" s="311"/>
      <c r="F91" s="423" t="s">
        <v>944</v>
      </c>
      <c r="G91" s="312" t="s">
        <v>1086</v>
      </c>
      <c r="H91" s="325" t="s">
        <v>945</v>
      </c>
      <c r="I91" s="313"/>
      <c r="J91" s="314">
        <v>120</v>
      </c>
      <c r="K91" s="315">
        <v>10</v>
      </c>
      <c r="L91" s="326">
        <f t="shared" si="16"/>
        <v>0</v>
      </c>
      <c r="M91" s="324">
        <f t="shared" si="17"/>
        <v>0</v>
      </c>
      <c r="N91" s="327" t="s">
        <v>524</v>
      </c>
      <c r="O91" s="328"/>
      <c r="P91" s="314"/>
      <c r="Q91" s="329" t="s">
        <v>949</v>
      </c>
    </row>
    <row r="92" spans="1:17" s="309" customFormat="1" ht="16.5" customHeight="1">
      <c r="A92" s="322" t="s">
        <v>1356</v>
      </c>
      <c r="B92" s="424">
        <v>4680019280479</v>
      </c>
      <c r="C92" s="310">
        <v>199</v>
      </c>
      <c r="D92" s="324">
        <f>C92-C92*$I$4</f>
        <v>183.08</v>
      </c>
      <c r="E92" s="311"/>
      <c r="F92" s="423" t="s">
        <v>981</v>
      </c>
      <c r="G92" s="312" t="s">
        <v>982</v>
      </c>
      <c r="H92" s="425" t="s">
        <v>980</v>
      </c>
      <c r="I92" s="313"/>
      <c r="J92" s="314">
        <v>96</v>
      </c>
      <c r="K92" s="315">
        <v>10</v>
      </c>
      <c r="L92" s="429">
        <f>C92*E92</f>
        <v>0</v>
      </c>
      <c r="M92" s="428">
        <f>D92*E92</f>
        <v>0</v>
      </c>
      <c r="N92" s="430" t="s">
        <v>986</v>
      </c>
      <c r="O92" s="373"/>
      <c r="P92" s="431"/>
      <c r="Q92" s="316" t="s">
        <v>987</v>
      </c>
    </row>
    <row r="93" spans="1:17" s="309" customFormat="1" ht="16.5" customHeight="1">
      <c r="A93" s="322" t="s">
        <v>1356</v>
      </c>
      <c r="B93" s="424">
        <v>4680019280318</v>
      </c>
      <c r="C93" s="310">
        <v>339</v>
      </c>
      <c r="D93" s="324">
        <f>C93-C93*$I$4</f>
        <v>311.88</v>
      </c>
      <c r="E93" s="311"/>
      <c r="F93" s="423" t="s">
        <v>984</v>
      </c>
      <c r="G93" s="312" t="s">
        <v>985</v>
      </c>
      <c r="H93" s="425" t="s">
        <v>983</v>
      </c>
      <c r="I93" s="313"/>
      <c r="J93" s="314">
        <v>40</v>
      </c>
      <c r="K93" s="315">
        <v>10</v>
      </c>
      <c r="L93" s="429">
        <f>C93*E93</f>
        <v>0</v>
      </c>
      <c r="M93" s="428">
        <f>D93*E93</f>
        <v>0</v>
      </c>
      <c r="N93" s="430" t="s">
        <v>524</v>
      </c>
      <c r="O93" s="373"/>
      <c r="P93" s="431"/>
      <c r="Q93" s="316" t="s">
        <v>713</v>
      </c>
    </row>
    <row r="94" spans="1:17" s="309" customFormat="1" ht="16.5" customHeight="1">
      <c r="A94" s="322" t="s">
        <v>1356</v>
      </c>
      <c r="B94" s="424">
        <v>4680019281643</v>
      </c>
      <c r="C94" s="310">
        <v>339</v>
      </c>
      <c r="D94" s="324">
        <f>C94-C94*$I$4</f>
        <v>311.88</v>
      </c>
      <c r="E94" s="311"/>
      <c r="F94" s="423" t="s">
        <v>991</v>
      </c>
      <c r="G94" s="312" t="s">
        <v>990</v>
      </c>
      <c r="H94" s="425" t="s">
        <v>847</v>
      </c>
      <c r="I94" s="313"/>
      <c r="J94" s="314">
        <v>40</v>
      </c>
      <c r="K94" s="315">
        <v>10</v>
      </c>
      <c r="L94" s="429">
        <f>C94*E94</f>
        <v>0</v>
      </c>
      <c r="M94" s="428">
        <f>D94*E94</f>
        <v>0</v>
      </c>
      <c r="N94" s="430" t="s">
        <v>524</v>
      </c>
      <c r="O94" s="373"/>
      <c r="P94" s="431"/>
      <c r="Q94" s="316" t="s">
        <v>713</v>
      </c>
    </row>
    <row r="95" spans="1:17" s="309" customFormat="1" ht="16.5" customHeight="1">
      <c r="A95" s="322" t="s">
        <v>1356</v>
      </c>
      <c r="B95" s="424">
        <v>4680019280523</v>
      </c>
      <c r="C95" s="310">
        <v>339</v>
      </c>
      <c r="D95" s="324">
        <f>C95-C95*$I$4</f>
        <v>311.88</v>
      </c>
      <c r="E95" s="311"/>
      <c r="F95" s="423" t="s">
        <v>988</v>
      </c>
      <c r="G95" s="312" t="s">
        <v>989</v>
      </c>
      <c r="H95" s="425" t="s">
        <v>847</v>
      </c>
      <c r="I95" s="313"/>
      <c r="J95" s="314">
        <v>40</v>
      </c>
      <c r="K95" s="315">
        <v>10</v>
      </c>
      <c r="L95" s="429">
        <f>C95*E95</f>
        <v>0</v>
      </c>
      <c r="M95" s="428">
        <f>D95*E95</f>
        <v>0</v>
      </c>
      <c r="N95" s="430" t="s">
        <v>524</v>
      </c>
      <c r="O95" s="373"/>
      <c r="P95" s="431"/>
      <c r="Q95" s="316" t="s">
        <v>713</v>
      </c>
    </row>
    <row r="96" spans="1:17" s="307" customFormat="1" ht="16.5" customHeight="1">
      <c r="A96" s="322" t="s">
        <v>1356</v>
      </c>
      <c r="B96" s="426">
        <v>4680019280103</v>
      </c>
      <c r="C96" s="323">
        <v>339</v>
      </c>
      <c r="D96" s="324">
        <f t="shared" si="15"/>
        <v>311.88</v>
      </c>
      <c r="E96" s="311"/>
      <c r="F96" s="316" t="s">
        <v>380</v>
      </c>
      <c r="G96" s="312" t="s">
        <v>1087</v>
      </c>
      <c r="H96" s="325" t="s">
        <v>847</v>
      </c>
      <c r="I96" s="313"/>
      <c r="J96" s="314">
        <v>64</v>
      </c>
      <c r="K96" s="315">
        <v>10</v>
      </c>
      <c r="L96" s="326">
        <f t="shared" si="16"/>
        <v>0</v>
      </c>
      <c r="M96" s="324">
        <f t="shared" si="17"/>
        <v>0</v>
      </c>
      <c r="N96" s="327" t="s">
        <v>524</v>
      </c>
      <c r="O96" s="328"/>
      <c r="P96" s="314"/>
      <c r="Q96" s="329" t="s">
        <v>713</v>
      </c>
    </row>
    <row r="97" spans="1:17" s="309" customFormat="1" ht="16.5" customHeight="1">
      <c r="A97" s="322" t="s">
        <v>1356</v>
      </c>
      <c r="B97" s="424">
        <v>4680019280110</v>
      </c>
      <c r="C97" s="310">
        <v>339</v>
      </c>
      <c r="D97" s="324">
        <f t="shared" si="15"/>
        <v>311.88</v>
      </c>
      <c r="E97" s="311"/>
      <c r="F97" s="423" t="s">
        <v>381</v>
      </c>
      <c r="G97" s="312" t="s">
        <v>1088</v>
      </c>
      <c r="H97" s="325" t="s">
        <v>847</v>
      </c>
      <c r="I97" s="313"/>
      <c r="J97" s="314">
        <v>64</v>
      </c>
      <c r="K97" s="315">
        <v>10</v>
      </c>
      <c r="L97" s="326">
        <f t="shared" si="16"/>
        <v>0</v>
      </c>
      <c r="M97" s="324">
        <f t="shared" si="17"/>
        <v>0</v>
      </c>
      <c r="N97" s="327" t="s">
        <v>524</v>
      </c>
      <c r="O97" s="328"/>
      <c r="P97" s="314"/>
      <c r="Q97" s="329" t="s">
        <v>713</v>
      </c>
    </row>
    <row r="98" spans="1:17" s="309" customFormat="1" ht="16.5" customHeight="1">
      <c r="A98" s="322" t="s">
        <v>1356</v>
      </c>
      <c r="B98" s="424">
        <v>4680019280127</v>
      </c>
      <c r="C98" s="310">
        <v>339</v>
      </c>
      <c r="D98" s="324">
        <f t="shared" si="15"/>
        <v>311.88</v>
      </c>
      <c r="E98" s="311"/>
      <c r="F98" s="423" t="s">
        <v>382</v>
      </c>
      <c r="G98" s="312" t="s">
        <v>1089</v>
      </c>
      <c r="H98" s="325" t="s">
        <v>847</v>
      </c>
      <c r="I98" s="313"/>
      <c r="J98" s="314">
        <v>64</v>
      </c>
      <c r="K98" s="315">
        <v>10</v>
      </c>
      <c r="L98" s="326">
        <f t="shared" si="16"/>
        <v>0</v>
      </c>
      <c r="M98" s="324">
        <f t="shared" si="17"/>
        <v>0</v>
      </c>
      <c r="N98" s="327" t="s">
        <v>524</v>
      </c>
      <c r="O98" s="328"/>
      <c r="P98" s="314"/>
      <c r="Q98" s="329" t="s">
        <v>713</v>
      </c>
    </row>
    <row r="99" spans="1:17" s="136" customFormat="1" ht="16.5" customHeight="1">
      <c r="A99" s="239"/>
      <c r="B99" s="237">
        <v>4630014080574</v>
      </c>
      <c r="C99" s="161">
        <v>249</v>
      </c>
      <c r="D99" s="133">
        <f aca="true" t="shared" si="18" ref="D99:D104">C99-C99*$I$4</f>
        <v>229.07999999999998</v>
      </c>
      <c r="E99" s="160"/>
      <c r="F99" s="162" t="s">
        <v>418</v>
      </c>
      <c r="G99" s="163" t="s">
        <v>1090</v>
      </c>
      <c r="H99" s="164" t="s">
        <v>732</v>
      </c>
      <c r="I99" s="165"/>
      <c r="J99" s="166">
        <v>50</v>
      </c>
      <c r="K99" s="134">
        <v>10</v>
      </c>
      <c r="L99" s="135">
        <f aca="true" t="shared" si="19" ref="L99:L104">C99*E99</f>
        <v>0</v>
      </c>
      <c r="M99" s="133">
        <f aca="true" t="shared" si="20" ref="M99:M104">D99*E99</f>
        <v>0</v>
      </c>
      <c r="N99" s="230" t="s">
        <v>722</v>
      </c>
      <c r="O99" s="168"/>
      <c r="P99" s="166"/>
      <c r="Q99" s="169" t="s">
        <v>723</v>
      </c>
    </row>
    <row r="100" spans="1:17" s="136" customFormat="1" ht="16.5" customHeight="1">
      <c r="A100" s="239"/>
      <c r="B100" s="237">
        <v>4630014080567</v>
      </c>
      <c r="C100" s="161">
        <v>249</v>
      </c>
      <c r="D100" s="133">
        <f t="shared" si="18"/>
        <v>229.07999999999998</v>
      </c>
      <c r="E100" s="160"/>
      <c r="F100" s="162" t="s">
        <v>733</v>
      </c>
      <c r="G100" s="163" t="s">
        <v>1091</v>
      </c>
      <c r="H100" s="164" t="s">
        <v>732</v>
      </c>
      <c r="I100" s="165"/>
      <c r="J100" s="166">
        <v>50</v>
      </c>
      <c r="K100" s="134">
        <v>10</v>
      </c>
      <c r="L100" s="135">
        <f t="shared" si="19"/>
        <v>0</v>
      </c>
      <c r="M100" s="133">
        <f t="shared" si="20"/>
        <v>0</v>
      </c>
      <c r="N100" s="230" t="s">
        <v>722</v>
      </c>
      <c r="O100" s="168" t="s">
        <v>170</v>
      </c>
      <c r="P100" s="166"/>
      <c r="Q100" s="169" t="s">
        <v>723</v>
      </c>
    </row>
    <row r="101" spans="1:17" s="136" customFormat="1" ht="16.5" customHeight="1">
      <c r="A101" s="239"/>
      <c r="B101" s="237">
        <v>4630014080550</v>
      </c>
      <c r="C101" s="161">
        <v>249</v>
      </c>
      <c r="D101" s="133">
        <f t="shared" si="18"/>
        <v>229.07999999999998</v>
      </c>
      <c r="E101" s="160"/>
      <c r="F101" s="162" t="s">
        <v>412</v>
      </c>
      <c r="G101" s="163" t="s">
        <v>1092</v>
      </c>
      <c r="H101" s="164" t="s">
        <v>732</v>
      </c>
      <c r="I101" s="165"/>
      <c r="J101" s="166">
        <v>50</v>
      </c>
      <c r="K101" s="134">
        <v>10</v>
      </c>
      <c r="L101" s="135">
        <f t="shared" si="19"/>
        <v>0</v>
      </c>
      <c r="M101" s="133">
        <f t="shared" si="20"/>
        <v>0</v>
      </c>
      <c r="N101" s="230" t="s">
        <v>722</v>
      </c>
      <c r="O101" s="168" t="s">
        <v>170</v>
      </c>
      <c r="P101" s="166"/>
      <c r="Q101" s="169" t="s">
        <v>723</v>
      </c>
    </row>
    <row r="102" spans="1:17" s="136" customFormat="1" ht="16.5" customHeight="1">
      <c r="A102" s="239"/>
      <c r="B102" s="237">
        <v>4680019280028</v>
      </c>
      <c r="C102" s="161">
        <v>259.05</v>
      </c>
      <c r="D102" s="133">
        <f t="shared" si="18"/>
        <v>238.32600000000002</v>
      </c>
      <c r="E102" s="160"/>
      <c r="F102" s="162" t="s">
        <v>798</v>
      </c>
      <c r="G102" s="163" t="s">
        <v>1093</v>
      </c>
      <c r="H102" s="164" t="s">
        <v>799</v>
      </c>
      <c r="I102" s="165"/>
      <c r="J102" s="166">
        <v>40</v>
      </c>
      <c r="K102" s="134">
        <v>10</v>
      </c>
      <c r="L102" s="135">
        <f t="shared" si="19"/>
        <v>0</v>
      </c>
      <c r="M102" s="133">
        <f t="shared" si="20"/>
        <v>0</v>
      </c>
      <c r="N102" s="167" t="s">
        <v>627</v>
      </c>
      <c r="O102" s="168"/>
      <c r="P102" s="166"/>
      <c r="Q102" s="169" t="s">
        <v>800</v>
      </c>
    </row>
    <row r="103" spans="1:17" s="136" customFormat="1" ht="16.5" customHeight="1">
      <c r="A103" s="239"/>
      <c r="B103" s="237">
        <v>4680019280042</v>
      </c>
      <c r="C103" s="161">
        <v>259.05</v>
      </c>
      <c r="D103" s="133">
        <f t="shared" si="18"/>
        <v>238.32600000000002</v>
      </c>
      <c r="E103" s="160"/>
      <c r="F103" s="162" t="s">
        <v>794</v>
      </c>
      <c r="G103" s="163" t="s">
        <v>1094</v>
      </c>
      <c r="H103" s="164" t="s">
        <v>799</v>
      </c>
      <c r="I103" s="165"/>
      <c r="J103" s="166">
        <v>40</v>
      </c>
      <c r="K103" s="134">
        <v>10</v>
      </c>
      <c r="L103" s="135">
        <f t="shared" si="19"/>
        <v>0</v>
      </c>
      <c r="M103" s="133">
        <f t="shared" si="20"/>
        <v>0</v>
      </c>
      <c r="N103" s="167" t="s">
        <v>627</v>
      </c>
      <c r="O103" s="168"/>
      <c r="P103" s="166"/>
      <c r="Q103" s="169" t="s">
        <v>801</v>
      </c>
    </row>
    <row r="104" spans="1:17" s="136" customFormat="1" ht="16.5" customHeight="1">
      <c r="A104" s="239"/>
      <c r="B104" s="237">
        <v>4680019280035</v>
      </c>
      <c r="C104" s="161">
        <v>259.05</v>
      </c>
      <c r="D104" s="133">
        <f t="shared" si="18"/>
        <v>238.32600000000002</v>
      </c>
      <c r="E104" s="160"/>
      <c r="F104" s="162" t="s">
        <v>549</v>
      </c>
      <c r="G104" s="163" t="s">
        <v>1095</v>
      </c>
      <c r="H104" s="164" t="s">
        <v>799</v>
      </c>
      <c r="I104" s="165"/>
      <c r="J104" s="166">
        <v>40</v>
      </c>
      <c r="K104" s="134">
        <v>10</v>
      </c>
      <c r="L104" s="135">
        <f t="shared" si="19"/>
        <v>0</v>
      </c>
      <c r="M104" s="133">
        <f t="shared" si="20"/>
        <v>0</v>
      </c>
      <c r="N104" s="167" t="s">
        <v>627</v>
      </c>
      <c r="O104" s="168"/>
      <c r="P104" s="166"/>
      <c r="Q104" s="169" t="s">
        <v>802</v>
      </c>
    </row>
    <row r="105" spans="1:17" s="307" customFormat="1" ht="19.5" customHeight="1">
      <c r="A105" s="372" t="s">
        <v>1356</v>
      </c>
      <c r="B105" s="432">
        <v>4680019280875</v>
      </c>
      <c r="C105" s="433">
        <v>599.06</v>
      </c>
      <c r="D105" s="324">
        <f>C105-C105*$I$4</f>
        <v>551.1351999999999</v>
      </c>
      <c r="E105" s="311"/>
      <c r="F105" s="427" t="s">
        <v>1018</v>
      </c>
      <c r="G105" s="434" t="s">
        <v>1019</v>
      </c>
      <c r="H105" s="325" t="s">
        <v>786</v>
      </c>
      <c r="I105" s="313"/>
      <c r="J105" s="435">
        <v>20</v>
      </c>
      <c r="K105" s="315">
        <v>10</v>
      </c>
      <c r="L105" s="326">
        <f>C105*E105</f>
        <v>0</v>
      </c>
      <c r="M105" s="324">
        <f>D105*E105</f>
        <v>0</v>
      </c>
      <c r="N105" s="327" t="s">
        <v>787</v>
      </c>
      <c r="O105" s="373" t="s">
        <v>170</v>
      </c>
      <c r="P105" s="436"/>
      <c r="Q105" s="316" t="s">
        <v>788</v>
      </c>
    </row>
    <row r="106" spans="1:17" s="136" customFormat="1" ht="19.5" customHeight="1">
      <c r="A106" s="372" t="s">
        <v>1356</v>
      </c>
      <c r="B106" s="432">
        <v>4630014081113</v>
      </c>
      <c r="C106" s="433">
        <v>599.06</v>
      </c>
      <c r="D106" s="324">
        <f aca="true" t="shared" si="21" ref="D106:D117">C106-C106*$I$4</f>
        <v>551.1351999999999</v>
      </c>
      <c r="E106" s="311"/>
      <c r="F106" s="427" t="s">
        <v>785</v>
      </c>
      <c r="G106" s="434" t="s">
        <v>1096</v>
      </c>
      <c r="H106" s="325" t="s">
        <v>786</v>
      </c>
      <c r="I106" s="313"/>
      <c r="J106" s="435">
        <v>20</v>
      </c>
      <c r="K106" s="315">
        <v>10</v>
      </c>
      <c r="L106" s="326">
        <f aca="true" t="shared" si="22" ref="L106:L117">C106*E106</f>
        <v>0</v>
      </c>
      <c r="M106" s="324">
        <f aca="true" t="shared" si="23" ref="M106:M117">D106*E106</f>
        <v>0</v>
      </c>
      <c r="N106" s="327" t="s">
        <v>787</v>
      </c>
      <c r="O106" s="373" t="s">
        <v>170</v>
      </c>
      <c r="P106" s="436"/>
      <c r="Q106" s="316" t="s">
        <v>788</v>
      </c>
    </row>
    <row r="107" spans="1:17" s="307" customFormat="1" ht="16.5" customHeight="1">
      <c r="A107" s="372" t="s">
        <v>1356</v>
      </c>
      <c r="B107" s="426">
        <v>4680019280493</v>
      </c>
      <c r="C107" s="323">
        <v>339.02</v>
      </c>
      <c r="D107" s="324">
        <f t="shared" si="21"/>
        <v>311.8984</v>
      </c>
      <c r="E107" s="311"/>
      <c r="F107" s="316" t="s">
        <v>1016</v>
      </c>
      <c r="G107" s="312" t="s">
        <v>1020</v>
      </c>
      <c r="H107" s="325" t="s">
        <v>970</v>
      </c>
      <c r="I107" s="313"/>
      <c r="J107" s="314">
        <v>30</v>
      </c>
      <c r="K107" s="315">
        <v>10</v>
      </c>
      <c r="L107" s="326">
        <f>C107*E107</f>
        <v>0</v>
      </c>
      <c r="M107" s="324">
        <f>D107*E107</f>
        <v>0</v>
      </c>
      <c r="N107" s="327" t="s">
        <v>973</v>
      </c>
      <c r="O107" s="328"/>
      <c r="P107" s="314"/>
      <c r="Q107" s="329" t="s">
        <v>975</v>
      </c>
    </row>
    <row r="108" spans="1:17" s="307" customFormat="1" ht="16.5" customHeight="1">
      <c r="A108" s="372" t="s">
        <v>1356</v>
      </c>
      <c r="B108" s="426">
        <v>4680019280509</v>
      </c>
      <c r="C108" s="323">
        <v>339.02</v>
      </c>
      <c r="D108" s="324">
        <f>C108-C108*$I$4</f>
        <v>311.8984</v>
      </c>
      <c r="E108" s="311"/>
      <c r="F108" s="316" t="s">
        <v>971</v>
      </c>
      <c r="G108" s="312" t="s">
        <v>974</v>
      </c>
      <c r="H108" s="325" t="s">
        <v>970</v>
      </c>
      <c r="I108" s="313"/>
      <c r="J108" s="314">
        <v>30</v>
      </c>
      <c r="K108" s="315">
        <v>10</v>
      </c>
      <c r="L108" s="326">
        <f>C108*E108</f>
        <v>0</v>
      </c>
      <c r="M108" s="428">
        <f>D108*E108</f>
        <v>0</v>
      </c>
      <c r="N108" s="327" t="s">
        <v>973</v>
      </c>
      <c r="O108" s="328"/>
      <c r="P108" s="314"/>
      <c r="Q108" s="329" t="s">
        <v>975</v>
      </c>
    </row>
    <row r="109" spans="1:17" s="309" customFormat="1" ht="16.5" customHeight="1">
      <c r="A109" s="372" t="s">
        <v>1356</v>
      </c>
      <c r="B109" s="426">
        <v>4680019280486</v>
      </c>
      <c r="C109" s="310">
        <v>339.02</v>
      </c>
      <c r="D109" s="324">
        <f>C109-C109*$I$4</f>
        <v>311.8984</v>
      </c>
      <c r="E109" s="311"/>
      <c r="F109" s="423" t="s">
        <v>972</v>
      </c>
      <c r="G109" s="312" t="s">
        <v>976</v>
      </c>
      <c r="H109" s="325" t="s">
        <v>970</v>
      </c>
      <c r="I109" s="313"/>
      <c r="J109" s="314">
        <v>30</v>
      </c>
      <c r="K109" s="315">
        <v>10</v>
      </c>
      <c r="L109" s="326">
        <f>C109*E109</f>
        <v>0</v>
      </c>
      <c r="M109" s="324">
        <f>D109*E109</f>
        <v>0</v>
      </c>
      <c r="N109" s="327" t="s">
        <v>973</v>
      </c>
      <c r="O109" s="328"/>
      <c r="P109" s="314"/>
      <c r="Q109" s="329" t="s">
        <v>975</v>
      </c>
    </row>
    <row r="110" spans="1:17" s="228" customFormat="1" ht="29.25" customHeight="1">
      <c r="A110" s="356" t="s">
        <v>406</v>
      </c>
      <c r="B110" s="222">
        <v>4680019280288</v>
      </c>
      <c r="C110" s="244">
        <v>519.2</v>
      </c>
      <c r="D110" s="133">
        <f t="shared" si="21"/>
        <v>477.66400000000004</v>
      </c>
      <c r="E110" s="160"/>
      <c r="F110" s="190" t="s">
        <v>364</v>
      </c>
      <c r="G110" s="163" t="s">
        <v>1097</v>
      </c>
      <c r="H110" s="164" t="s">
        <v>363</v>
      </c>
      <c r="I110" s="165"/>
      <c r="J110" s="166">
        <v>11</v>
      </c>
      <c r="K110" s="134">
        <v>10</v>
      </c>
      <c r="L110" s="135">
        <f t="shared" si="22"/>
        <v>0</v>
      </c>
      <c r="M110" s="133">
        <f t="shared" si="23"/>
        <v>0</v>
      </c>
      <c r="N110" s="245" t="s">
        <v>367</v>
      </c>
      <c r="O110" s="168"/>
      <c r="P110" s="166"/>
      <c r="Q110" s="169" t="s">
        <v>366</v>
      </c>
    </row>
    <row r="111" spans="1:17" s="228" customFormat="1" ht="28.5" customHeight="1">
      <c r="A111" s="243"/>
      <c r="B111" s="222">
        <v>4680019280295</v>
      </c>
      <c r="C111" s="244">
        <v>519.2</v>
      </c>
      <c r="D111" s="133">
        <f t="shared" si="21"/>
        <v>477.66400000000004</v>
      </c>
      <c r="E111" s="160"/>
      <c r="F111" s="190" t="s">
        <v>365</v>
      </c>
      <c r="G111" s="163" t="s">
        <v>1098</v>
      </c>
      <c r="H111" s="164" t="s">
        <v>363</v>
      </c>
      <c r="I111" s="165"/>
      <c r="J111" s="166">
        <v>11</v>
      </c>
      <c r="K111" s="134">
        <v>10</v>
      </c>
      <c r="L111" s="135">
        <f t="shared" si="22"/>
        <v>0</v>
      </c>
      <c r="M111" s="133">
        <f t="shared" si="23"/>
        <v>0</v>
      </c>
      <c r="N111" s="245" t="s">
        <v>367</v>
      </c>
      <c r="O111" s="168"/>
      <c r="P111" s="166"/>
      <c r="Q111" s="169" t="s">
        <v>366</v>
      </c>
    </row>
    <row r="112" spans="1:17" s="228" customFormat="1" ht="16.5" customHeight="1">
      <c r="A112" s="330"/>
      <c r="B112" s="222">
        <v>4680019280134</v>
      </c>
      <c r="C112" s="244">
        <v>209</v>
      </c>
      <c r="D112" s="133">
        <f t="shared" si="21"/>
        <v>192.28</v>
      </c>
      <c r="E112" s="160"/>
      <c r="F112" s="190" t="s">
        <v>368</v>
      </c>
      <c r="G112" s="163" t="s">
        <v>1099</v>
      </c>
      <c r="H112" s="164"/>
      <c r="I112" s="165"/>
      <c r="J112" s="166">
        <v>48</v>
      </c>
      <c r="K112" s="134">
        <v>10</v>
      </c>
      <c r="L112" s="135">
        <f t="shared" si="22"/>
        <v>0</v>
      </c>
      <c r="M112" s="133">
        <f t="shared" si="23"/>
        <v>0</v>
      </c>
      <c r="N112" s="167" t="s">
        <v>370</v>
      </c>
      <c r="O112" s="168"/>
      <c r="P112" s="166"/>
      <c r="Q112" s="169" t="s">
        <v>371</v>
      </c>
    </row>
    <row r="113" spans="1:17" s="228" customFormat="1" ht="16.5" customHeight="1">
      <c r="A113" s="330"/>
      <c r="B113" s="222">
        <v>4680019280134</v>
      </c>
      <c r="C113" s="244">
        <v>209</v>
      </c>
      <c r="D113" s="133">
        <f t="shared" si="21"/>
        <v>192.28</v>
      </c>
      <c r="E113" s="160"/>
      <c r="F113" s="190" t="s">
        <v>369</v>
      </c>
      <c r="G113" s="163" t="s">
        <v>1100</v>
      </c>
      <c r="H113" s="164"/>
      <c r="I113" s="165"/>
      <c r="J113" s="166">
        <v>48</v>
      </c>
      <c r="K113" s="134">
        <v>10</v>
      </c>
      <c r="L113" s="135">
        <f t="shared" si="22"/>
        <v>0</v>
      </c>
      <c r="M113" s="133">
        <f t="shared" si="23"/>
        <v>0</v>
      </c>
      <c r="N113" s="167" t="s">
        <v>370</v>
      </c>
      <c r="O113" s="168"/>
      <c r="P113" s="166"/>
      <c r="Q113" s="169" t="s">
        <v>371</v>
      </c>
    </row>
    <row r="114" spans="1:17" s="307" customFormat="1" ht="16.5" customHeight="1">
      <c r="A114" s="293"/>
      <c r="B114" s="357">
        <v>4680019280844</v>
      </c>
      <c r="C114" s="294">
        <v>195.03</v>
      </c>
      <c r="D114" s="295">
        <f>C114-C114*$I$4</f>
        <v>179.4276</v>
      </c>
      <c r="E114" s="296"/>
      <c r="F114" s="297" t="s">
        <v>977</v>
      </c>
      <c r="G114" s="298" t="s">
        <v>979</v>
      </c>
      <c r="H114" s="299"/>
      <c r="I114" s="300"/>
      <c r="J114" s="301">
        <v>135</v>
      </c>
      <c r="K114" s="302">
        <v>10</v>
      </c>
      <c r="L114" s="303">
        <f>C114*E114</f>
        <v>0</v>
      </c>
      <c r="M114" s="295">
        <f>D114*E114</f>
        <v>0</v>
      </c>
      <c r="N114" s="304" t="s">
        <v>623</v>
      </c>
      <c r="O114" s="305"/>
      <c r="P114" s="301"/>
      <c r="Q114" s="306" t="s">
        <v>630</v>
      </c>
    </row>
    <row r="115" spans="1:17" s="307" customFormat="1" ht="16.5" customHeight="1">
      <c r="A115" s="293"/>
      <c r="B115" s="357">
        <v>4680019280844</v>
      </c>
      <c r="C115" s="294">
        <v>195.03</v>
      </c>
      <c r="D115" s="295">
        <f>C115-C115*$I$4</f>
        <v>179.4276</v>
      </c>
      <c r="E115" s="296"/>
      <c r="F115" s="297" t="s">
        <v>978</v>
      </c>
      <c r="G115" s="298" t="s">
        <v>979</v>
      </c>
      <c r="H115" s="299"/>
      <c r="I115" s="300"/>
      <c r="J115" s="301">
        <v>135</v>
      </c>
      <c r="K115" s="302">
        <v>10</v>
      </c>
      <c r="L115" s="303">
        <f>C115*E115</f>
        <v>0</v>
      </c>
      <c r="M115" s="295">
        <f>D115*E115</f>
        <v>0</v>
      </c>
      <c r="N115" s="304" t="s">
        <v>623</v>
      </c>
      <c r="O115" s="305"/>
      <c r="P115" s="301"/>
      <c r="Q115" s="306" t="s">
        <v>630</v>
      </c>
    </row>
    <row r="116" spans="1:17" s="228" customFormat="1" ht="16.5" customHeight="1">
      <c r="A116" s="221"/>
      <c r="B116" s="222">
        <v>4680019280059</v>
      </c>
      <c r="C116" s="161">
        <v>179.08</v>
      </c>
      <c r="D116" s="133">
        <f t="shared" si="21"/>
        <v>164.7536</v>
      </c>
      <c r="E116" s="160"/>
      <c r="F116" s="190" t="s">
        <v>746</v>
      </c>
      <c r="G116" s="163" t="s">
        <v>1101</v>
      </c>
      <c r="H116" s="225"/>
      <c r="I116" s="165"/>
      <c r="J116" s="166">
        <v>268</v>
      </c>
      <c r="K116" s="134">
        <v>10</v>
      </c>
      <c r="L116" s="135">
        <f t="shared" si="22"/>
        <v>0</v>
      </c>
      <c r="M116" s="133">
        <f t="shared" si="23"/>
        <v>0</v>
      </c>
      <c r="N116" s="227" t="s">
        <v>747</v>
      </c>
      <c r="O116" s="171"/>
      <c r="P116" s="227"/>
      <c r="Q116" s="231" t="s">
        <v>748</v>
      </c>
    </row>
    <row r="117" spans="1:17" s="228" customFormat="1" ht="16.5" customHeight="1">
      <c r="A117" s="221"/>
      <c r="B117" s="222">
        <v>4680019280059</v>
      </c>
      <c r="C117" s="161">
        <v>179.08</v>
      </c>
      <c r="D117" s="133">
        <f t="shared" si="21"/>
        <v>164.7536</v>
      </c>
      <c r="E117" s="160"/>
      <c r="F117" s="190" t="s">
        <v>749</v>
      </c>
      <c r="G117" s="163" t="s">
        <v>1102</v>
      </c>
      <c r="H117" s="225"/>
      <c r="I117" s="165"/>
      <c r="J117" s="166">
        <v>268</v>
      </c>
      <c r="K117" s="134">
        <v>10</v>
      </c>
      <c r="L117" s="135">
        <f t="shared" si="22"/>
        <v>0</v>
      </c>
      <c r="M117" s="133">
        <f t="shared" si="23"/>
        <v>0</v>
      </c>
      <c r="N117" s="227" t="s">
        <v>747</v>
      </c>
      <c r="O117" s="171"/>
      <c r="P117" s="227"/>
      <c r="Q117" s="231" t="s">
        <v>748</v>
      </c>
    </row>
    <row r="118" spans="1:17" ht="16.5" customHeight="1">
      <c r="A118" s="124"/>
      <c r="B118" s="125"/>
      <c r="C118" s="126"/>
      <c r="D118" s="74"/>
      <c r="E118" s="143"/>
      <c r="F118" s="84" t="s">
        <v>47</v>
      </c>
      <c r="G118" s="375"/>
      <c r="H118" s="127"/>
      <c r="I118" s="128"/>
      <c r="J118" s="12"/>
      <c r="K118" s="103"/>
      <c r="L118" s="75"/>
      <c r="M118" s="74"/>
      <c r="N118" s="12"/>
      <c r="O118" s="109"/>
      <c r="P118" s="12"/>
      <c r="Q118" s="65"/>
    </row>
    <row r="119" spans="1:17" ht="20.25" customHeight="1">
      <c r="A119" s="240" t="s">
        <v>525</v>
      </c>
      <c r="B119" s="14">
        <v>9785402002883</v>
      </c>
      <c r="C119" s="161">
        <v>29</v>
      </c>
      <c r="D119" s="58">
        <f>C119-C119*$I$4</f>
        <v>26.68</v>
      </c>
      <c r="E119" s="142"/>
      <c r="F119" s="16" t="s">
        <v>500</v>
      </c>
      <c r="G119" s="151" t="s">
        <v>1103</v>
      </c>
      <c r="H119" s="23" t="s">
        <v>478</v>
      </c>
      <c r="I119" s="26" t="s">
        <v>582</v>
      </c>
      <c r="J119" s="8">
        <v>160</v>
      </c>
      <c r="K119" s="241">
        <v>10</v>
      </c>
      <c r="L119" s="18">
        <f>C119*E119</f>
        <v>0</v>
      </c>
      <c r="M119" s="58">
        <f>D119*E119</f>
        <v>0</v>
      </c>
      <c r="N119" s="8" t="s">
        <v>204</v>
      </c>
      <c r="O119" s="67"/>
      <c r="P119" s="8" t="s">
        <v>426</v>
      </c>
      <c r="Q119" s="4" t="s">
        <v>501</v>
      </c>
    </row>
    <row r="120" spans="1:17" ht="30" customHeight="1">
      <c r="A120" s="234"/>
      <c r="B120" s="277"/>
      <c r="C120" s="177"/>
      <c r="D120" s="153"/>
      <c r="E120" s="154"/>
      <c r="F120" s="155" t="s">
        <v>28</v>
      </c>
      <c r="G120" s="156"/>
      <c r="H120" s="155"/>
      <c r="I120" s="155"/>
      <c r="J120" s="69"/>
      <c r="K120" s="155"/>
      <c r="L120" s="157"/>
      <c r="M120" s="153"/>
      <c r="N120" s="158"/>
      <c r="O120" s="158"/>
      <c r="P120" s="40"/>
      <c r="Q120" s="70"/>
    </row>
    <row r="121" spans="1:17" ht="16.5" customHeight="1">
      <c r="A121" s="13" t="s">
        <v>335</v>
      </c>
      <c r="B121" s="13">
        <v>9785402016118</v>
      </c>
      <c r="C121" s="161">
        <v>69</v>
      </c>
      <c r="D121" s="58">
        <f aca="true" t="shared" si="24" ref="D121:D128">C121-C121*$I$4</f>
        <v>63.48</v>
      </c>
      <c r="E121" s="142"/>
      <c r="F121" s="16" t="s">
        <v>666</v>
      </c>
      <c r="G121" s="86"/>
      <c r="H121" s="23" t="s">
        <v>250</v>
      </c>
      <c r="I121" s="26" t="s">
        <v>582</v>
      </c>
      <c r="J121" s="8">
        <v>36</v>
      </c>
      <c r="K121" s="60">
        <v>10</v>
      </c>
      <c r="L121" s="18">
        <f aca="true" t="shared" si="25" ref="L121:L128">C121*E121</f>
        <v>0</v>
      </c>
      <c r="M121" s="58">
        <f aca="true" t="shared" si="26" ref="M121:M128">D121*E121</f>
        <v>0</v>
      </c>
      <c r="N121" s="8" t="s">
        <v>673</v>
      </c>
      <c r="O121" s="71"/>
      <c r="P121" s="8" t="s">
        <v>674</v>
      </c>
      <c r="Q121" s="4" t="s">
        <v>715</v>
      </c>
    </row>
    <row r="122" spans="1:17" ht="16.5" customHeight="1">
      <c r="A122" s="13" t="s">
        <v>667</v>
      </c>
      <c r="B122" s="13">
        <v>9785402016125</v>
      </c>
      <c r="C122" s="161">
        <v>69</v>
      </c>
      <c r="D122" s="58">
        <f t="shared" si="24"/>
        <v>63.48</v>
      </c>
      <c r="E122" s="142"/>
      <c r="F122" s="16" t="s">
        <v>668</v>
      </c>
      <c r="G122" s="86"/>
      <c r="H122" s="23" t="s">
        <v>250</v>
      </c>
      <c r="I122" s="26" t="s">
        <v>582</v>
      </c>
      <c r="J122" s="8">
        <v>36</v>
      </c>
      <c r="K122" s="60">
        <v>10</v>
      </c>
      <c r="L122" s="18">
        <f t="shared" si="25"/>
        <v>0</v>
      </c>
      <c r="M122" s="58">
        <f t="shared" si="26"/>
        <v>0</v>
      </c>
      <c r="N122" s="8" t="s">
        <v>673</v>
      </c>
      <c r="O122" s="71"/>
      <c r="P122" s="8" t="s">
        <v>674</v>
      </c>
      <c r="Q122" s="4" t="s">
        <v>715</v>
      </c>
    </row>
    <row r="123" spans="1:17" ht="16.5" customHeight="1">
      <c r="A123" s="13" t="s">
        <v>669</v>
      </c>
      <c r="B123" s="13">
        <v>9785402016149</v>
      </c>
      <c r="C123" s="161">
        <v>69</v>
      </c>
      <c r="D123" s="58">
        <f t="shared" si="24"/>
        <v>63.48</v>
      </c>
      <c r="E123" s="142"/>
      <c r="F123" s="16" t="s">
        <v>670</v>
      </c>
      <c r="G123" s="86"/>
      <c r="H123" s="23" t="s">
        <v>250</v>
      </c>
      <c r="I123" s="26" t="s">
        <v>582</v>
      </c>
      <c r="J123" s="8">
        <v>36</v>
      </c>
      <c r="K123" s="60">
        <v>10</v>
      </c>
      <c r="L123" s="18">
        <f t="shared" si="25"/>
        <v>0</v>
      </c>
      <c r="M123" s="58">
        <f t="shared" si="26"/>
        <v>0</v>
      </c>
      <c r="N123" s="8" t="s">
        <v>673</v>
      </c>
      <c r="O123" s="71"/>
      <c r="P123" s="8" t="s">
        <v>674</v>
      </c>
      <c r="Q123" s="4" t="s">
        <v>715</v>
      </c>
    </row>
    <row r="124" spans="1:17" ht="16.5" customHeight="1">
      <c r="A124" s="13" t="s">
        <v>671</v>
      </c>
      <c r="B124" s="13">
        <v>9785402016132</v>
      </c>
      <c r="C124" s="161">
        <v>69</v>
      </c>
      <c r="D124" s="58">
        <f t="shared" si="24"/>
        <v>63.48</v>
      </c>
      <c r="E124" s="142"/>
      <c r="F124" s="16" t="s">
        <v>672</v>
      </c>
      <c r="G124" s="86"/>
      <c r="H124" s="23" t="s">
        <v>250</v>
      </c>
      <c r="I124" s="26" t="s">
        <v>582</v>
      </c>
      <c r="J124" s="8">
        <v>36</v>
      </c>
      <c r="K124" s="60">
        <v>10</v>
      </c>
      <c r="L124" s="18">
        <f t="shared" si="25"/>
        <v>0</v>
      </c>
      <c r="M124" s="58">
        <f t="shared" si="26"/>
        <v>0</v>
      </c>
      <c r="N124" s="8" t="s">
        <v>673</v>
      </c>
      <c r="O124" s="71"/>
      <c r="P124" s="8" t="s">
        <v>674</v>
      </c>
      <c r="Q124" s="4" t="s">
        <v>715</v>
      </c>
    </row>
    <row r="125" spans="1:17" ht="16.5" customHeight="1">
      <c r="A125" s="13" t="s">
        <v>716</v>
      </c>
      <c r="B125" s="13">
        <v>9785402016156</v>
      </c>
      <c r="C125" s="161">
        <v>99</v>
      </c>
      <c r="D125" s="58">
        <f t="shared" si="24"/>
        <v>91.08</v>
      </c>
      <c r="E125" s="142"/>
      <c r="F125" s="16" t="s">
        <v>717</v>
      </c>
      <c r="G125" s="86"/>
      <c r="H125" s="23" t="s">
        <v>251</v>
      </c>
      <c r="I125" s="26" t="s">
        <v>582</v>
      </c>
      <c r="J125" s="8">
        <v>30</v>
      </c>
      <c r="K125" s="60">
        <v>10</v>
      </c>
      <c r="L125" s="18">
        <f t="shared" si="25"/>
        <v>0</v>
      </c>
      <c r="M125" s="58">
        <f t="shared" si="26"/>
        <v>0</v>
      </c>
      <c r="N125" s="8" t="s">
        <v>294</v>
      </c>
      <c r="O125" s="72"/>
      <c r="P125" s="8" t="s">
        <v>674</v>
      </c>
      <c r="Q125" s="4" t="s">
        <v>295</v>
      </c>
    </row>
    <row r="126" spans="1:17" ht="16.5" customHeight="1">
      <c r="A126" s="13" t="s">
        <v>718</v>
      </c>
      <c r="B126" s="13">
        <v>9785402016170</v>
      </c>
      <c r="C126" s="161">
        <v>99</v>
      </c>
      <c r="D126" s="58">
        <f t="shared" si="24"/>
        <v>91.08</v>
      </c>
      <c r="E126" s="142"/>
      <c r="F126" s="16" t="s">
        <v>719</v>
      </c>
      <c r="G126" s="86"/>
      <c r="H126" s="23" t="s">
        <v>251</v>
      </c>
      <c r="I126" s="26" t="s">
        <v>582</v>
      </c>
      <c r="J126" s="8">
        <v>30</v>
      </c>
      <c r="K126" s="60">
        <v>10</v>
      </c>
      <c r="L126" s="18">
        <f t="shared" si="25"/>
        <v>0</v>
      </c>
      <c r="M126" s="58">
        <f t="shared" si="26"/>
        <v>0</v>
      </c>
      <c r="N126" s="8" t="s">
        <v>294</v>
      </c>
      <c r="O126" s="72"/>
      <c r="P126" s="8" t="s">
        <v>674</v>
      </c>
      <c r="Q126" s="4" t="s">
        <v>295</v>
      </c>
    </row>
    <row r="127" spans="1:17" ht="16.5" customHeight="1">
      <c r="A127" s="13" t="s">
        <v>720</v>
      </c>
      <c r="B127" s="13">
        <v>9785402016194</v>
      </c>
      <c r="C127" s="161">
        <v>99</v>
      </c>
      <c r="D127" s="58">
        <f t="shared" si="24"/>
        <v>91.08</v>
      </c>
      <c r="E127" s="142"/>
      <c r="F127" s="16" t="s">
        <v>721</v>
      </c>
      <c r="G127" s="86"/>
      <c r="H127" s="23" t="s">
        <v>251</v>
      </c>
      <c r="I127" s="26" t="s">
        <v>582</v>
      </c>
      <c r="J127" s="8">
        <v>30</v>
      </c>
      <c r="K127" s="60">
        <v>10</v>
      </c>
      <c r="L127" s="18">
        <f t="shared" si="25"/>
        <v>0</v>
      </c>
      <c r="M127" s="58">
        <f t="shared" si="26"/>
        <v>0</v>
      </c>
      <c r="N127" s="8" t="s">
        <v>294</v>
      </c>
      <c r="O127" s="72"/>
      <c r="P127" s="8" t="s">
        <v>674</v>
      </c>
      <c r="Q127" s="4" t="s">
        <v>295</v>
      </c>
    </row>
    <row r="128" spans="1:17" ht="16.5" customHeight="1">
      <c r="A128" s="13" t="s">
        <v>292</v>
      </c>
      <c r="B128" s="13">
        <v>9785402016101</v>
      </c>
      <c r="C128" s="161">
        <v>99</v>
      </c>
      <c r="D128" s="58">
        <f t="shared" si="24"/>
        <v>91.08</v>
      </c>
      <c r="E128" s="142"/>
      <c r="F128" s="16" t="s">
        <v>293</v>
      </c>
      <c r="G128" s="86"/>
      <c r="H128" s="23" t="s">
        <v>251</v>
      </c>
      <c r="I128" s="26" t="s">
        <v>582</v>
      </c>
      <c r="J128" s="8">
        <v>30</v>
      </c>
      <c r="K128" s="60">
        <v>10</v>
      </c>
      <c r="L128" s="18">
        <f t="shared" si="25"/>
        <v>0</v>
      </c>
      <c r="M128" s="58">
        <f t="shared" si="26"/>
        <v>0</v>
      </c>
      <c r="N128" s="8" t="s">
        <v>294</v>
      </c>
      <c r="O128" s="72"/>
      <c r="P128" s="8" t="s">
        <v>674</v>
      </c>
      <c r="Q128" s="4" t="s">
        <v>295</v>
      </c>
    </row>
    <row r="129" spans="1:17" ht="17.25" customHeight="1">
      <c r="A129" s="5" t="s">
        <v>39</v>
      </c>
      <c r="B129" s="5">
        <v>9785906764201</v>
      </c>
      <c r="C129" s="101">
        <v>169</v>
      </c>
      <c r="D129" s="58">
        <f>C129-C129*$I$4</f>
        <v>155.48</v>
      </c>
      <c r="E129" s="142"/>
      <c r="F129" s="137" t="s">
        <v>435</v>
      </c>
      <c r="G129" s="376" t="s">
        <v>1104</v>
      </c>
      <c r="H129" s="25" t="s">
        <v>434</v>
      </c>
      <c r="I129" s="26"/>
      <c r="J129" s="89">
        <v>44</v>
      </c>
      <c r="K129" s="134">
        <v>10</v>
      </c>
      <c r="L129" s="19">
        <f>C129*E129</f>
        <v>0</v>
      </c>
      <c r="M129" s="63">
        <f>D129*E129</f>
        <v>0</v>
      </c>
      <c r="N129" s="8" t="s">
        <v>678</v>
      </c>
      <c r="O129" s="138"/>
      <c r="P129" s="8" t="s">
        <v>674</v>
      </c>
      <c r="Q129" s="4" t="s">
        <v>682</v>
      </c>
    </row>
    <row r="130" spans="1:17" ht="17.25" customHeight="1">
      <c r="A130" s="13" t="s">
        <v>18</v>
      </c>
      <c r="B130" s="13">
        <v>9785906764041</v>
      </c>
      <c r="C130" s="37">
        <v>85.03</v>
      </c>
      <c r="D130" s="58">
        <f>C130-C130*$I$4</f>
        <v>78.2276</v>
      </c>
      <c r="E130" s="142"/>
      <c r="F130" s="16" t="s">
        <v>239</v>
      </c>
      <c r="G130" s="377" t="s">
        <v>1105</v>
      </c>
      <c r="H130" s="23" t="s">
        <v>478</v>
      </c>
      <c r="I130" s="26"/>
      <c r="J130" s="8">
        <v>160</v>
      </c>
      <c r="K130" s="62">
        <v>10</v>
      </c>
      <c r="L130" s="19">
        <f>C130*E130</f>
        <v>0</v>
      </c>
      <c r="M130" s="63">
        <f>D130*E130</f>
        <v>0</v>
      </c>
      <c r="N130" s="10" t="s">
        <v>204</v>
      </c>
      <c r="O130" s="66"/>
      <c r="P130" s="10" t="s">
        <v>426</v>
      </c>
      <c r="Q130" s="7" t="s">
        <v>501</v>
      </c>
    </row>
    <row r="131" spans="1:17" ht="17.25" customHeight="1">
      <c r="A131" s="13" t="s">
        <v>19</v>
      </c>
      <c r="B131" s="13">
        <v>9785906764010</v>
      </c>
      <c r="C131" s="37">
        <v>85.03</v>
      </c>
      <c r="D131" s="58">
        <f>C131-C131*$I$4</f>
        <v>78.2276</v>
      </c>
      <c r="E131" s="142"/>
      <c r="F131" s="16" t="s">
        <v>240</v>
      </c>
      <c r="G131" s="377" t="s">
        <v>1106</v>
      </c>
      <c r="H131" s="23" t="s">
        <v>254</v>
      </c>
      <c r="I131" s="26"/>
      <c r="J131" s="8">
        <v>160</v>
      </c>
      <c r="K131" s="62">
        <v>10</v>
      </c>
      <c r="L131" s="18">
        <f>C131*E131</f>
        <v>0</v>
      </c>
      <c r="M131" s="58">
        <f>D131*E131</f>
        <v>0</v>
      </c>
      <c r="N131" s="8" t="s">
        <v>204</v>
      </c>
      <c r="O131" s="67"/>
      <c r="P131" s="8" t="s">
        <v>426</v>
      </c>
      <c r="Q131" s="4" t="s">
        <v>501</v>
      </c>
    </row>
    <row r="132" spans="1:17" ht="24" customHeight="1">
      <c r="A132" s="117"/>
      <c r="B132" s="129"/>
      <c r="C132" s="130"/>
      <c r="D132" s="118"/>
      <c r="E132" s="143"/>
      <c r="F132" s="84" t="s">
        <v>46</v>
      </c>
      <c r="G132" s="148"/>
      <c r="H132" s="131"/>
      <c r="I132" s="120"/>
      <c r="J132" s="91"/>
      <c r="K132" s="30"/>
      <c r="L132" s="119"/>
      <c r="M132" s="118"/>
      <c r="N132" s="122"/>
      <c r="O132" s="29"/>
      <c r="P132" s="123"/>
      <c r="Q132" s="132"/>
    </row>
    <row r="133" spans="1:17" ht="18" customHeight="1">
      <c r="A133" s="36" t="s">
        <v>169</v>
      </c>
      <c r="B133" s="24">
        <v>9785490002390</v>
      </c>
      <c r="C133" s="22">
        <v>497.09</v>
      </c>
      <c r="D133" s="63">
        <f>C133-C133*$I$4</f>
        <v>457.3228</v>
      </c>
      <c r="E133" s="142"/>
      <c r="F133" s="32" t="s">
        <v>505</v>
      </c>
      <c r="G133" s="378" t="s">
        <v>1107</v>
      </c>
      <c r="H133" s="25" t="s">
        <v>166</v>
      </c>
      <c r="I133" s="27"/>
      <c r="J133" s="10">
        <v>20</v>
      </c>
      <c r="K133" s="30">
        <v>10</v>
      </c>
      <c r="L133" s="19">
        <f>C133*E133</f>
        <v>0</v>
      </c>
      <c r="M133" s="63">
        <f>D133*E133</f>
        <v>0</v>
      </c>
      <c r="N133" s="33" t="s">
        <v>167</v>
      </c>
      <c r="O133" s="29"/>
      <c r="P133" s="28" t="s">
        <v>37</v>
      </c>
      <c r="Q133" s="34" t="s">
        <v>168</v>
      </c>
    </row>
    <row r="134" spans="1:17" s="136" customFormat="1" ht="20.25" customHeight="1">
      <c r="A134" s="200" t="s">
        <v>594</v>
      </c>
      <c r="B134" s="194">
        <v>9785906764454</v>
      </c>
      <c r="C134" s="161">
        <v>349</v>
      </c>
      <c r="D134" s="133">
        <f>C134-C134*$I$4</f>
        <v>321.08</v>
      </c>
      <c r="E134" s="160"/>
      <c r="F134" s="162" t="s">
        <v>591</v>
      </c>
      <c r="G134" s="163" t="s">
        <v>1108</v>
      </c>
      <c r="H134" s="164" t="s">
        <v>590</v>
      </c>
      <c r="I134" s="165"/>
      <c r="J134" s="166">
        <v>24</v>
      </c>
      <c r="K134" s="134">
        <v>10</v>
      </c>
      <c r="L134" s="135">
        <f>C134*E134</f>
        <v>0</v>
      </c>
      <c r="M134" s="133">
        <f>D134*E134</f>
        <v>0</v>
      </c>
      <c r="N134" s="166" t="s">
        <v>597</v>
      </c>
      <c r="O134" s="201"/>
      <c r="P134" s="166" t="s">
        <v>598</v>
      </c>
      <c r="Q134" s="202" t="s">
        <v>599</v>
      </c>
    </row>
    <row r="135" spans="1:17" s="136" customFormat="1" ht="18" customHeight="1">
      <c r="A135" s="200" t="s">
        <v>595</v>
      </c>
      <c r="B135" s="194">
        <v>9785906764478</v>
      </c>
      <c r="C135" s="161">
        <v>349</v>
      </c>
      <c r="D135" s="133">
        <f>C135-C135*$I$4</f>
        <v>321.08</v>
      </c>
      <c r="E135" s="160"/>
      <c r="F135" s="162" t="s">
        <v>593</v>
      </c>
      <c r="G135" s="163" t="s">
        <v>1109</v>
      </c>
      <c r="H135" s="164" t="s">
        <v>590</v>
      </c>
      <c r="I135" s="165"/>
      <c r="J135" s="166">
        <v>24</v>
      </c>
      <c r="K135" s="134">
        <v>10</v>
      </c>
      <c r="L135" s="135">
        <f>C135*E135</f>
        <v>0</v>
      </c>
      <c r="M135" s="133">
        <f>D135*E135</f>
        <v>0</v>
      </c>
      <c r="N135" s="166" t="s">
        <v>597</v>
      </c>
      <c r="O135" s="201"/>
      <c r="P135" s="166" t="s">
        <v>598</v>
      </c>
      <c r="Q135" s="202" t="s">
        <v>599</v>
      </c>
    </row>
    <row r="136" spans="1:17" s="136" customFormat="1" ht="17.25" customHeight="1">
      <c r="A136" s="200" t="s">
        <v>596</v>
      </c>
      <c r="B136" s="194">
        <v>9785906764515</v>
      </c>
      <c r="C136" s="161">
        <v>349</v>
      </c>
      <c r="D136" s="133">
        <f>C136-C136*$I$4</f>
        <v>321.08</v>
      </c>
      <c r="E136" s="160"/>
      <c r="F136" s="162" t="s">
        <v>592</v>
      </c>
      <c r="G136" s="163" t="s">
        <v>1110</v>
      </c>
      <c r="H136" s="164" t="s">
        <v>590</v>
      </c>
      <c r="I136" s="165"/>
      <c r="J136" s="166">
        <v>24</v>
      </c>
      <c r="K136" s="134">
        <v>10</v>
      </c>
      <c r="L136" s="135">
        <f>C136*E136</f>
        <v>0</v>
      </c>
      <c r="M136" s="133">
        <f>D136*E136</f>
        <v>0</v>
      </c>
      <c r="N136" s="166" t="s">
        <v>597</v>
      </c>
      <c r="O136" s="201"/>
      <c r="P136" s="166" t="s">
        <v>598</v>
      </c>
      <c r="Q136" s="202" t="s">
        <v>599</v>
      </c>
    </row>
    <row r="137" spans="1:17" ht="18" customHeight="1">
      <c r="A137" s="117"/>
      <c r="B137" s="159"/>
      <c r="C137" s="130"/>
      <c r="D137" s="118"/>
      <c r="E137" s="143"/>
      <c r="F137" s="280"/>
      <c r="G137" s="379"/>
      <c r="H137" s="131"/>
      <c r="I137" s="120"/>
      <c r="J137" s="91"/>
      <c r="K137" s="30"/>
      <c r="L137" s="119"/>
      <c r="M137" s="118"/>
      <c r="N137" s="281"/>
      <c r="O137" s="29"/>
      <c r="P137" s="123"/>
      <c r="Q137" s="282"/>
    </row>
    <row r="138" spans="1:17" ht="30" customHeight="1">
      <c r="A138" s="235"/>
      <c r="B138" s="278"/>
      <c r="C138" s="81"/>
      <c r="D138" s="82"/>
      <c r="E138" s="145"/>
      <c r="F138" s="84" t="s">
        <v>59</v>
      </c>
      <c r="G138" s="149"/>
      <c r="H138" s="84"/>
      <c r="I138" s="84"/>
      <c r="J138" s="77"/>
      <c r="K138" s="84"/>
      <c r="L138" s="83"/>
      <c r="M138" s="82"/>
      <c r="N138" s="77"/>
      <c r="O138" s="77"/>
      <c r="P138" s="77"/>
      <c r="Q138" s="78"/>
    </row>
    <row r="139" spans="1:17" s="136" customFormat="1" ht="20.25" customHeight="1">
      <c r="A139" s="170" t="s">
        <v>103</v>
      </c>
      <c r="B139" s="194">
        <v>9785906764560</v>
      </c>
      <c r="C139" s="161">
        <v>349</v>
      </c>
      <c r="D139" s="133">
        <f>C139-C139*$I$4</f>
        <v>321.08</v>
      </c>
      <c r="E139" s="160"/>
      <c r="F139" s="162" t="s">
        <v>96</v>
      </c>
      <c r="G139" s="163" t="s">
        <v>1111</v>
      </c>
      <c r="H139" s="164" t="s">
        <v>590</v>
      </c>
      <c r="I139" s="165"/>
      <c r="J139" s="166">
        <v>24</v>
      </c>
      <c r="K139" s="134">
        <v>10</v>
      </c>
      <c r="L139" s="135">
        <f>C139*E139</f>
        <v>0</v>
      </c>
      <c r="M139" s="133">
        <f>D139*E139</f>
        <v>0</v>
      </c>
      <c r="N139" s="166" t="s">
        <v>597</v>
      </c>
      <c r="O139" s="201"/>
      <c r="P139" s="166" t="s">
        <v>108</v>
      </c>
      <c r="Q139" s="202" t="s">
        <v>599</v>
      </c>
    </row>
    <row r="140" spans="1:17" s="136" customFormat="1" ht="16.5" customHeight="1">
      <c r="A140" s="236" t="s">
        <v>104</v>
      </c>
      <c r="B140" s="237">
        <v>9785906764508</v>
      </c>
      <c r="C140" s="161">
        <v>349</v>
      </c>
      <c r="D140" s="133">
        <f>C140-C140*$I$4</f>
        <v>321.08</v>
      </c>
      <c r="E140" s="160"/>
      <c r="F140" s="162" t="s">
        <v>97</v>
      </c>
      <c r="G140" s="163" t="s">
        <v>1112</v>
      </c>
      <c r="H140" s="164" t="s">
        <v>590</v>
      </c>
      <c r="I140" s="165"/>
      <c r="J140" s="166">
        <v>24</v>
      </c>
      <c r="K140" s="134">
        <v>10</v>
      </c>
      <c r="L140" s="135">
        <f>C140*E140</f>
        <v>0</v>
      </c>
      <c r="M140" s="133">
        <f>D140*E140</f>
        <v>0</v>
      </c>
      <c r="N140" s="166" t="s">
        <v>597</v>
      </c>
      <c r="O140" s="201"/>
      <c r="P140" s="166" t="s">
        <v>108</v>
      </c>
      <c r="Q140" s="202" t="s">
        <v>599</v>
      </c>
    </row>
    <row r="141" spans="1:17" s="136" customFormat="1" ht="16.5" customHeight="1">
      <c r="A141" s="236" t="s">
        <v>105</v>
      </c>
      <c r="B141" s="237">
        <v>9785906764492</v>
      </c>
      <c r="C141" s="161">
        <v>349</v>
      </c>
      <c r="D141" s="133">
        <f>C141-C141*$I$4</f>
        <v>321.08</v>
      </c>
      <c r="E141" s="160"/>
      <c r="F141" s="220" t="s">
        <v>98</v>
      </c>
      <c r="G141" s="163" t="s">
        <v>1113</v>
      </c>
      <c r="H141" s="164" t="s">
        <v>590</v>
      </c>
      <c r="I141" s="165"/>
      <c r="J141" s="166">
        <v>24</v>
      </c>
      <c r="K141" s="134">
        <v>10</v>
      </c>
      <c r="L141" s="135">
        <f>C141*E141</f>
        <v>0</v>
      </c>
      <c r="M141" s="133">
        <f>D141*E141</f>
        <v>0</v>
      </c>
      <c r="N141" s="166" t="s">
        <v>597</v>
      </c>
      <c r="O141" s="201"/>
      <c r="P141" s="166" t="s">
        <v>108</v>
      </c>
      <c r="Q141" s="202" t="s">
        <v>599</v>
      </c>
    </row>
    <row r="142" spans="1:17" s="136" customFormat="1" ht="16.5" customHeight="1">
      <c r="A142" s="236"/>
      <c r="B142" s="237">
        <v>9785906764522</v>
      </c>
      <c r="C142" s="161">
        <v>349</v>
      </c>
      <c r="D142" s="133">
        <f>C142-C142*$I$4</f>
        <v>321.08</v>
      </c>
      <c r="E142" s="160"/>
      <c r="F142" s="162" t="s">
        <v>99</v>
      </c>
      <c r="G142" s="163" t="s">
        <v>1114</v>
      </c>
      <c r="H142" s="164" t="s">
        <v>590</v>
      </c>
      <c r="I142" s="165"/>
      <c r="J142" s="166">
        <v>24</v>
      </c>
      <c r="K142" s="134">
        <v>10</v>
      </c>
      <c r="L142" s="135">
        <f>C142*E142</f>
        <v>0</v>
      </c>
      <c r="M142" s="133">
        <f>D142*E142</f>
        <v>0</v>
      </c>
      <c r="N142" s="166" t="s">
        <v>597</v>
      </c>
      <c r="O142" s="201"/>
      <c r="P142" s="166" t="s">
        <v>108</v>
      </c>
      <c r="Q142" s="202" t="s">
        <v>599</v>
      </c>
    </row>
    <row r="143" spans="1:17" ht="30" customHeight="1">
      <c r="A143" s="235"/>
      <c r="B143" s="278"/>
      <c r="C143" s="180"/>
      <c r="D143" s="82"/>
      <c r="E143" s="145"/>
      <c r="F143" s="84" t="s">
        <v>620</v>
      </c>
      <c r="G143" s="149"/>
      <c r="H143" s="84"/>
      <c r="I143" s="84"/>
      <c r="J143" s="77"/>
      <c r="K143" s="84"/>
      <c r="L143" s="83"/>
      <c r="M143" s="82"/>
      <c r="N143" s="77"/>
      <c r="O143" s="77"/>
      <c r="P143" s="77"/>
      <c r="Q143" s="78"/>
    </row>
    <row r="144" spans="1:17" ht="18" customHeight="1">
      <c r="A144" s="2" t="s">
        <v>911</v>
      </c>
      <c r="B144" s="2">
        <v>9785402006485</v>
      </c>
      <c r="C144" s="181">
        <v>139</v>
      </c>
      <c r="D144" s="58">
        <f aca="true" t="shared" si="27" ref="D144:D159">C144-C144*$I$4</f>
        <v>127.88</v>
      </c>
      <c r="E144" s="142"/>
      <c r="F144" s="16" t="s">
        <v>912</v>
      </c>
      <c r="G144" s="151" t="s">
        <v>1115</v>
      </c>
      <c r="H144" s="86"/>
      <c r="I144" s="26" t="s">
        <v>582</v>
      </c>
      <c r="J144" s="8">
        <v>20</v>
      </c>
      <c r="K144" s="60">
        <v>10</v>
      </c>
      <c r="L144" s="18">
        <f aca="true" t="shared" si="28" ref="L144:L159">C144*E144</f>
        <v>0</v>
      </c>
      <c r="M144" s="58">
        <f aca="true" t="shared" si="29" ref="M144:M159">D144*E144</f>
        <v>0</v>
      </c>
      <c r="N144" s="8" t="s">
        <v>67</v>
      </c>
      <c r="O144" s="67"/>
      <c r="P144" s="8" t="s">
        <v>68</v>
      </c>
      <c r="Q144" s="4" t="s">
        <v>423</v>
      </c>
    </row>
    <row r="145" spans="1:17" ht="57" customHeight="1">
      <c r="A145" s="15" t="s">
        <v>665</v>
      </c>
      <c r="B145" s="146">
        <v>9785402000568</v>
      </c>
      <c r="C145" s="121">
        <v>699.49</v>
      </c>
      <c r="D145" s="63">
        <f t="shared" si="27"/>
        <v>643.5308</v>
      </c>
      <c r="E145" s="144"/>
      <c r="F145" s="35" t="s">
        <v>502</v>
      </c>
      <c r="G145" s="380" t="s">
        <v>1116</v>
      </c>
      <c r="H145" s="90"/>
      <c r="I145" s="27"/>
      <c r="J145" s="10">
        <v>20</v>
      </c>
      <c r="K145" s="62">
        <v>10</v>
      </c>
      <c r="L145" s="19">
        <f>C145*E145</f>
        <v>0</v>
      </c>
      <c r="M145" s="63">
        <f>D145*E145</f>
        <v>0</v>
      </c>
      <c r="N145" s="92" t="s">
        <v>683</v>
      </c>
      <c r="O145" s="79"/>
      <c r="P145" s="10" t="s">
        <v>422</v>
      </c>
      <c r="Q145" s="7" t="s">
        <v>503</v>
      </c>
    </row>
    <row r="146" spans="1:17" s="136" customFormat="1" ht="16.5" customHeight="1">
      <c r="A146" s="355" t="s">
        <v>406</v>
      </c>
      <c r="B146" s="237">
        <v>9785906764027</v>
      </c>
      <c r="C146" s="161">
        <v>540.98</v>
      </c>
      <c r="D146" s="133">
        <f>C146-C146*$I$4</f>
        <v>497.7016</v>
      </c>
      <c r="E146" s="160"/>
      <c r="F146" s="162" t="s">
        <v>94</v>
      </c>
      <c r="G146" s="163" t="s">
        <v>1117</v>
      </c>
      <c r="H146" s="164" t="s">
        <v>600</v>
      </c>
      <c r="I146" s="165"/>
      <c r="J146" s="166">
        <v>24</v>
      </c>
      <c r="K146" s="134">
        <v>10</v>
      </c>
      <c r="L146" s="135">
        <f>C146*E146</f>
        <v>0</v>
      </c>
      <c r="M146" s="133">
        <f>D146*E146</f>
        <v>0</v>
      </c>
      <c r="N146" s="167" t="s">
        <v>101</v>
      </c>
      <c r="O146" s="168"/>
      <c r="P146" s="166" t="s">
        <v>108</v>
      </c>
      <c r="Q146" s="169" t="s">
        <v>100</v>
      </c>
    </row>
    <row r="147" spans="1:17" s="136" customFormat="1" ht="16.5" customHeight="1">
      <c r="A147" s="236" t="s">
        <v>102</v>
      </c>
      <c r="B147" s="237">
        <v>9785906764003</v>
      </c>
      <c r="C147" s="161">
        <v>540.98</v>
      </c>
      <c r="D147" s="133">
        <f>C147-C147*$I$4</f>
        <v>497.7016</v>
      </c>
      <c r="E147" s="160"/>
      <c r="F147" s="162" t="s">
        <v>95</v>
      </c>
      <c r="G147" s="163" t="s">
        <v>1118</v>
      </c>
      <c r="H147" s="164" t="s">
        <v>600</v>
      </c>
      <c r="I147" s="165"/>
      <c r="J147" s="166">
        <v>24</v>
      </c>
      <c r="K147" s="134">
        <v>10</v>
      </c>
      <c r="L147" s="135">
        <f>C147*E147</f>
        <v>0</v>
      </c>
      <c r="M147" s="133">
        <f>D147*E147</f>
        <v>0</v>
      </c>
      <c r="N147" s="167" t="s">
        <v>101</v>
      </c>
      <c r="O147" s="168"/>
      <c r="P147" s="166" t="s">
        <v>108</v>
      </c>
      <c r="Q147" s="169" t="s">
        <v>100</v>
      </c>
    </row>
    <row r="148" spans="1:17" ht="16.5" customHeight="1">
      <c r="A148" s="13" t="s">
        <v>131</v>
      </c>
      <c r="B148" s="13">
        <v>9785402008625</v>
      </c>
      <c r="C148" s="161">
        <v>299</v>
      </c>
      <c r="D148" s="58">
        <f t="shared" si="27"/>
        <v>275.08</v>
      </c>
      <c r="E148" s="142"/>
      <c r="F148" s="93" t="s">
        <v>132</v>
      </c>
      <c r="G148" s="381" t="s">
        <v>1119</v>
      </c>
      <c r="H148" s="86"/>
      <c r="I148" s="26" t="s">
        <v>582</v>
      </c>
      <c r="J148" s="8">
        <v>24</v>
      </c>
      <c r="K148" s="60">
        <v>10</v>
      </c>
      <c r="L148" s="18">
        <f t="shared" si="28"/>
        <v>0</v>
      </c>
      <c r="M148" s="58">
        <f t="shared" si="29"/>
        <v>0</v>
      </c>
      <c r="N148" s="94" t="s">
        <v>506</v>
      </c>
      <c r="O148" s="9"/>
      <c r="P148" s="8" t="s">
        <v>37</v>
      </c>
      <c r="Q148" s="4" t="s">
        <v>150</v>
      </c>
    </row>
    <row r="149" spans="1:17" ht="16.5" customHeight="1">
      <c r="A149" s="13" t="s">
        <v>211</v>
      </c>
      <c r="B149" s="13">
        <v>9785402005181</v>
      </c>
      <c r="C149" s="161">
        <v>399.08</v>
      </c>
      <c r="D149" s="58">
        <f t="shared" si="27"/>
        <v>367.1536</v>
      </c>
      <c r="E149" s="142"/>
      <c r="F149" s="16" t="s">
        <v>212</v>
      </c>
      <c r="G149" s="151" t="s">
        <v>1120</v>
      </c>
      <c r="H149" s="23" t="s">
        <v>122</v>
      </c>
      <c r="I149" s="26"/>
      <c r="J149" s="8">
        <v>24</v>
      </c>
      <c r="K149" s="60">
        <v>10</v>
      </c>
      <c r="L149" s="18">
        <f t="shared" si="28"/>
        <v>0</v>
      </c>
      <c r="M149" s="58">
        <f t="shared" si="29"/>
        <v>0</v>
      </c>
      <c r="N149" s="8" t="s">
        <v>453</v>
      </c>
      <c r="O149" s="61"/>
      <c r="P149" s="8" t="s">
        <v>658</v>
      </c>
      <c r="Q149" s="4" t="s">
        <v>454</v>
      </c>
    </row>
    <row r="150" spans="1:17" ht="16.5" customHeight="1">
      <c r="A150" s="13" t="s">
        <v>213</v>
      </c>
      <c r="B150" s="13">
        <v>9785402005143</v>
      </c>
      <c r="C150" s="161">
        <v>399.08</v>
      </c>
      <c r="D150" s="58">
        <f t="shared" si="27"/>
        <v>367.1536</v>
      </c>
      <c r="E150" s="142"/>
      <c r="F150" s="16" t="s">
        <v>214</v>
      </c>
      <c r="G150" s="151" t="s">
        <v>1121</v>
      </c>
      <c r="H150" s="23" t="s">
        <v>122</v>
      </c>
      <c r="I150" s="26"/>
      <c r="J150" s="8">
        <v>24</v>
      </c>
      <c r="K150" s="60">
        <v>10</v>
      </c>
      <c r="L150" s="18">
        <f t="shared" si="28"/>
        <v>0</v>
      </c>
      <c r="M150" s="58">
        <f t="shared" si="29"/>
        <v>0</v>
      </c>
      <c r="N150" s="8" t="s">
        <v>453</v>
      </c>
      <c r="O150" s="61"/>
      <c r="P150" s="8" t="s">
        <v>658</v>
      </c>
      <c r="Q150" s="4" t="s">
        <v>454</v>
      </c>
    </row>
    <row r="151" spans="1:17" ht="16.5" customHeight="1">
      <c r="A151" s="13" t="s">
        <v>451</v>
      </c>
      <c r="B151" s="13">
        <v>9785402005167</v>
      </c>
      <c r="C151" s="161">
        <v>399.08</v>
      </c>
      <c r="D151" s="58">
        <f t="shared" si="27"/>
        <v>367.1536</v>
      </c>
      <c r="E151" s="142"/>
      <c r="F151" s="16" t="s">
        <v>452</v>
      </c>
      <c r="G151" s="151" t="s">
        <v>1122</v>
      </c>
      <c r="H151" s="23" t="s">
        <v>122</v>
      </c>
      <c r="I151" s="26"/>
      <c r="J151" s="8">
        <v>24</v>
      </c>
      <c r="K151" s="60">
        <v>10</v>
      </c>
      <c r="L151" s="18">
        <f t="shared" si="28"/>
        <v>0</v>
      </c>
      <c r="M151" s="58">
        <f t="shared" si="29"/>
        <v>0</v>
      </c>
      <c r="N151" s="8" t="s">
        <v>453</v>
      </c>
      <c r="O151" s="61"/>
      <c r="P151" s="8" t="s">
        <v>658</v>
      </c>
      <c r="Q151" s="4" t="s">
        <v>454</v>
      </c>
    </row>
    <row r="152" spans="1:17" s="136" customFormat="1" ht="20.25" customHeight="1">
      <c r="A152" s="200" t="s">
        <v>626</v>
      </c>
      <c r="B152" s="194">
        <v>9785906764553</v>
      </c>
      <c r="C152" s="161">
        <v>299</v>
      </c>
      <c r="D152" s="133">
        <f>C152-C152*$I$4</f>
        <v>275.08</v>
      </c>
      <c r="E152" s="160"/>
      <c r="F152" s="162" t="s">
        <v>625</v>
      </c>
      <c r="G152" s="163" t="s">
        <v>1123</v>
      </c>
      <c r="H152" s="164" t="s">
        <v>624</v>
      </c>
      <c r="I152" s="165"/>
      <c r="J152" s="166">
        <v>24</v>
      </c>
      <c r="K152" s="134">
        <v>10</v>
      </c>
      <c r="L152" s="135">
        <f>C152*E152</f>
        <v>0</v>
      </c>
      <c r="M152" s="133">
        <f>D152*E152</f>
        <v>0</v>
      </c>
      <c r="N152" s="166" t="s">
        <v>627</v>
      </c>
      <c r="O152" s="201"/>
      <c r="P152" s="166" t="s">
        <v>674</v>
      </c>
      <c r="Q152" s="202" t="s">
        <v>628</v>
      </c>
    </row>
    <row r="153" spans="1:17" ht="16.5" customHeight="1">
      <c r="A153" s="13" t="s">
        <v>769</v>
      </c>
      <c r="B153" s="13">
        <v>9785402013933</v>
      </c>
      <c r="C153" s="161">
        <v>259</v>
      </c>
      <c r="D153" s="58">
        <f t="shared" si="27"/>
        <v>238.28</v>
      </c>
      <c r="E153" s="142"/>
      <c r="F153" s="16" t="s">
        <v>71</v>
      </c>
      <c r="G153" s="151" t="s">
        <v>1124</v>
      </c>
      <c r="H153" s="86"/>
      <c r="I153" s="26" t="s">
        <v>582</v>
      </c>
      <c r="J153" s="8">
        <v>20</v>
      </c>
      <c r="K153" s="60">
        <v>10</v>
      </c>
      <c r="L153" s="18">
        <f t="shared" si="28"/>
        <v>0</v>
      </c>
      <c r="M153" s="58">
        <f t="shared" si="29"/>
        <v>0</v>
      </c>
      <c r="N153" s="8" t="s">
        <v>676</v>
      </c>
      <c r="O153" s="61"/>
      <c r="P153" s="8" t="s">
        <v>72</v>
      </c>
      <c r="Q153" s="4" t="s">
        <v>73</v>
      </c>
    </row>
    <row r="154" spans="1:17" ht="16.5" customHeight="1">
      <c r="A154" s="13" t="s">
        <v>74</v>
      </c>
      <c r="B154" s="13">
        <v>9785402011588</v>
      </c>
      <c r="C154" s="161">
        <v>350.02</v>
      </c>
      <c r="D154" s="58">
        <f t="shared" si="27"/>
        <v>322.0184</v>
      </c>
      <c r="E154" s="142"/>
      <c r="F154" s="16" t="s">
        <v>75</v>
      </c>
      <c r="G154" s="151" t="s">
        <v>1125</v>
      </c>
      <c r="H154" s="23" t="s">
        <v>123</v>
      </c>
      <c r="I154" s="26"/>
      <c r="J154" s="8">
        <v>24</v>
      </c>
      <c r="K154" s="60">
        <v>10</v>
      </c>
      <c r="L154" s="18">
        <f t="shared" si="28"/>
        <v>0</v>
      </c>
      <c r="M154" s="58">
        <f t="shared" si="29"/>
        <v>0</v>
      </c>
      <c r="N154" s="8" t="s">
        <v>149</v>
      </c>
      <c r="O154" s="61"/>
      <c r="P154" s="8" t="s">
        <v>422</v>
      </c>
      <c r="Q154" s="4" t="s">
        <v>507</v>
      </c>
    </row>
    <row r="155" spans="1:17" ht="16.5" customHeight="1">
      <c r="A155" s="13" t="s">
        <v>76</v>
      </c>
      <c r="B155" s="13">
        <v>9785402011724</v>
      </c>
      <c r="C155" s="181">
        <v>350.02</v>
      </c>
      <c r="D155" s="58">
        <f t="shared" si="27"/>
        <v>322.0184</v>
      </c>
      <c r="E155" s="142"/>
      <c r="F155" s="16" t="s">
        <v>77</v>
      </c>
      <c r="G155" s="151" t="s">
        <v>1126</v>
      </c>
      <c r="H155" s="23" t="s">
        <v>123</v>
      </c>
      <c r="I155" s="26"/>
      <c r="J155" s="8">
        <v>24</v>
      </c>
      <c r="K155" s="60">
        <v>10</v>
      </c>
      <c r="L155" s="18">
        <f t="shared" si="28"/>
        <v>0</v>
      </c>
      <c r="M155" s="58">
        <f t="shared" si="29"/>
        <v>0</v>
      </c>
      <c r="N155" s="8" t="s">
        <v>149</v>
      </c>
      <c r="O155" s="61"/>
      <c r="P155" s="8" t="s">
        <v>422</v>
      </c>
      <c r="Q155" s="4" t="s">
        <v>507</v>
      </c>
    </row>
    <row r="156" spans="1:17" ht="16.5" customHeight="1">
      <c r="A156" s="13" t="s">
        <v>78</v>
      </c>
      <c r="B156" s="13">
        <v>9785402007802</v>
      </c>
      <c r="C156" s="80">
        <v>350.02</v>
      </c>
      <c r="D156" s="58">
        <f t="shared" si="27"/>
        <v>322.0184</v>
      </c>
      <c r="E156" s="142"/>
      <c r="F156" s="16" t="s">
        <v>148</v>
      </c>
      <c r="G156" s="151" t="s">
        <v>1127</v>
      </c>
      <c r="H156" s="23" t="s">
        <v>123</v>
      </c>
      <c r="I156" s="26"/>
      <c r="J156" s="8">
        <v>24</v>
      </c>
      <c r="K156" s="60">
        <v>10</v>
      </c>
      <c r="L156" s="18">
        <f t="shared" si="28"/>
        <v>0</v>
      </c>
      <c r="M156" s="58">
        <f t="shared" si="29"/>
        <v>0</v>
      </c>
      <c r="N156" s="8" t="s">
        <v>149</v>
      </c>
      <c r="O156" s="61"/>
      <c r="P156" s="8" t="s">
        <v>422</v>
      </c>
      <c r="Q156" s="4" t="s">
        <v>507</v>
      </c>
    </row>
    <row r="157" spans="1:17" ht="16.5" customHeight="1">
      <c r="A157" s="2" t="s">
        <v>510</v>
      </c>
      <c r="B157" s="2">
        <v>9785402011519</v>
      </c>
      <c r="C157" s="37">
        <v>359.04</v>
      </c>
      <c r="D157" s="58">
        <f t="shared" si="27"/>
        <v>330.3168</v>
      </c>
      <c r="E157" s="142"/>
      <c r="F157" s="16" t="s">
        <v>83</v>
      </c>
      <c r="G157" s="382"/>
      <c r="H157" s="23" t="s">
        <v>124</v>
      </c>
      <c r="I157" s="26"/>
      <c r="J157" s="8">
        <v>20</v>
      </c>
      <c r="K157" s="60">
        <v>10</v>
      </c>
      <c r="L157" s="18">
        <f t="shared" si="28"/>
        <v>0</v>
      </c>
      <c r="M157" s="58">
        <f t="shared" si="29"/>
        <v>0</v>
      </c>
      <c r="N157" s="8" t="s">
        <v>511</v>
      </c>
      <c r="O157" s="67"/>
      <c r="P157" s="8" t="s">
        <v>658</v>
      </c>
      <c r="Q157" s="4" t="s">
        <v>659</v>
      </c>
    </row>
    <row r="158" spans="1:17" ht="16.5" customHeight="1">
      <c r="A158" s="2" t="s">
        <v>480</v>
      </c>
      <c r="B158" s="2">
        <v>9785402011915</v>
      </c>
      <c r="C158" s="37">
        <v>383</v>
      </c>
      <c r="D158" s="58">
        <f t="shared" si="27"/>
        <v>352.36</v>
      </c>
      <c r="E158" s="142"/>
      <c r="F158" s="16" t="s">
        <v>481</v>
      </c>
      <c r="G158" s="242" t="s">
        <v>1128</v>
      </c>
      <c r="H158" s="23" t="s">
        <v>125</v>
      </c>
      <c r="I158" s="26"/>
      <c r="J158" s="8">
        <v>28</v>
      </c>
      <c r="K158" s="60">
        <v>10</v>
      </c>
      <c r="L158" s="18">
        <f t="shared" si="28"/>
        <v>0</v>
      </c>
      <c r="M158" s="58">
        <f t="shared" si="29"/>
        <v>0</v>
      </c>
      <c r="N158" s="8" t="s">
        <v>657</v>
      </c>
      <c r="O158" s="64" t="s">
        <v>872</v>
      </c>
      <c r="P158" s="8" t="s">
        <v>658</v>
      </c>
      <c r="Q158" s="4" t="s">
        <v>659</v>
      </c>
    </row>
    <row r="159" spans="1:17" ht="16.5" customHeight="1">
      <c r="A159" s="2" t="s">
        <v>482</v>
      </c>
      <c r="B159" s="2">
        <v>9785402009356</v>
      </c>
      <c r="C159" s="37">
        <v>383</v>
      </c>
      <c r="D159" s="58">
        <f t="shared" si="27"/>
        <v>352.36</v>
      </c>
      <c r="E159" s="142"/>
      <c r="F159" s="16" t="s">
        <v>483</v>
      </c>
      <c r="G159" s="383"/>
      <c r="H159" s="23" t="s">
        <v>125</v>
      </c>
      <c r="I159" s="26"/>
      <c r="J159" s="8">
        <v>28</v>
      </c>
      <c r="K159" s="60">
        <v>10</v>
      </c>
      <c r="L159" s="18">
        <f t="shared" si="28"/>
        <v>0</v>
      </c>
      <c r="M159" s="58">
        <f t="shared" si="29"/>
        <v>0</v>
      </c>
      <c r="N159" s="8" t="s">
        <v>657</v>
      </c>
      <c r="O159" s="64"/>
      <c r="P159" s="8" t="s">
        <v>658</v>
      </c>
      <c r="Q159" s="4" t="s">
        <v>659</v>
      </c>
    </row>
    <row r="160" spans="1:17" ht="16.5" customHeight="1">
      <c r="A160" s="13" t="s">
        <v>464</v>
      </c>
      <c r="B160" s="13">
        <v>9785402001237</v>
      </c>
      <c r="C160" s="161">
        <v>419</v>
      </c>
      <c r="D160" s="58">
        <f aca="true" t="shared" si="30" ref="D160:D171">C160-C160*$I$4</f>
        <v>385.48</v>
      </c>
      <c r="E160" s="142"/>
      <c r="F160" s="95" t="s">
        <v>465</v>
      </c>
      <c r="G160" s="151" t="s">
        <v>1129</v>
      </c>
      <c r="H160" s="23" t="s">
        <v>126</v>
      </c>
      <c r="I160" s="26" t="s">
        <v>582</v>
      </c>
      <c r="J160" s="8">
        <v>22</v>
      </c>
      <c r="K160" s="60">
        <v>10</v>
      </c>
      <c r="L160" s="18">
        <f aca="true" t="shared" si="31" ref="L160:L171">C160*E160</f>
        <v>0</v>
      </c>
      <c r="M160" s="58">
        <f aca="true" t="shared" si="32" ref="M160:M171">D160*E160</f>
        <v>0</v>
      </c>
      <c r="N160" s="8" t="s">
        <v>662</v>
      </c>
      <c r="O160" s="64" t="s">
        <v>874</v>
      </c>
      <c r="P160" s="8" t="s">
        <v>422</v>
      </c>
      <c r="Q160" s="65" t="s">
        <v>663</v>
      </c>
    </row>
    <row r="161" spans="1:17" ht="16.5" customHeight="1">
      <c r="A161" s="13" t="s">
        <v>181</v>
      </c>
      <c r="B161" s="13">
        <v>9785402001213</v>
      </c>
      <c r="C161" s="161">
        <v>419</v>
      </c>
      <c r="D161" s="58">
        <f t="shared" si="30"/>
        <v>385.48</v>
      </c>
      <c r="E161" s="142"/>
      <c r="F161" s="95" t="s">
        <v>871</v>
      </c>
      <c r="G161" s="151" t="s">
        <v>1130</v>
      </c>
      <c r="H161" s="23" t="s">
        <v>126</v>
      </c>
      <c r="I161" s="26" t="s">
        <v>582</v>
      </c>
      <c r="J161" s="8">
        <v>22</v>
      </c>
      <c r="K161" s="60">
        <v>10</v>
      </c>
      <c r="L161" s="18">
        <f t="shared" si="31"/>
        <v>0</v>
      </c>
      <c r="M161" s="58">
        <f t="shared" si="32"/>
        <v>0</v>
      </c>
      <c r="N161" s="8" t="s">
        <v>662</v>
      </c>
      <c r="O161" s="64" t="s">
        <v>182</v>
      </c>
      <c r="P161" s="8" t="s">
        <v>422</v>
      </c>
      <c r="Q161" s="65" t="s">
        <v>663</v>
      </c>
    </row>
    <row r="162" spans="1:17" ht="16.5" customHeight="1">
      <c r="A162" s="13" t="s">
        <v>183</v>
      </c>
      <c r="B162" s="13">
        <v>9785402007161</v>
      </c>
      <c r="C162" s="161">
        <v>399.08</v>
      </c>
      <c r="D162" s="58">
        <f t="shared" si="30"/>
        <v>367.1536</v>
      </c>
      <c r="E162" s="142"/>
      <c r="F162" s="16" t="s">
        <v>184</v>
      </c>
      <c r="G162" s="382"/>
      <c r="H162" s="23" t="s">
        <v>127</v>
      </c>
      <c r="I162" s="26"/>
      <c r="J162" s="8">
        <v>24</v>
      </c>
      <c r="K162" s="60">
        <v>10</v>
      </c>
      <c r="L162" s="18">
        <f t="shared" si="31"/>
        <v>0</v>
      </c>
      <c r="M162" s="58">
        <f t="shared" si="32"/>
        <v>0</v>
      </c>
      <c r="N162" s="8" t="s">
        <v>839</v>
      </c>
      <c r="O162" s="71"/>
      <c r="P162" s="8" t="s">
        <v>658</v>
      </c>
      <c r="Q162" s="65" t="s">
        <v>65</v>
      </c>
    </row>
    <row r="163" spans="1:17" ht="16.5" customHeight="1">
      <c r="A163" s="13" t="s">
        <v>645</v>
      </c>
      <c r="B163" s="13">
        <v>9785402008205</v>
      </c>
      <c r="C163" s="161">
        <v>399.08</v>
      </c>
      <c r="D163" s="58">
        <f t="shared" si="30"/>
        <v>367.1536</v>
      </c>
      <c r="E163" s="142"/>
      <c r="F163" s="16" t="s">
        <v>646</v>
      </c>
      <c r="G163" s="382"/>
      <c r="H163" s="23" t="s">
        <v>127</v>
      </c>
      <c r="I163" s="26"/>
      <c r="J163" s="8">
        <v>24</v>
      </c>
      <c r="K163" s="60">
        <v>10</v>
      </c>
      <c r="L163" s="18">
        <f t="shared" si="31"/>
        <v>0</v>
      </c>
      <c r="M163" s="58">
        <f t="shared" si="32"/>
        <v>0</v>
      </c>
      <c r="N163" s="8" t="s">
        <v>839</v>
      </c>
      <c r="O163" s="71"/>
      <c r="P163" s="8" t="s">
        <v>658</v>
      </c>
      <c r="Q163" s="65" t="s">
        <v>65</v>
      </c>
    </row>
    <row r="164" spans="1:17" ht="16.5" customHeight="1">
      <c r="A164" s="5" t="s">
        <v>647</v>
      </c>
      <c r="B164" s="13">
        <v>9785402006355</v>
      </c>
      <c r="C164" s="182">
        <v>99</v>
      </c>
      <c r="D164" s="58">
        <f t="shared" si="30"/>
        <v>91.08</v>
      </c>
      <c r="E164" s="142"/>
      <c r="F164" s="88" t="s">
        <v>648</v>
      </c>
      <c r="G164" s="151" t="s">
        <v>1131</v>
      </c>
      <c r="H164" s="23" t="s">
        <v>128</v>
      </c>
      <c r="I164" s="26" t="s">
        <v>582</v>
      </c>
      <c r="J164" s="8">
        <v>24</v>
      </c>
      <c r="K164" s="60">
        <v>10</v>
      </c>
      <c r="L164" s="18">
        <f t="shared" si="31"/>
        <v>0</v>
      </c>
      <c r="M164" s="58">
        <f t="shared" si="32"/>
        <v>0</v>
      </c>
      <c r="N164" s="8" t="s">
        <v>444</v>
      </c>
      <c r="O164" s="71"/>
      <c r="P164" s="8" t="s">
        <v>37</v>
      </c>
      <c r="Q164" s="96" t="s">
        <v>22</v>
      </c>
    </row>
    <row r="165" spans="1:17" ht="16.5" customHeight="1">
      <c r="A165" s="5" t="s">
        <v>649</v>
      </c>
      <c r="B165" s="13">
        <v>9785402004528</v>
      </c>
      <c r="C165" s="182">
        <v>99</v>
      </c>
      <c r="D165" s="58">
        <f t="shared" si="30"/>
        <v>91.08</v>
      </c>
      <c r="E165" s="142"/>
      <c r="F165" s="88" t="s">
        <v>650</v>
      </c>
      <c r="G165" s="151" t="s">
        <v>1132</v>
      </c>
      <c r="H165" s="23" t="s">
        <v>128</v>
      </c>
      <c r="I165" s="26" t="s">
        <v>582</v>
      </c>
      <c r="J165" s="8">
        <v>24</v>
      </c>
      <c r="K165" s="60">
        <v>10</v>
      </c>
      <c r="L165" s="18">
        <f t="shared" si="31"/>
        <v>0</v>
      </c>
      <c r="M165" s="58">
        <f t="shared" si="32"/>
        <v>0</v>
      </c>
      <c r="N165" s="8" t="s">
        <v>444</v>
      </c>
      <c r="O165" s="71"/>
      <c r="P165" s="8" t="s">
        <v>37</v>
      </c>
      <c r="Q165" s="96" t="s">
        <v>22</v>
      </c>
    </row>
    <row r="166" spans="1:17" ht="16.5" customHeight="1">
      <c r="A166" s="13" t="s">
        <v>651</v>
      </c>
      <c r="B166" s="13">
        <v>9785402006232</v>
      </c>
      <c r="C166" s="161">
        <v>399.08</v>
      </c>
      <c r="D166" s="58">
        <f t="shared" si="30"/>
        <v>367.1536</v>
      </c>
      <c r="E166" s="142"/>
      <c r="F166" s="16" t="s">
        <v>652</v>
      </c>
      <c r="G166" s="151" t="s">
        <v>1133</v>
      </c>
      <c r="H166" s="23" t="s">
        <v>130</v>
      </c>
      <c r="I166" s="26"/>
      <c r="J166" s="8">
        <v>26</v>
      </c>
      <c r="K166" s="60">
        <v>10</v>
      </c>
      <c r="L166" s="18">
        <f t="shared" si="31"/>
        <v>0</v>
      </c>
      <c r="M166" s="58">
        <f t="shared" si="32"/>
        <v>0</v>
      </c>
      <c r="N166" s="8" t="s">
        <v>653</v>
      </c>
      <c r="O166" s="72"/>
      <c r="P166" s="8" t="s">
        <v>658</v>
      </c>
      <c r="Q166" s="65" t="s">
        <v>22</v>
      </c>
    </row>
    <row r="167" spans="1:17" ht="18" customHeight="1">
      <c r="A167" s="36" t="s">
        <v>770</v>
      </c>
      <c r="B167" s="36">
        <v>9785402010482</v>
      </c>
      <c r="C167" s="182">
        <v>159</v>
      </c>
      <c r="D167" s="58">
        <f t="shared" si="30"/>
        <v>146.28</v>
      </c>
      <c r="E167" s="142"/>
      <c r="F167" s="17" t="s">
        <v>440</v>
      </c>
      <c r="G167" s="151" t="s">
        <v>1134</v>
      </c>
      <c r="H167" s="23" t="s">
        <v>845</v>
      </c>
      <c r="I167" s="26" t="s">
        <v>582</v>
      </c>
      <c r="J167" s="8">
        <v>40</v>
      </c>
      <c r="K167" s="60">
        <v>10</v>
      </c>
      <c r="L167" s="18">
        <f t="shared" si="31"/>
        <v>0</v>
      </c>
      <c r="M167" s="58">
        <f t="shared" si="32"/>
        <v>0</v>
      </c>
      <c r="N167" s="8" t="s">
        <v>41</v>
      </c>
      <c r="O167" s="64"/>
      <c r="P167" s="8" t="s">
        <v>674</v>
      </c>
      <c r="Q167" s="97" t="s">
        <v>710</v>
      </c>
    </row>
    <row r="168" spans="1:17" ht="18" customHeight="1">
      <c r="A168" s="13" t="s">
        <v>455</v>
      </c>
      <c r="B168" s="13">
        <v>9785402005853</v>
      </c>
      <c r="C168" s="184">
        <v>391.82</v>
      </c>
      <c r="D168" s="58">
        <f t="shared" si="30"/>
        <v>360.4744</v>
      </c>
      <c r="E168" s="142"/>
      <c r="F168" s="16" t="s">
        <v>456</v>
      </c>
      <c r="G168" s="151" t="s">
        <v>1135</v>
      </c>
      <c r="H168" s="23" t="s">
        <v>846</v>
      </c>
      <c r="I168" s="26"/>
      <c r="J168" s="8">
        <v>26</v>
      </c>
      <c r="K168" s="60">
        <v>10</v>
      </c>
      <c r="L168" s="18">
        <f t="shared" si="31"/>
        <v>0</v>
      </c>
      <c r="M168" s="58">
        <f t="shared" si="32"/>
        <v>0</v>
      </c>
      <c r="N168" s="8" t="s">
        <v>459</v>
      </c>
      <c r="O168" s="67"/>
      <c r="P168" s="8" t="s">
        <v>658</v>
      </c>
      <c r="Q168" s="99" t="s">
        <v>114</v>
      </c>
    </row>
    <row r="169" spans="1:17" ht="18" customHeight="1">
      <c r="A169" s="13" t="s">
        <v>457</v>
      </c>
      <c r="B169" s="13">
        <v>9785402005914</v>
      </c>
      <c r="C169" s="98">
        <v>391.82</v>
      </c>
      <c r="D169" s="58">
        <f t="shared" si="30"/>
        <v>360.4744</v>
      </c>
      <c r="E169" s="142"/>
      <c r="F169" s="16" t="s">
        <v>458</v>
      </c>
      <c r="G169" s="151" t="s">
        <v>1136</v>
      </c>
      <c r="H169" s="23" t="s">
        <v>846</v>
      </c>
      <c r="I169" s="26"/>
      <c r="J169" s="8">
        <v>26</v>
      </c>
      <c r="K169" s="60">
        <v>10</v>
      </c>
      <c r="L169" s="18">
        <f t="shared" si="31"/>
        <v>0</v>
      </c>
      <c r="M169" s="58">
        <f t="shared" si="32"/>
        <v>0</v>
      </c>
      <c r="N169" s="8" t="s">
        <v>459</v>
      </c>
      <c r="O169" s="67"/>
      <c r="P169" s="8" t="s">
        <v>658</v>
      </c>
      <c r="Q169" s="99" t="s">
        <v>114</v>
      </c>
    </row>
    <row r="170" spans="1:17" ht="19.5" customHeight="1">
      <c r="A170" s="14" t="s">
        <v>610</v>
      </c>
      <c r="B170" s="14">
        <v>9785402003231</v>
      </c>
      <c r="C170" s="37">
        <v>179.41</v>
      </c>
      <c r="D170" s="63">
        <f t="shared" si="30"/>
        <v>165.0572</v>
      </c>
      <c r="E170" s="144"/>
      <c r="F170" s="17" t="s">
        <v>460</v>
      </c>
      <c r="G170" s="376" t="s">
        <v>1137</v>
      </c>
      <c r="H170" s="25" t="s">
        <v>675</v>
      </c>
      <c r="I170" s="27"/>
      <c r="J170" s="8">
        <v>36</v>
      </c>
      <c r="K170" s="62">
        <v>10</v>
      </c>
      <c r="L170" s="19">
        <f t="shared" si="31"/>
        <v>0</v>
      </c>
      <c r="M170" s="63">
        <f t="shared" si="32"/>
        <v>0</v>
      </c>
      <c r="N170" s="8" t="s">
        <v>81</v>
      </c>
      <c r="O170" s="66"/>
      <c r="P170" s="8" t="s">
        <v>674</v>
      </c>
      <c r="Q170" s="4" t="s">
        <v>22</v>
      </c>
    </row>
    <row r="171" spans="1:17" ht="16.5" customHeight="1">
      <c r="A171" s="2" t="s">
        <v>120</v>
      </c>
      <c r="B171" s="2">
        <v>9785402003453</v>
      </c>
      <c r="C171" s="161">
        <v>99</v>
      </c>
      <c r="D171" s="58">
        <f t="shared" si="30"/>
        <v>91.08</v>
      </c>
      <c r="E171" s="142"/>
      <c r="F171" s="16" t="s">
        <v>121</v>
      </c>
      <c r="G171" s="151" t="s">
        <v>1138</v>
      </c>
      <c r="H171" s="23" t="s">
        <v>269</v>
      </c>
      <c r="I171" s="26" t="s">
        <v>582</v>
      </c>
      <c r="J171" s="8">
        <v>36</v>
      </c>
      <c r="K171" s="60">
        <v>10</v>
      </c>
      <c r="L171" s="18">
        <f t="shared" si="31"/>
        <v>0</v>
      </c>
      <c r="M171" s="58">
        <f t="shared" si="32"/>
        <v>0</v>
      </c>
      <c r="N171" s="8" t="s">
        <v>479</v>
      </c>
      <c r="O171" s="67"/>
      <c r="P171" s="8" t="s">
        <v>658</v>
      </c>
      <c r="Q171" s="4" t="s">
        <v>526</v>
      </c>
    </row>
    <row r="172" spans="1:17" ht="16.5" customHeight="1">
      <c r="A172" s="2" t="s">
        <v>807</v>
      </c>
      <c r="B172" s="2">
        <v>9785402005495</v>
      </c>
      <c r="C172" s="161">
        <v>149</v>
      </c>
      <c r="D172" s="58">
        <f>C172-C172*$I$4</f>
        <v>137.08</v>
      </c>
      <c r="E172" s="142"/>
      <c r="F172" s="438" t="s">
        <v>806</v>
      </c>
      <c r="G172" s="151" t="s">
        <v>1139</v>
      </c>
      <c r="H172" s="23" t="s">
        <v>270</v>
      </c>
      <c r="I172" s="26" t="s">
        <v>582</v>
      </c>
      <c r="J172" s="8">
        <v>40</v>
      </c>
      <c r="K172" s="60">
        <v>10</v>
      </c>
      <c r="L172" s="18">
        <f>C172*E172</f>
        <v>0</v>
      </c>
      <c r="M172" s="58">
        <f>D172*E172</f>
        <v>0</v>
      </c>
      <c r="N172" s="8" t="s">
        <v>448</v>
      </c>
      <c r="O172" s="67"/>
      <c r="P172" s="8" t="s">
        <v>681</v>
      </c>
      <c r="Q172" s="4" t="s">
        <v>66</v>
      </c>
    </row>
    <row r="173" spans="1:17" ht="16.5" customHeight="1">
      <c r="A173" s="13" t="s">
        <v>157</v>
      </c>
      <c r="B173" s="13">
        <v>9785402007086</v>
      </c>
      <c r="C173" s="161">
        <v>287.32</v>
      </c>
      <c r="D173" s="58">
        <f aca="true" t="shared" si="33" ref="D173:D183">C173-C173*$I$4</f>
        <v>264.3344</v>
      </c>
      <c r="E173" s="142"/>
      <c r="F173" s="16" t="s">
        <v>158</v>
      </c>
      <c r="G173" s="151" t="s">
        <v>1140</v>
      </c>
      <c r="H173" s="23" t="s">
        <v>271</v>
      </c>
      <c r="I173" s="26"/>
      <c r="J173" s="8">
        <v>32</v>
      </c>
      <c r="K173" s="60">
        <v>10</v>
      </c>
      <c r="L173" s="18">
        <f aca="true" t="shared" si="34" ref="L173:L183">C173*E173</f>
        <v>0</v>
      </c>
      <c r="M173" s="58">
        <f aca="true" t="shared" si="35" ref="M173:M183">D173*E173</f>
        <v>0</v>
      </c>
      <c r="N173" s="8" t="s">
        <v>80</v>
      </c>
      <c r="O173" s="67"/>
      <c r="P173" s="8" t="s">
        <v>658</v>
      </c>
      <c r="Q173" s="4" t="s">
        <v>159</v>
      </c>
    </row>
    <row r="174" spans="1:17" ht="16.5" customHeight="1">
      <c r="A174" s="13" t="s">
        <v>160</v>
      </c>
      <c r="B174" s="13">
        <v>9785402003545</v>
      </c>
      <c r="C174" s="161">
        <v>350.57</v>
      </c>
      <c r="D174" s="58">
        <f t="shared" si="33"/>
        <v>322.5244</v>
      </c>
      <c r="E174" s="142"/>
      <c r="F174" s="16" t="s">
        <v>161</v>
      </c>
      <c r="G174" s="151" t="s">
        <v>1141</v>
      </c>
      <c r="H174" s="23" t="s">
        <v>272</v>
      </c>
      <c r="I174" s="26"/>
      <c r="J174" s="8">
        <v>24</v>
      </c>
      <c r="K174" s="60">
        <v>10</v>
      </c>
      <c r="L174" s="18">
        <f t="shared" si="34"/>
        <v>0</v>
      </c>
      <c r="M174" s="58">
        <f t="shared" si="35"/>
        <v>0</v>
      </c>
      <c r="N174" s="8" t="s">
        <v>640</v>
      </c>
      <c r="O174" s="67"/>
      <c r="P174" s="8" t="s">
        <v>422</v>
      </c>
      <c r="Q174" s="4" t="s">
        <v>526</v>
      </c>
    </row>
    <row r="175" spans="1:17" ht="16.5" customHeight="1">
      <c r="A175" s="13" t="s">
        <v>162</v>
      </c>
      <c r="B175" s="13">
        <v>9785402004375</v>
      </c>
      <c r="C175" s="161">
        <v>350.57</v>
      </c>
      <c r="D175" s="58">
        <f t="shared" si="33"/>
        <v>322.5244</v>
      </c>
      <c r="E175" s="142"/>
      <c r="F175" s="16" t="s">
        <v>163</v>
      </c>
      <c r="G175" s="151" t="s">
        <v>1142</v>
      </c>
      <c r="H175" s="23" t="s">
        <v>272</v>
      </c>
      <c r="I175" s="26"/>
      <c r="J175" s="8">
        <v>24</v>
      </c>
      <c r="K175" s="60">
        <v>10</v>
      </c>
      <c r="L175" s="18">
        <f t="shared" si="34"/>
        <v>0</v>
      </c>
      <c r="M175" s="58">
        <f t="shared" si="35"/>
        <v>0</v>
      </c>
      <c r="N175" s="8" t="s">
        <v>640</v>
      </c>
      <c r="O175" s="67"/>
      <c r="P175" s="8" t="s">
        <v>422</v>
      </c>
      <c r="Q175" s="4" t="s">
        <v>526</v>
      </c>
    </row>
    <row r="176" spans="1:17" ht="16.5" customHeight="1">
      <c r="A176" s="13" t="s">
        <v>164</v>
      </c>
      <c r="B176" s="13">
        <v>9785402004672</v>
      </c>
      <c r="C176" s="161">
        <v>350.57</v>
      </c>
      <c r="D176" s="58">
        <f t="shared" si="33"/>
        <v>322.5244</v>
      </c>
      <c r="E176" s="142"/>
      <c r="F176" s="16" t="s">
        <v>165</v>
      </c>
      <c r="G176" s="151" t="s">
        <v>1143</v>
      </c>
      <c r="H176" s="23" t="s">
        <v>272</v>
      </c>
      <c r="I176" s="26"/>
      <c r="J176" s="8">
        <v>24</v>
      </c>
      <c r="K176" s="60">
        <v>10</v>
      </c>
      <c r="L176" s="18">
        <f t="shared" si="34"/>
        <v>0</v>
      </c>
      <c r="M176" s="58">
        <f t="shared" si="35"/>
        <v>0</v>
      </c>
      <c r="N176" s="8" t="s">
        <v>640</v>
      </c>
      <c r="O176" s="67"/>
      <c r="P176" s="8" t="s">
        <v>422</v>
      </c>
      <c r="Q176" s="4" t="s">
        <v>526</v>
      </c>
    </row>
    <row r="177" spans="1:17" ht="16.5" customHeight="1">
      <c r="A177" s="13" t="s">
        <v>771</v>
      </c>
      <c r="B177" s="13">
        <v>9785402010963</v>
      </c>
      <c r="C177" s="182">
        <v>135</v>
      </c>
      <c r="D177" s="58">
        <f t="shared" si="33"/>
        <v>124.2</v>
      </c>
      <c r="E177" s="142"/>
      <c r="F177" s="16" t="s">
        <v>153</v>
      </c>
      <c r="G177" s="151" t="s">
        <v>1144</v>
      </c>
      <c r="H177" s="23" t="s">
        <v>273</v>
      </c>
      <c r="I177" s="26" t="s">
        <v>582</v>
      </c>
      <c r="J177" s="8">
        <v>48</v>
      </c>
      <c r="K177" s="60">
        <v>10</v>
      </c>
      <c r="L177" s="18">
        <f t="shared" si="34"/>
        <v>0</v>
      </c>
      <c r="M177" s="58">
        <f t="shared" si="35"/>
        <v>0</v>
      </c>
      <c r="N177" s="8" t="s">
        <v>154</v>
      </c>
      <c r="O177" s="67"/>
      <c r="P177" s="8" t="s">
        <v>674</v>
      </c>
      <c r="Q177" s="4" t="s">
        <v>22</v>
      </c>
    </row>
    <row r="178" spans="1:17" ht="16.5" customHeight="1">
      <c r="A178" s="5" t="s">
        <v>155</v>
      </c>
      <c r="B178" s="5">
        <v>9785402006652</v>
      </c>
      <c r="C178" s="182">
        <v>169</v>
      </c>
      <c r="D178" s="58">
        <f t="shared" si="33"/>
        <v>155.48</v>
      </c>
      <c r="E178" s="142"/>
      <c r="F178" s="88" t="s">
        <v>156</v>
      </c>
      <c r="G178" s="151" t="s">
        <v>1145</v>
      </c>
      <c r="H178" s="23" t="s">
        <v>274</v>
      </c>
      <c r="I178" s="26" t="s">
        <v>582</v>
      </c>
      <c r="J178" s="89">
        <v>28</v>
      </c>
      <c r="K178" s="60">
        <v>10</v>
      </c>
      <c r="L178" s="18">
        <f t="shared" si="34"/>
        <v>0</v>
      </c>
      <c r="M178" s="58">
        <f t="shared" si="35"/>
        <v>0</v>
      </c>
      <c r="N178" s="89" t="s">
        <v>217</v>
      </c>
      <c r="O178" s="67"/>
      <c r="P178" s="89" t="s">
        <v>658</v>
      </c>
      <c r="Q178" s="1" t="s">
        <v>22</v>
      </c>
    </row>
    <row r="179" spans="1:17" ht="16.5" customHeight="1">
      <c r="A179" s="5" t="s">
        <v>215</v>
      </c>
      <c r="B179" s="5">
        <v>9785402007598</v>
      </c>
      <c r="C179" s="182">
        <v>169</v>
      </c>
      <c r="D179" s="58">
        <f t="shared" si="33"/>
        <v>155.48</v>
      </c>
      <c r="E179" s="142"/>
      <c r="F179" s="88" t="s">
        <v>216</v>
      </c>
      <c r="G179" s="151" t="s">
        <v>1146</v>
      </c>
      <c r="H179" s="23" t="s">
        <v>274</v>
      </c>
      <c r="I179" s="26" t="s">
        <v>582</v>
      </c>
      <c r="J179" s="89">
        <v>28</v>
      </c>
      <c r="K179" s="60">
        <v>10</v>
      </c>
      <c r="L179" s="18">
        <f t="shared" si="34"/>
        <v>0</v>
      </c>
      <c r="M179" s="58">
        <f t="shared" si="35"/>
        <v>0</v>
      </c>
      <c r="N179" s="89" t="s">
        <v>217</v>
      </c>
      <c r="O179" s="67"/>
      <c r="P179" s="89" t="s">
        <v>658</v>
      </c>
      <c r="Q179" s="1" t="s">
        <v>22</v>
      </c>
    </row>
    <row r="180" spans="1:17" ht="16.5" customHeight="1">
      <c r="A180" s="13" t="s">
        <v>187</v>
      </c>
      <c r="B180" s="13">
        <v>9785402007833</v>
      </c>
      <c r="C180" s="181">
        <v>250.25</v>
      </c>
      <c r="D180" s="58">
        <f t="shared" si="33"/>
        <v>230.23</v>
      </c>
      <c r="E180" s="142"/>
      <c r="F180" s="16" t="s">
        <v>745</v>
      </c>
      <c r="G180" s="151" t="s">
        <v>1147</v>
      </c>
      <c r="H180" s="23" t="s">
        <v>275</v>
      </c>
      <c r="I180" s="26"/>
      <c r="J180" s="8">
        <v>25</v>
      </c>
      <c r="K180" s="60">
        <v>10</v>
      </c>
      <c r="L180" s="18">
        <f t="shared" si="34"/>
        <v>0</v>
      </c>
      <c r="M180" s="58">
        <f t="shared" si="35"/>
        <v>0</v>
      </c>
      <c r="N180" s="8" t="s">
        <v>192</v>
      </c>
      <c r="O180" s="67"/>
      <c r="P180" s="8" t="s">
        <v>674</v>
      </c>
      <c r="Q180" s="4" t="s">
        <v>193</v>
      </c>
    </row>
    <row r="181" spans="1:17" ht="16.5" customHeight="1">
      <c r="A181" s="13" t="s">
        <v>188</v>
      </c>
      <c r="B181" s="13">
        <v>9785402006935</v>
      </c>
      <c r="C181" s="181">
        <v>250.25</v>
      </c>
      <c r="D181" s="58">
        <f t="shared" si="33"/>
        <v>230.23</v>
      </c>
      <c r="E181" s="142"/>
      <c r="F181" s="16" t="s">
        <v>189</v>
      </c>
      <c r="G181" s="151" t="s">
        <v>1148</v>
      </c>
      <c r="H181" s="23" t="s">
        <v>275</v>
      </c>
      <c r="I181" s="26"/>
      <c r="J181" s="8">
        <v>25</v>
      </c>
      <c r="K181" s="60">
        <v>10</v>
      </c>
      <c r="L181" s="18">
        <f t="shared" si="34"/>
        <v>0</v>
      </c>
      <c r="M181" s="58">
        <f t="shared" si="35"/>
        <v>0</v>
      </c>
      <c r="N181" s="8" t="s">
        <v>192</v>
      </c>
      <c r="O181" s="67"/>
      <c r="P181" s="8" t="s">
        <v>674</v>
      </c>
      <c r="Q181" s="4" t="s">
        <v>193</v>
      </c>
    </row>
    <row r="182" spans="1:17" ht="16.5" customHeight="1">
      <c r="A182" s="13" t="s">
        <v>190</v>
      </c>
      <c r="B182" s="13">
        <v>9785402007628</v>
      </c>
      <c r="C182" s="181">
        <v>250.25</v>
      </c>
      <c r="D182" s="58">
        <f t="shared" si="33"/>
        <v>230.23</v>
      </c>
      <c r="E182" s="142"/>
      <c r="F182" s="16" t="s">
        <v>191</v>
      </c>
      <c r="G182" s="151" t="s">
        <v>1149</v>
      </c>
      <c r="H182" s="23" t="s">
        <v>275</v>
      </c>
      <c r="I182" s="26"/>
      <c r="J182" s="8">
        <v>25</v>
      </c>
      <c r="K182" s="60">
        <v>10</v>
      </c>
      <c r="L182" s="18">
        <f t="shared" si="34"/>
        <v>0</v>
      </c>
      <c r="M182" s="58">
        <f t="shared" si="35"/>
        <v>0</v>
      </c>
      <c r="N182" s="8" t="s">
        <v>192</v>
      </c>
      <c r="O182" s="67"/>
      <c r="P182" s="8" t="s">
        <v>674</v>
      </c>
      <c r="Q182" s="4" t="s">
        <v>193</v>
      </c>
    </row>
    <row r="183" spans="1:17" ht="16.5" customHeight="1">
      <c r="A183" s="13" t="s">
        <v>194</v>
      </c>
      <c r="B183" s="13">
        <v>9785490000075</v>
      </c>
      <c r="C183" s="183">
        <v>240.02</v>
      </c>
      <c r="D183" s="58">
        <f t="shared" si="33"/>
        <v>220.8184</v>
      </c>
      <c r="E183" s="142"/>
      <c r="F183" s="16" t="s">
        <v>195</v>
      </c>
      <c r="G183" s="151" t="s">
        <v>1150</v>
      </c>
      <c r="H183" s="23" t="s">
        <v>276</v>
      </c>
      <c r="I183" s="26"/>
      <c r="J183" s="8">
        <v>28</v>
      </c>
      <c r="K183" s="60">
        <v>10</v>
      </c>
      <c r="L183" s="18">
        <f t="shared" si="34"/>
        <v>0</v>
      </c>
      <c r="M183" s="58">
        <f t="shared" si="35"/>
        <v>0</v>
      </c>
      <c r="N183" s="8" t="s">
        <v>196</v>
      </c>
      <c r="O183" s="67"/>
      <c r="P183" s="8" t="s">
        <v>674</v>
      </c>
      <c r="Q183" s="4" t="s">
        <v>197</v>
      </c>
    </row>
    <row r="184" spans="1:17" ht="16.5" customHeight="1">
      <c r="A184" s="13" t="s">
        <v>410</v>
      </c>
      <c r="B184" s="13">
        <v>9785402006126</v>
      </c>
      <c r="C184" s="161">
        <v>129.03</v>
      </c>
      <c r="D184" s="58">
        <f aca="true" t="shared" si="36" ref="D184:D205">C184-C184*$I$4</f>
        <v>118.7076</v>
      </c>
      <c r="E184" s="142"/>
      <c r="F184" s="16" t="s">
        <v>345</v>
      </c>
      <c r="G184" s="151" t="s">
        <v>1151</v>
      </c>
      <c r="H184" s="23" t="s">
        <v>277</v>
      </c>
      <c r="I184" s="26"/>
      <c r="J184" s="8">
        <v>60</v>
      </c>
      <c r="K184" s="60">
        <v>10</v>
      </c>
      <c r="L184" s="18">
        <f aca="true" t="shared" si="37" ref="L184:L205">C184*E184</f>
        <v>0</v>
      </c>
      <c r="M184" s="58">
        <f aca="true" t="shared" si="38" ref="M184:M205">D184*E184</f>
        <v>0</v>
      </c>
      <c r="N184" s="8" t="s">
        <v>411</v>
      </c>
      <c r="O184" s="67"/>
      <c r="P184" s="8" t="s">
        <v>674</v>
      </c>
      <c r="Q184" s="4" t="s">
        <v>526</v>
      </c>
    </row>
    <row r="185" spans="1:17" ht="16.5" customHeight="1">
      <c r="A185" s="3" t="s">
        <v>413</v>
      </c>
      <c r="B185" s="13">
        <v>9785490001157</v>
      </c>
      <c r="C185" s="183">
        <v>215</v>
      </c>
      <c r="D185" s="58">
        <f t="shared" si="36"/>
        <v>197.8</v>
      </c>
      <c r="E185" s="142"/>
      <c r="F185" s="21" t="s">
        <v>414</v>
      </c>
      <c r="G185" s="151" t="s">
        <v>1152</v>
      </c>
      <c r="H185" s="23" t="s">
        <v>278</v>
      </c>
      <c r="I185" s="26"/>
      <c r="J185" s="8">
        <v>50</v>
      </c>
      <c r="K185" s="60">
        <v>10</v>
      </c>
      <c r="L185" s="18">
        <f t="shared" si="37"/>
        <v>0</v>
      </c>
      <c r="M185" s="58">
        <f t="shared" si="38"/>
        <v>0</v>
      </c>
      <c r="N185" s="8" t="s">
        <v>419</v>
      </c>
      <c r="O185" s="67"/>
      <c r="P185" s="8" t="s">
        <v>658</v>
      </c>
      <c r="Q185" s="4" t="s">
        <v>499</v>
      </c>
    </row>
    <row r="186" spans="1:17" ht="16.5" customHeight="1">
      <c r="A186" s="13" t="s">
        <v>415</v>
      </c>
      <c r="B186" s="13">
        <v>9785490001133</v>
      </c>
      <c r="C186" s="183">
        <v>215</v>
      </c>
      <c r="D186" s="58">
        <f t="shared" si="36"/>
        <v>197.8</v>
      </c>
      <c r="E186" s="142"/>
      <c r="F186" s="16" t="s">
        <v>416</v>
      </c>
      <c r="G186" s="151" t="s">
        <v>1153</v>
      </c>
      <c r="H186" s="23" t="s">
        <v>278</v>
      </c>
      <c r="I186" s="26"/>
      <c r="J186" s="8">
        <v>50</v>
      </c>
      <c r="K186" s="60">
        <v>10</v>
      </c>
      <c r="L186" s="18">
        <f t="shared" si="37"/>
        <v>0</v>
      </c>
      <c r="M186" s="58">
        <f t="shared" si="38"/>
        <v>0</v>
      </c>
      <c r="N186" s="8" t="s">
        <v>419</v>
      </c>
      <c r="O186" s="67"/>
      <c r="P186" s="8" t="s">
        <v>658</v>
      </c>
      <c r="Q186" s="4" t="s">
        <v>499</v>
      </c>
    </row>
    <row r="187" spans="1:17" ht="16.5" customHeight="1">
      <c r="A187" s="3" t="s">
        <v>417</v>
      </c>
      <c r="B187" s="13">
        <v>9785490001072</v>
      </c>
      <c r="C187" s="183">
        <v>215</v>
      </c>
      <c r="D187" s="58">
        <f t="shared" si="36"/>
        <v>197.8</v>
      </c>
      <c r="E187" s="142"/>
      <c r="F187" s="21" t="s">
        <v>418</v>
      </c>
      <c r="G187" s="151" t="s">
        <v>1154</v>
      </c>
      <c r="H187" s="23" t="s">
        <v>278</v>
      </c>
      <c r="I187" s="26"/>
      <c r="J187" s="8">
        <v>50</v>
      </c>
      <c r="K187" s="60">
        <v>10</v>
      </c>
      <c r="L187" s="18">
        <f t="shared" si="37"/>
        <v>0</v>
      </c>
      <c r="M187" s="58">
        <f t="shared" si="38"/>
        <v>0</v>
      </c>
      <c r="N187" s="8" t="s">
        <v>419</v>
      </c>
      <c r="O187" s="67"/>
      <c r="P187" s="8" t="s">
        <v>658</v>
      </c>
      <c r="Q187" s="4" t="s">
        <v>499</v>
      </c>
    </row>
    <row r="188" spans="1:17" ht="16.5" customHeight="1">
      <c r="A188" s="13" t="s">
        <v>296</v>
      </c>
      <c r="B188" s="13">
        <v>9785490000747</v>
      </c>
      <c r="C188" s="161">
        <v>249.92</v>
      </c>
      <c r="D188" s="58">
        <f t="shared" si="36"/>
        <v>229.9264</v>
      </c>
      <c r="E188" s="142"/>
      <c r="F188" s="16" t="s">
        <v>297</v>
      </c>
      <c r="G188" s="151" t="s">
        <v>1155</v>
      </c>
      <c r="H188" s="23" t="s">
        <v>437</v>
      </c>
      <c r="I188" s="26"/>
      <c r="J188" s="8">
        <v>30</v>
      </c>
      <c r="K188" s="60">
        <v>10</v>
      </c>
      <c r="L188" s="18">
        <f t="shared" si="37"/>
        <v>0</v>
      </c>
      <c r="M188" s="58">
        <f t="shared" si="38"/>
        <v>0</v>
      </c>
      <c r="N188" s="8" t="s">
        <v>304</v>
      </c>
      <c r="O188" s="67"/>
      <c r="P188" s="8" t="s">
        <v>674</v>
      </c>
      <c r="Q188" s="4" t="s">
        <v>305</v>
      </c>
    </row>
    <row r="189" spans="1:17" ht="16.5" customHeight="1">
      <c r="A189" s="13" t="s">
        <v>298</v>
      </c>
      <c r="B189" s="13">
        <v>9785490001041</v>
      </c>
      <c r="C189" s="161">
        <v>249.92</v>
      </c>
      <c r="D189" s="58">
        <f t="shared" si="36"/>
        <v>229.9264</v>
      </c>
      <c r="E189" s="142"/>
      <c r="F189" s="16" t="s">
        <v>299</v>
      </c>
      <c r="G189" s="151" t="s">
        <v>1156</v>
      </c>
      <c r="H189" s="23" t="s">
        <v>437</v>
      </c>
      <c r="I189" s="26"/>
      <c r="J189" s="8">
        <v>30</v>
      </c>
      <c r="K189" s="60">
        <v>10</v>
      </c>
      <c r="L189" s="18">
        <f t="shared" si="37"/>
        <v>0</v>
      </c>
      <c r="M189" s="58">
        <f t="shared" si="38"/>
        <v>0</v>
      </c>
      <c r="N189" s="8" t="s">
        <v>304</v>
      </c>
      <c r="O189" s="67"/>
      <c r="P189" s="8" t="s">
        <v>674</v>
      </c>
      <c r="Q189" s="4" t="s">
        <v>305</v>
      </c>
    </row>
    <row r="190" spans="1:17" ht="16.5" customHeight="1">
      <c r="A190" s="13" t="s">
        <v>300</v>
      </c>
      <c r="B190" s="13">
        <v>9785490000822</v>
      </c>
      <c r="C190" s="161">
        <v>249.92</v>
      </c>
      <c r="D190" s="58">
        <f t="shared" si="36"/>
        <v>229.9264</v>
      </c>
      <c r="E190" s="142"/>
      <c r="F190" s="16" t="s">
        <v>301</v>
      </c>
      <c r="G190" s="151" t="s">
        <v>1157</v>
      </c>
      <c r="H190" s="23" t="s">
        <v>437</v>
      </c>
      <c r="I190" s="26"/>
      <c r="J190" s="8">
        <v>30</v>
      </c>
      <c r="K190" s="60">
        <v>10</v>
      </c>
      <c r="L190" s="18">
        <f t="shared" si="37"/>
        <v>0</v>
      </c>
      <c r="M190" s="58">
        <f t="shared" si="38"/>
        <v>0</v>
      </c>
      <c r="N190" s="8" t="s">
        <v>304</v>
      </c>
      <c r="O190" s="67"/>
      <c r="P190" s="8" t="s">
        <v>674</v>
      </c>
      <c r="Q190" s="4" t="s">
        <v>305</v>
      </c>
    </row>
    <row r="191" spans="1:17" ht="16.5" customHeight="1">
      <c r="A191" s="13" t="s">
        <v>302</v>
      </c>
      <c r="B191" s="13">
        <v>9785490000761</v>
      </c>
      <c r="C191" s="161">
        <v>249.92</v>
      </c>
      <c r="D191" s="58">
        <f t="shared" si="36"/>
        <v>229.9264</v>
      </c>
      <c r="E191" s="142"/>
      <c r="F191" s="16" t="s">
        <v>303</v>
      </c>
      <c r="G191" s="151" t="s">
        <v>1158</v>
      </c>
      <c r="H191" s="23" t="s">
        <v>437</v>
      </c>
      <c r="I191" s="26"/>
      <c r="J191" s="8">
        <v>30</v>
      </c>
      <c r="K191" s="60">
        <v>10</v>
      </c>
      <c r="L191" s="18">
        <f t="shared" si="37"/>
        <v>0</v>
      </c>
      <c r="M191" s="58">
        <f t="shared" si="38"/>
        <v>0</v>
      </c>
      <c r="N191" s="8" t="s">
        <v>304</v>
      </c>
      <c r="O191" s="67"/>
      <c r="P191" s="8" t="s">
        <v>674</v>
      </c>
      <c r="Q191" s="4" t="s">
        <v>305</v>
      </c>
    </row>
    <row r="192" spans="1:17" ht="16.5" customHeight="1">
      <c r="A192" s="13" t="s">
        <v>306</v>
      </c>
      <c r="B192" s="13">
        <v>9785490001195</v>
      </c>
      <c r="C192" s="161">
        <v>262.24</v>
      </c>
      <c r="D192" s="58">
        <f t="shared" si="36"/>
        <v>241.26080000000002</v>
      </c>
      <c r="E192" s="142"/>
      <c r="F192" s="16" t="s">
        <v>307</v>
      </c>
      <c r="G192" s="151" t="s">
        <v>1159</v>
      </c>
      <c r="H192" s="23" t="s">
        <v>438</v>
      </c>
      <c r="I192" s="26"/>
      <c r="J192" s="8">
        <v>28</v>
      </c>
      <c r="K192" s="60">
        <v>10</v>
      </c>
      <c r="L192" s="18">
        <f t="shared" si="37"/>
        <v>0</v>
      </c>
      <c r="M192" s="58">
        <f t="shared" si="38"/>
        <v>0</v>
      </c>
      <c r="N192" s="8" t="s">
        <v>42</v>
      </c>
      <c r="O192" s="67"/>
      <c r="P192" s="8" t="s">
        <v>674</v>
      </c>
      <c r="Q192" s="4" t="s">
        <v>43</v>
      </c>
    </row>
    <row r="193" spans="1:17" ht="16.5" customHeight="1">
      <c r="A193" s="13" t="s">
        <v>308</v>
      </c>
      <c r="B193" s="13">
        <v>9785490001171</v>
      </c>
      <c r="C193" s="161">
        <v>262.24</v>
      </c>
      <c r="D193" s="58">
        <f t="shared" si="36"/>
        <v>241.26080000000002</v>
      </c>
      <c r="E193" s="142"/>
      <c r="F193" s="16" t="s">
        <v>309</v>
      </c>
      <c r="G193" s="151" t="s">
        <v>1160</v>
      </c>
      <c r="H193" s="23" t="s">
        <v>438</v>
      </c>
      <c r="I193" s="26"/>
      <c r="J193" s="8">
        <v>28</v>
      </c>
      <c r="K193" s="60">
        <v>10</v>
      </c>
      <c r="L193" s="18">
        <f t="shared" si="37"/>
        <v>0</v>
      </c>
      <c r="M193" s="58">
        <f t="shared" si="38"/>
        <v>0</v>
      </c>
      <c r="N193" s="8" t="s">
        <v>42</v>
      </c>
      <c r="O193" s="67"/>
      <c r="P193" s="8" t="s">
        <v>674</v>
      </c>
      <c r="Q193" s="4" t="s">
        <v>43</v>
      </c>
    </row>
    <row r="194" spans="1:17" ht="16.5" customHeight="1">
      <c r="A194" s="13" t="s">
        <v>88</v>
      </c>
      <c r="B194" s="13">
        <v>9785490000501</v>
      </c>
      <c r="C194" s="37">
        <v>258.83</v>
      </c>
      <c r="D194" s="58">
        <f t="shared" si="36"/>
        <v>238.12359999999998</v>
      </c>
      <c r="E194" s="142"/>
      <c r="F194" s="16" t="s">
        <v>44</v>
      </c>
      <c r="G194" s="151" t="s">
        <v>1161</v>
      </c>
      <c r="H194" s="23" t="s">
        <v>439</v>
      </c>
      <c r="I194" s="26"/>
      <c r="J194" s="8">
        <v>20</v>
      </c>
      <c r="K194" s="60">
        <v>10</v>
      </c>
      <c r="L194" s="18">
        <f t="shared" si="37"/>
        <v>0</v>
      </c>
      <c r="M194" s="58">
        <f t="shared" si="38"/>
        <v>0</v>
      </c>
      <c r="N194" s="8" t="s">
        <v>469</v>
      </c>
      <c r="O194" s="67"/>
      <c r="P194" s="8" t="s">
        <v>658</v>
      </c>
      <c r="Q194" s="4" t="s">
        <v>470</v>
      </c>
    </row>
    <row r="195" spans="1:17" ht="16.5" customHeight="1">
      <c r="A195" s="13" t="s">
        <v>89</v>
      </c>
      <c r="B195" s="13">
        <v>9785490000525</v>
      </c>
      <c r="C195" s="37">
        <v>258.83</v>
      </c>
      <c r="D195" s="58">
        <f t="shared" si="36"/>
        <v>238.12359999999998</v>
      </c>
      <c r="E195" s="142"/>
      <c r="F195" s="16" t="s">
        <v>467</v>
      </c>
      <c r="G195" s="151" t="s">
        <v>1162</v>
      </c>
      <c r="H195" s="23" t="s">
        <v>439</v>
      </c>
      <c r="I195" s="26"/>
      <c r="J195" s="8">
        <v>20</v>
      </c>
      <c r="K195" s="60">
        <v>10</v>
      </c>
      <c r="L195" s="18">
        <f t="shared" si="37"/>
        <v>0</v>
      </c>
      <c r="M195" s="58">
        <f t="shared" si="38"/>
        <v>0</v>
      </c>
      <c r="N195" s="8" t="s">
        <v>469</v>
      </c>
      <c r="O195" s="67"/>
      <c r="P195" s="8" t="s">
        <v>658</v>
      </c>
      <c r="Q195" s="4" t="s">
        <v>470</v>
      </c>
    </row>
    <row r="196" spans="1:17" ht="16.5" customHeight="1">
      <c r="A196" s="13" t="s">
        <v>90</v>
      </c>
      <c r="B196" s="13">
        <v>9785490000549</v>
      </c>
      <c r="C196" s="37">
        <v>258.83</v>
      </c>
      <c r="D196" s="58">
        <f t="shared" si="36"/>
        <v>238.12359999999998</v>
      </c>
      <c r="E196" s="142"/>
      <c r="F196" s="16" t="s">
        <v>468</v>
      </c>
      <c r="G196" s="151" t="s">
        <v>1163</v>
      </c>
      <c r="H196" s="23" t="s">
        <v>439</v>
      </c>
      <c r="I196" s="26"/>
      <c r="J196" s="8">
        <v>20</v>
      </c>
      <c r="K196" s="60">
        <v>10</v>
      </c>
      <c r="L196" s="18">
        <f t="shared" si="37"/>
        <v>0</v>
      </c>
      <c r="M196" s="58">
        <f t="shared" si="38"/>
        <v>0</v>
      </c>
      <c r="N196" s="8" t="s">
        <v>469</v>
      </c>
      <c r="O196" s="67"/>
      <c r="P196" s="8" t="s">
        <v>658</v>
      </c>
      <c r="Q196" s="4" t="s">
        <v>470</v>
      </c>
    </row>
    <row r="197" spans="1:17" ht="16.5" customHeight="1">
      <c r="A197" s="5" t="s">
        <v>848</v>
      </c>
      <c r="B197" s="5">
        <v>9785402007536</v>
      </c>
      <c r="C197" s="185">
        <v>179</v>
      </c>
      <c r="D197" s="58">
        <f t="shared" si="36"/>
        <v>164.68</v>
      </c>
      <c r="E197" s="142"/>
      <c r="F197" s="88" t="s">
        <v>849</v>
      </c>
      <c r="G197" s="151" t="s">
        <v>1164</v>
      </c>
      <c r="H197" s="23" t="s">
        <v>330</v>
      </c>
      <c r="I197" s="26" t="s">
        <v>582</v>
      </c>
      <c r="J197" s="89">
        <v>32</v>
      </c>
      <c r="K197" s="60">
        <v>10</v>
      </c>
      <c r="L197" s="18">
        <f t="shared" si="37"/>
        <v>0</v>
      </c>
      <c r="M197" s="58">
        <f t="shared" si="38"/>
        <v>0</v>
      </c>
      <c r="N197" s="89" t="s">
        <v>852</v>
      </c>
      <c r="O197" s="67"/>
      <c r="P197" s="89" t="s">
        <v>658</v>
      </c>
      <c r="Q197" s="1" t="s">
        <v>22</v>
      </c>
    </row>
    <row r="198" spans="1:17" ht="16.5" customHeight="1">
      <c r="A198" s="5" t="s">
        <v>850</v>
      </c>
      <c r="B198" s="5">
        <v>9785402008199</v>
      </c>
      <c r="C198" s="185">
        <v>179</v>
      </c>
      <c r="D198" s="58">
        <f t="shared" si="36"/>
        <v>164.68</v>
      </c>
      <c r="E198" s="142"/>
      <c r="F198" s="88" t="s">
        <v>851</v>
      </c>
      <c r="G198" s="151" t="s">
        <v>1165</v>
      </c>
      <c r="H198" s="23" t="s">
        <v>330</v>
      </c>
      <c r="I198" s="26" t="s">
        <v>582</v>
      </c>
      <c r="J198" s="89">
        <v>32</v>
      </c>
      <c r="K198" s="60">
        <v>10</v>
      </c>
      <c r="L198" s="18">
        <f t="shared" si="37"/>
        <v>0</v>
      </c>
      <c r="M198" s="58">
        <f t="shared" si="38"/>
        <v>0</v>
      </c>
      <c r="N198" s="89" t="s">
        <v>852</v>
      </c>
      <c r="O198" s="67"/>
      <c r="P198" s="89" t="s">
        <v>658</v>
      </c>
      <c r="Q198" s="1" t="s">
        <v>22</v>
      </c>
    </row>
    <row r="199" spans="1:17" ht="16.5" customHeight="1">
      <c r="A199" s="13" t="s">
        <v>853</v>
      </c>
      <c r="B199" s="13">
        <v>9785402006942</v>
      </c>
      <c r="C199" s="161">
        <v>242.11</v>
      </c>
      <c r="D199" s="58">
        <f t="shared" si="36"/>
        <v>222.74120000000002</v>
      </c>
      <c r="E199" s="142"/>
      <c r="F199" s="16" t="s">
        <v>854</v>
      </c>
      <c r="G199" s="151" t="s">
        <v>1166</v>
      </c>
      <c r="H199" s="23" t="s">
        <v>331</v>
      </c>
      <c r="I199" s="26"/>
      <c r="J199" s="8">
        <v>28</v>
      </c>
      <c r="K199" s="60">
        <v>10</v>
      </c>
      <c r="L199" s="18">
        <f t="shared" si="37"/>
        <v>0</v>
      </c>
      <c r="M199" s="58">
        <f t="shared" si="38"/>
        <v>0</v>
      </c>
      <c r="N199" s="8" t="s">
        <v>855</v>
      </c>
      <c r="O199" s="67"/>
      <c r="P199" s="8" t="s">
        <v>681</v>
      </c>
      <c r="Q199" s="4" t="s">
        <v>856</v>
      </c>
    </row>
    <row r="200" spans="1:17" ht="16.5" customHeight="1">
      <c r="A200" s="13" t="s">
        <v>857</v>
      </c>
      <c r="B200" s="13">
        <v>9785490000341</v>
      </c>
      <c r="C200" s="182">
        <v>262.46</v>
      </c>
      <c r="D200" s="58">
        <f t="shared" si="36"/>
        <v>241.46319999999997</v>
      </c>
      <c r="E200" s="142"/>
      <c r="F200" s="16" t="s">
        <v>858</v>
      </c>
      <c r="G200" s="151" t="s">
        <v>1167</v>
      </c>
      <c r="H200" s="23" t="s">
        <v>831</v>
      </c>
      <c r="I200" s="26"/>
      <c r="J200" s="8">
        <v>32</v>
      </c>
      <c r="K200" s="60">
        <v>10</v>
      </c>
      <c r="L200" s="18">
        <f t="shared" si="37"/>
        <v>0</v>
      </c>
      <c r="M200" s="58">
        <f t="shared" si="38"/>
        <v>0</v>
      </c>
      <c r="N200" s="8" t="s">
        <v>859</v>
      </c>
      <c r="O200" s="67"/>
      <c r="P200" s="8" t="s">
        <v>6</v>
      </c>
      <c r="Q200" s="4" t="s">
        <v>860</v>
      </c>
    </row>
    <row r="201" spans="1:17" ht="16.5" customHeight="1">
      <c r="A201" s="13" t="s">
        <v>772</v>
      </c>
      <c r="B201" s="13">
        <v>9785490001201</v>
      </c>
      <c r="C201" s="161">
        <v>179.52</v>
      </c>
      <c r="D201" s="58">
        <f t="shared" si="36"/>
        <v>165.1584</v>
      </c>
      <c r="E201" s="142"/>
      <c r="F201" s="16" t="s">
        <v>312</v>
      </c>
      <c r="G201" s="151" t="s">
        <v>1168</v>
      </c>
      <c r="H201" s="23" t="s">
        <v>832</v>
      </c>
      <c r="I201" s="26"/>
      <c r="J201" s="8">
        <v>40</v>
      </c>
      <c r="K201" s="60">
        <v>10</v>
      </c>
      <c r="L201" s="18">
        <f t="shared" si="37"/>
        <v>0</v>
      </c>
      <c r="M201" s="58">
        <f t="shared" si="38"/>
        <v>0</v>
      </c>
      <c r="N201" s="8" t="s">
        <v>316</v>
      </c>
      <c r="O201" s="67"/>
      <c r="P201" s="8" t="s">
        <v>674</v>
      </c>
      <c r="Q201" s="4" t="s">
        <v>317</v>
      </c>
    </row>
    <row r="202" spans="1:17" ht="16.5" customHeight="1">
      <c r="A202" s="13" t="s">
        <v>773</v>
      </c>
      <c r="B202" s="13">
        <v>9785490001225</v>
      </c>
      <c r="C202" s="161">
        <v>179.52</v>
      </c>
      <c r="D202" s="58">
        <f t="shared" si="36"/>
        <v>165.1584</v>
      </c>
      <c r="E202" s="142"/>
      <c r="F202" s="16" t="s">
        <v>313</v>
      </c>
      <c r="G202" s="151" t="s">
        <v>1169</v>
      </c>
      <c r="H202" s="23" t="s">
        <v>832</v>
      </c>
      <c r="I202" s="26"/>
      <c r="J202" s="8">
        <v>40</v>
      </c>
      <c r="K202" s="60">
        <v>10</v>
      </c>
      <c r="L202" s="18">
        <f t="shared" si="37"/>
        <v>0</v>
      </c>
      <c r="M202" s="58">
        <f t="shared" si="38"/>
        <v>0</v>
      </c>
      <c r="N202" s="8" t="s">
        <v>316</v>
      </c>
      <c r="O202" s="67"/>
      <c r="P202" s="8" t="s">
        <v>674</v>
      </c>
      <c r="Q202" s="4" t="s">
        <v>317</v>
      </c>
    </row>
    <row r="203" spans="1:17" ht="16.5" customHeight="1">
      <c r="A203" s="13" t="s">
        <v>774</v>
      </c>
      <c r="B203" s="13">
        <v>9785490001249</v>
      </c>
      <c r="C203" s="161">
        <v>179.52</v>
      </c>
      <c r="D203" s="58">
        <f t="shared" si="36"/>
        <v>165.1584</v>
      </c>
      <c r="E203" s="142"/>
      <c r="F203" s="16" t="s">
        <v>314</v>
      </c>
      <c r="G203" s="151" t="s">
        <v>1170</v>
      </c>
      <c r="H203" s="23" t="s">
        <v>832</v>
      </c>
      <c r="I203" s="26"/>
      <c r="J203" s="8">
        <v>40</v>
      </c>
      <c r="K203" s="60">
        <v>10</v>
      </c>
      <c r="L203" s="18">
        <f t="shared" si="37"/>
        <v>0</v>
      </c>
      <c r="M203" s="58">
        <f t="shared" si="38"/>
        <v>0</v>
      </c>
      <c r="N203" s="8" t="s">
        <v>316</v>
      </c>
      <c r="O203" s="67"/>
      <c r="P203" s="8" t="s">
        <v>674</v>
      </c>
      <c r="Q203" s="4" t="s">
        <v>317</v>
      </c>
    </row>
    <row r="204" spans="1:17" ht="16.5" customHeight="1">
      <c r="A204" s="13" t="s">
        <v>775</v>
      </c>
      <c r="B204" s="13">
        <v>9785490001263</v>
      </c>
      <c r="C204" s="161">
        <v>179.52</v>
      </c>
      <c r="D204" s="58">
        <f t="shared" si="36"/>
        <v>165.1584</v>
      </c>
      <c r="E204" s="142"/>
      <c r="F204" s="16" t="s">
        <v>315</v>
      </c>
      <c r="G204" s="151" t="s">
        <v>1171</v>
      </c>
      <c r="H204" s="23" t="s">
        <v>832</v>
      </c>
      <c r="I204" s="26"/>
      <c r="J204" s="8">
        <v>40</v>
      </c>
      <c r="K204" s="60">
        <v>10</v>
      </c>
      <c r="L204" s="18">
        <f t="shared" si="37"/>
        <v>0</v>
      </c>
      <c r="M204" s="58">
        <f t="shared" si="38"/>
        <v>0</v>
      </c>
      <c r="N204" s="8" t="s">
        <v>316</v>
      </c>
      <c r="O204" s="67"/>
      <c r="P204" s="8" t="s">
        <v>674</v>
      </c>
      <c r="Q204" s="4" t="s">
        <v>317</v>
      </c>
    </row>
    <row r="205" spans="1:17" ht="16.5" customHeight="1">
      <c r="A205" s="13" t="s">
        <v>913</v>
      </c>
      <c r="B205" s="13">
        <v>9785402005044</v>
      </c>
      <c r="C205" s="161">
        <v>159</v>
      </c>
      <c r="D205" s="58">
        <f t="shared" si="36"/>
        <v>146.28</v>
      </c>
      <c r="E205" s="142"/>
      <c r="F205" s="16" t="s">
        <v>914</v>
      </c>
      <c r="G205" s="151" t="s">
        <v>1172</v>
      </c>
      <c r="H205" s="23" t="s">
        <v>203</v>
      </c>
      <c r="I205" s="26" t="s">
        <v>582</v>
      </c>
      <c r="J205" s="8">
        <v>20</v>
      </c>
      <c r="K205" s="60">
        <v>10</v>
      </c>
      <c r="L205" s="18">
        <f t="shared" si="37"/>
        <v>0</v>
      </c>
      <c r="M205" s="58">
        <f t="shared" si="38"/>
        <v>0</v>
      </c>
      <c r="N205" s="8" t="s">
        <v>324</v>
      </c>
      <c r="O205" s="67"/>
      <c r="P205" s="8" t="s">
        <v>674</v>
      </c>
      <c r="Q205" s="4" t="s">
        <v>677</v>
      </c>
    </row>
    <row r="206" spans="1:17" ht="17.25" customHeight="1">
      <c r="A206" s="13" t="s">
        <v>118</v>
      </c>
      <c r="B206" s="13">
        <v>9785402012868</v>
      </c>
      <c r="C206" s="161">
        <v>269</v>
      </c>
      <c r="D206" s="58">
        <f aca="true" t="shared" si="39" ref="D206:D220">C206-C206*$I$4</f>
        <v>247.48</v>
      </c>
      <c r="E206" s="142"/>
      <c r="F206" s="16" t="s">
        <v>119</v>
      </c>
      <c r="G206" s="382"/>
      <c r="H206" s="23" t="s">
        <v>833</v>
      </c>
      <c r="I206" s="26" t="s">
        <v>582</v>
      </c>
      <c r="J206" s="8">
        <v>24</v>
      </c>
      <c r="K206" s="60">
        <v>10</v>
      </c>
      <c r="L206" s="18">
        <f aca="true" t="shared" si="40" ref="L206:L220">C206*E206</f>
        <v>0</v>
      </c>
      <c r="M206" s="58">
        <f aca="true" t="shared" si="41" ref="M206:M220">D206*E206</f>
        <v>0</v>
      </c>
      <c r="N206" s="8" t="s">
        <v>339</v>
      </c>
      <c r="O206" s="64" t="s">
        <v>340</v>
      </c>
      <c r="P206" s="8" t="s">
        <v>422</v>
      </c>
      <c r="Q206" s="4" t="s">
        <v>552</v>
      </c>
    </row>
    <row r="207" spans="1:17" ht="19.5" customHeight="1">
      <c r="A207" s="14" t="s">
        <v>611</v>
      </c>
      <c r="B207" s="14">
        <v>9785402011755</v>
      </c>
      <c r="C207" s="161">
        <v>269</v>
      </c>
      <c r="D207" s="58">
        <f t="shared" si="39"/>
        <v>247.48</v>
      </c>
      <c r="E207" s="142"/>
      <c r="F207" s="16" t="s">
        <v>336</v>
      </c>
      <c r="G207" s="381" t="s">
        <v>1173</v>
      </c>
      <c r="H207" s="23" t="s">
        <v>833</v>
      </c>
      <c r="I207" s="26" t="s">
        <v>582</v>
      </c>
      <c r="J207" s="8">
        <v>24</v>
      </c>
      <c r="K207" s="60">
        <v>10</v>
      </c>
      <c r="L207" s="18">
        <f t="shared" si="40"/>
        <v>0</v>
      </c>
      <c r="M207" s="58">
        <f t="shared" si="41"/>
        <v>0</v>
      </c>
      <c r="N207" s="8" t="s">
        <v>339</v>
      </c>
      <c r="O207" s="9" t="s">
        <v>341</v>
      </c>
      <c r="P207" s="8" t="s">
        <v>422</v>
      </c>
      <c r="Q207" s="4" t="s">
        <v>552</v>
      </c>
    </row>
    <row r="208" spans="1:17" ht="19.5" customHeight="1">
      <c r="A208" s="14" t="s">
        <v>612</v>
      </c>
      <c r="B208" s="14">
        <v>9785402011717</v>
      </c>
      <c r="C208" s="161">
        <v>269</v>
      </c>
      <c r="D208" s="58">
        <f t="shared" si="39"/>
        <v>247.48</v>
      </c>
      <c r="E208" s="142"/>
      <c r="F208" s="16" t="s">
        <v>337</v>
      </c>
      <c r="G208" s="381" t="s">
        <v>1174</v>
      </c>
      <c r="H208" s="23" t="s">
        <v>833</v>
      </c>
      <c r="I208" s="26" t="s">
        <v>582</v>
      </c>
      <c r="J208" s="8">
        <v>24</v>
      </c>
      <c r="K208" s="60">
        <v>10</v>
      </c>
      <c r="L208" s="18">
        <f t="shared" si="40"/>
        <v>0</v>
      </c>
      <c r="M208" s="58">
        <f t="shared" si="41"/>
        <v>0</v>
      </c>
      <c r="N208" s="8" t="s">
        <v>339</v>
      </c>
      <c r="O208" s="9"/>
      <c r="P208" s="8" t="s">
        <v>422</v>
      </c>
      <c r="Q208" s="4" t="s">
        <v>552</v>
      </c>
    </row>
    <row r="209" spans="1:17" ht="18.75" customHeight="1">
      <c r="A209" s="14" t="s">
        <v>613</v>
      </c>
      <c r="B209" s="14">
        <v>9785402008304</v>
      </c>
      <c r="C209" s="161">
        <v>269</v>
      </c>
      <c r="D209" s="58">
        <f t="shared" si="39"/>
        <v>247.48</v>
      </c>
      <c r="E209" s="142"/>
      <c r="F209" s="16" t="s">
        <v>338</v>
      </c>
      <c r="G209" s="381" t="s">
        <v>1175</v>
      </c>
      <c r="H209" s="23" t="s">
        <v>833</v>
      </c>
      <c r="I209" s="26" t="s">
        <v>582</v>
      </c>
      <c r="J209" s="8">
        <v>24</v>
      </c>
      <c r="K209" s="60">
        <v>10</v>
      </c>
      <c r="L209" s="18">
        <f t="shared" si="40"/>
        <v>0</v>
      </c>
      <c r="M209" s="58">
        <f t="shared" si="41"/>
        <v>0</v>
      </c>
      <c r="N209" s="8" t="s">
        <v>339</v>
      </c>
      <c r="O209" s="9" t="s">
        <v>872</v>
      </c>
      <c r="P209" s="8" t="s">
        <v>422</v>
      </c>
      <c r="Q209" s="4" t="s">
        <v>552</v>
      </c>
    </row>
    <row r="210" spans="1:17" ht="16.5" customHeight="1">
      <c r="A210" s="2" t="s">
        <v>820</v>
      </c>
      <c r="B210" s="2">
        <v>9785402012141</v>
      </c>
      <c r="C210" s="294">
        <v>259</v>
      </c>
      <c r="D210" s="58">
        <f t="shared" si="39"/>
        <v>238.28</v>
      </c>
      <c r="E210" s="142"/>
      <c r="F210" s="16" t="s">
        <v>819</v>
      </c>
      <c r="G210" s="242" t="s">
        <v>1176</v>
      </c>
      <c r="H210" s="23"/>
      <c r="I210" s="26" t="s">
        <v>582</v>
      </c>
      <c r="J210" s="8">
        <v>20</v>
      </c>
      <c r="K210" s="60">
        <v>10</v>
      </c>
      <c r="L210" s="18">
        <f t="shared" si="40"/>
        <v>0</v>
      </c>
      <c r="M210" s="58">
        <f t="shared" si="41"/>
        <v>0</v>
      </c>
      <c r="N210" s="8" t="s">
        <v>821</v>
      </c>
      <c r="O210" s="64"/>
      <c r="P210" s="8" t="s">
        <v>422</v>
      </c>
      <c r="Q210" s="4" t="s">
        <v>659</v>
      </c>
    </row>
    <row r="211" spans="1:17" s="307" customFormat="1" ht="16.5" customHeight="1">
      <c r="A211" s="331" t="s">
        <v>955</v>
      </c>
      <c r="B211" s="331">
        <v>9785490002772</v>
      </c>
      <c r="C211" s="294">
        <v>169</v>
      </c>
      <c r="D211" s="295">
        <f t="shared" si="39"/>
        <v>155.48</v>
      </c>
      <c r="E211" s="296"/>
      <c r="F211" s="297" t="s">
        <v>954</v>
      </c>
      <c r="G211" s="298" t="s">
        <v>1177</v>
      </c>
      <c r="H211" s="332" t="s">
        <v>953</v>
      </c>
      <c r="I211" s="300"/>
      <c r="J211" s="301">
        <v>60</v>
      </c>
      <c r="K211" s="302">
        <v>10</v>
      </c>
      <c r="L211" s="303">
        <f t="shared" si="40"/>
        <v>0</v>
      </c>
      <c r="M211" s="295">
        <f t="shared" si="41"/>
        <v>0</v>
      </c>
      <c r="N211" s="301" t="s">
        <v>357</v>
      </c>
      <c r="O211" s="305"/>
      <c r="P211" s="301" t="s">
        <v>674</v>
      </c>
      <c r="Q211" s="333" t="s">
        <v>358</v>
      </c>
    </row>
    <row r="212" spans="1:17" s="307" customFormat="1" ht="16.5" customHeight="1">
      <c r="A212" s="331" t="s">
        <v>956</v>
      </c>
      <c r="B212" s="331">
        <v>9785490001522</v>
      </c>
      <c r="C212" s="294">
        <v>169</v>
      </c>
      <c r="D212" s="295">
        <f t="shared" si="39"/>
        <v>155.48</v>
      </c>
      <c r="E212" s="296"/>
      <c r="F212" s="297" t="s">
        <v>810</v>
      </c>
      <c r="G212" s="298" t="s">
        <v>1178</v>
      </c>
      <c r="H212" s="332" t="s">
        <v>953</v>
      </c>
      <c r="I212" s="300"/>
      <c r="J212" s="301">
        <v>60</v>
      </c>
      <c r="K212" s="302">
        <v>10</v>
      </c>
      <c r="L212" s="303">
        <f t="shared" si="40"/>
        <v>0</v>
      </c>
      <c r="M212" s="295">
        <f t="shared" si="41"/>
        <v>0</v>
      </c>
      <c r="N212" s="301" t="s">
        <v>357</v>
      </c>
      <c r="O212" s="305"/>
      <c r="P212" s="301" t="s">
        <v>674</v>
      </c>
      <c r="Q212" s="333" t="s">
        <v>358</v>
      </c>
    </row>
    <row r="213" spans="1:17" s="307" customFormat="1" ht="16.5" customHeight="1">
      <c r="A213" s="331" t="s">
        <v>957</v>
      </c>
      <c r="B213" s="331">
        <v>9785490002758</v>
      </c>
      <c r="C213" s="294">
        <v>169</v>
      </c>
      <c r="D213" s="295">
        <f t="shared" si="39"/>
        <v>155.48</v>
      </c>
      <c r="E213" s="296"/>
      <c r="F213" s="297" t="s">
        <v>798</v>
      </c>
      <c r="G213" s="298" t="s">
        <v>1179</v>
      </c>
      <c r="H213" s="332" t="s">
        <v>953</v>
      </c>
      <c r="I213" s="300"/>
      <c r="J213" s="301">
        <v>60</v>
      </c>
      <c r="K213" s="302">
        <v>10</v>
      </c>
      <c r="L213" s="303">
        <f t="shared" si="40"/>
        <v>0</v>
      </c>
      <c r="M213" s="295">
        <f t="shared" si="41"/>
        <v>0</v>
      </c>
      <c r="N213" s="301" t="s">
        <v>357</v>
      </c>
      <c r="O213" s="305"/>
      <c r="P213" s="301" t="s">
        <v>674</v>
      </c>
      <c r="Q213" s="333" t="s">
        <v>358</v>
      </c>
    </row>
    <row r="214" spans="1:17" s="307" customFormat="1" ht="16.5" customHeight="1">
      <c r="A214" s="331" t="s">
        <v>958</v>
      </c>
      <c r="B214" s="331">
        <v>9785490002734</v>
      </c>
      <c r="C214" s="294">
        <v>169</v>
      </c>
      <c r="D214" s="295">
        <f t="shared" si="39"/>
        <v>155.48</v>
      </c>
      <c r="E214" s="296"/>
      <c r="F214" s="297" t="s">
        <v>549</v>
      </c>
      <c r="G214" s="298" t="s">
        <v>1180</v>
      </c>
      <c r="H214" s="332" t="s">
        <v>953</v>
      </c>
      <c r="I214" s="300"/>
      <c r="J214" s="301">
        <v>60</v>
      </c>
      <c r="K214" s="302">
        <v>10</v>
      </c>
      <c r="L214" s="303">
        <f t="shared" si="40"/>
        <v>0</v>
      </c>
      <c r="M214" s="295">
        <f t="shared" si="41"/>
        <v>0</v>
      </c>
      <c r="N214" s="301" t="s">
        <v>357</v>
      </c>
      <c r="O214" s="305"/>
      <c r="P214" s="301" t="s">
        <v>674</v>
      </c>
      <c r="Q214" s="333" t="s">
        <v>358</v>
      </c>
    </row>
    <row r="215" spans="1:17" s="309" customFormat="1" ht="16.5" customHeight="1">
      <c r="A215" s="334" t="s">
        <v>959</v>
      </c>
      <c r="B215" s="334">
        <v>9785490002659</v>
      </c>
      <c r="C215" s="294">
        <v>169</v>
      </c>
      <c r="D215" s="295">
        <f t="shared" si="39"/>
        <v>155.48</v>
      </c>
      <c r="E215" s="296"/>
      <c r="F215" s="308" t="s">
        <v>809</v>
      </c>
      <c r="G215" s="298" t="s">
        <v>1181</v>
      </c>
      <c r="H215" s="332" t="s">
        <v>953</v>
      </c>
      <c r="I215" s="300"/>
      <c r="J215" s="301">
        <v>60</v>
      </c>
      <c r="K215" s="302">
        <v>10</v>
      </c>
      <c r="L215" s="303">
        <f t="shared" si="40"/>
        <v>0</v>
      </c>
      <c r="M215" s="295">
        <f t="shared" si="41"/>
        <v>0</v>
      </c>
      <c r="N215" s="301" t="s">
        <v>357</v>
      </c>
      <c r="O215" s="335"/>
      <c r="P215" s="301" t="s">
        <v>674</v>
      </c>
      <c r="Q215" s="333" t="s">
        <v>358</v>
      </c>
    </row>
    <row r="216" spans="1:17" s="309" customFormat="1" ht="16.5" customHeight="1">
      <c r="A216" s="334" t="s">
        <v>960</v>
      </c>
      <c r="B216" s="334">
        <v>9785490002710</v>
      </c>
      <c r="C216" s="294">
        <v>169</v>
      </c>
      <c r="D216" s="295">
        <f t="shared" si="39"/>
        <v>155.48</v>
      </c>
      <c r="E216" s="296"/>
      <c r="F216" s="308" t="s">
        <v>471</v>
      </c>
      <c r="G216" s="298" t="s">
        <v>1182</v>
      </c>
      <c r="H216" s="332" t="s">
        <v>953</v>
      </c>
      <c r="I216" s="300"/>
      <c r="J216" s="301">
        <v>60</v>
      </c>
      <c r="K216" s="302">
        <v>10</v>
      </c>
      <c r="L216" s="303">
        <f t="shared" si="40"/>
        <v>0</v>
      </c>
      <c r="M216" s="295">
        <f t="shared" si="41"/>
        <v>0</v>
      </c>
      <c r="N216" s="301" t="s">
        <v>357</v>
      </c>
      <c r="O216" s="335"/>
      <c r="P216" s="301" t="s">
        <v>674</v>
      </c>
      <c r="Q216" s="333" t="s">
        <v>358</v>
      </c>
    </row>
    <row r="217" spans="1:17" s="309" customFormat="1" ht="16.5" customHeight="1">
      <c r="A217" s="334" t="s">
        <v>966</v>
      </c>
      <c r="B217" s="334">
        <v>9785906764621</v>
      </c>
      <c r="C217" s="294">
        <v>212</v>
      </c>
      <c r="D217" s="295">
        <f t="shared" si="39"/>
        <v>195.04</v>
      </c>
      <c r="E217" s="296"/>
      <c r="F217" s="308" t="s">
        <v>961</v>
      </c>
      <c r="G217" s="298" t="s">
        <v>1183</v>
      </c>
      <c r="H217" s="332" t="s">
        <v>962</v>
      </c>
      <c r="I217" s="300"/>
      <c r="J217" s="301">
        <v>32</v>
      </c>
      <c r="K217" s="302">
        <v>10</v>
      </c>
      <c r="L217" s="303">
        <f t="shared" si="40"/>
        <v>0</v>
      </c>
      <c r="M217" s="295">
        <f t="shared" si="41"/>
        <v>0</v>
      </c>
      <c r="N217" s="301" t="s">
        <v>963</v>
      </c>
      <c r="O217" s="335"/>
      <c r="P217" s="301" t="s">
        <v>674</v>
      </c>
      <c r="Q217" s="333" t="s">
        <v>358</v>
      </c>
    </row>
    <row r="218" spans="1:17" s="309" customFormat="1" ht="16.5" customHeight="1">
      <c r="A218" s="334" t="s">
        <v>967</v>
      </c>
      <c r="B218" s="334">
        <v>9785906764645</v>
      </c>
      <c r="C218" s="294">
        <v>212</v>
      </c>
      <c r="D218" s="295">
        <f t="shared" si="39"/>
        <v>195.04</v>
      </c>
      <c r="E218" s="296"/>
      <c r="F218" s="308" t="s">
        <v>964</v>
      </c>
      <c r="G218" s="298" t="s">
        <v>1184</v>
      </c>
      <c r="H218" s="332" t="s">
        <v>962</v>
      </c>
      <c r="I218" s="300"/>
      <c r="J218" s="301">
        <v>32</v>
      </c>
      <c r="K218" s="302">
        <v>10</v>
      </c>
      <c r="L218" s="303">
        <f t="shared" si="40"/>
        <v>0</v>
      </c>
      <c r="M218" s="295">
        <f t="shared" si="41"/>
        <v>0</v>
      </c>
      <c r="N218" s="301" t="s">
        <v>963</v>
      </c>
      <c r="O218" s="335"/>
      <c r="P218" s="301" t="s">
        <v>674</v>
      </c>
      <c r="Q218" s="333" t="s">
        <v>358</v>
      </c>
    </row>
    <row r="219" spans="1:17" s="309" customFormat="1" ht="16.5" customHeight="1">
      <c r="A219" s="334" t="s">
        <v>968</v>
      </c>
      <c r="B219" s="334">
        <v>9785906764584</v>
      </c>
      <c r="C219" s="294">
        <v>212</v>
      </c>
      <c r="D219" s="295">
        <f t="shared" si="39"/>
        <v>195.04</v>
      </c>
      <c r="E219" s="296"/>
      <c r="F219" s="308" t="s">
        <v>962</v>
      </c>
      <c r="G219" s="298" t="s">
        <v>1185</v>
      </c>
      <c r="H219" s="332" t="s">
        <v>962</v>
      </c>
      <c r="I219" s="300"/>
      <c r="J219" s="301">
        <v>32</v>
      </c>
      <c r="K219" s="302">
        <v>10</v>
      </c>
      <c r="L219" s="303">
        <f t="shared" si="40"/>
        <v>0</v>
      </c>
      <c r="M219" s="295">
        <f t="shared" si="41"/>
        <v>0</v>
      </c>
      <c r="N219" s="301" t="s">
        <v>963</v>
      </c>
      <c r="O219" s="335"/>
      <c r="P219" s="301" t="s">
        <v>674</v>
      </c>
      <c r="Q219" s="333" t="s">
        <v>358</v>
      </c>
    </row>
    <row r="220" spans="1:17" s="309" customFormat="1" ht="16.5" customHeight="1">
      <c r="A220" s="334" t="s">
        <v>969</v>
      </c>
      <c r="B220" s="334">
        <v>9785906764607</v>
      </c>
      <c r="C220" s="294">
        <v>212</v>
      </c>
      <c r="D220" s="295">
        <f t="shared" si="39"/>
        <v>195.04</v>
      </c>
      <c r="E220" s="296"/>
      <c r="F220" s="308" t="s">
        <v>965</v>
      </c>
      <c r="G220" s="298" t="s">
        <v>1186</v>
      </c>
      <c r="H220" s="332" t="s">
        <v>962</v>
      </c>
      <c r="I220" s="300"/>
      <c r="J220" s="301">
        <v>32</v>
      </c>
      <c r="K220" s="302">
        <v>10</v>
      </c>
      <c r="L220" s="303">
        <f t="shared" si="40"/>
        <v>0</v>
      </c>
      <c r="M220" s="295">
        <f t="shared" si="41"/>
        <v>0</v>
      </c>
      <c r="N220" s="301" t="s">
        <v>963</v>
      </c>
      <c r="O220" s="335"/>
      <c r="P220" s="301" t="s">
        <v>674</v>
      </c>
      <c r="Q220" s="333" t="s">
        <v>358</v>
      </c>
    </row>
    <row r="221" spans="1:17" s="136" customFormat="1" ht="16.5" customHeight="1">
      <c r="A221" s="176" t="s">
        <v>578</v>
      </c>
      <c r="B221" s="176">
        <v>9785490002796</v>
      </c>
      <c r="C221" s="161">
        <v>169</v>
      </c>
      <c r="D221" s="133">
        <f aca="true" t="shared" si="42" ref="D221:D234">C221-C221*$I$4</f>
        <v>155.48</v>
      </c>
      <c r="E221" s="160"/>
      <c r="F221" s="162" t="s">
        <v>563</v>
      </c>
      <c r="G221" s="163" t="s">
        <v>1187</v>
      </c>
      <c r="H221" s="214" t="s">
        <v>562</v>
      </c>
      <c r="I221" s="165"/>
      <c r="J221" s="166">
        <v>60</v>
      </c>
      <c r="K221" s="134">
        <v>10</v>
      </c>
      <c r="L221" s="135">
        <f aca="true" t="shared" si="43" ref="L221:L234">C221*E221</f>
        <v>0</v>
      </c>
      <c r="M221" s="133">
        <f aca="true" t="shared" si="44" ref="M221:M234">D221*E221</f>
        <v>0</v>
      </c>
      <c r="N221" s="166" t="s">
        <v>357</v>
      </c>
      <c r="O221" s="168"/>
      <c r="P221" s="166" t="s">
        <v>681</v>
      </c>
      <c r="Q221" s="172" t="s">
        <v>358</v>
      </c>
    </row>
    <row r="222" spans="1:17" s="136" customFormat="1" ht="16.5" customHeight="1">
      <c r="A222" s="176" t="s">
        <v>579</v>
      </c>
      <c r="B222" s="176">
        <v>9785490002819</v>
      </c>
      <c r="C222" s="161">
        <v>169</v>
      </c>
      <c r="D222" s="133">
        <f t="shared" si="42"/>
        <v>155.48</v>
      </c>
      <c r="E222" s="160"/>
      <c r="F222" s="162" t="s">
        <v>564</v>
      </c>
      <c r="G222" s="163" t="s">
        <v>1188</v>
      </c>
      <c r="H222" s="214" t="s">
        <v>562</v>
      </c>
      <c r="I222" s="165"/>
      <c r="J222" s="166">
        <v>60</v>
      </c>
      <c r="K222" s="134">
        <v>10</v>
      </c>
      <c r="L222" s="135">
        <f t="shared" si="43"/>
        <v>0</v>
      </c>
      <c r="M222" s="133">
        <f t="shared" si="44"/>
        <v>0</v>
      </c>
      <c r="N222" s="166" t="s">
        <v>357</v>
      </c>
      <c r="O222" s="168"/>
      <c r="P222" s="166" t="s">
        <v>681</v>
      </c>
      <c r="Q222" s="172" t="s">
        <v>358</v>
      </c>
    </row>
    <row r="223" spans="1:17" s="136" customFormat="1" ht="16.5" customHeight="1">
      <c r="A223" s="176" t="s">
        <v>580</v>
      </c>
      <c r="B223" s="176">
        <v>9785490002857</v>
      </c>
      <c r="C223" s="161">
        <v>169</v>
      </c>
      <c r="D223" s="133">
        <f t="shared" si="42"/>
        <v>155.48</v>
      </c>
      <c r="E223" s="160"/>
      <c r="F223" s="162" t="s">
        <v>565</v>
      </c>
      <c r="G223" s="163" t="s">
        <v>1189</v>
      </c>
      <c r="H223" s="214" t="s">
        <v>562</v>
      </c>
      <c r="I223" s="165"/>
      <c r="J223" s="166">
        <v>60</v>
      </c>
      <c r="K223" s="134">
        <v>10</v>
      </c>
      <c r="L223" s="135">
        <f t="shared" si="43"/>
        <v>0</v>
      </c>
      <c r="M223" s="133">
        <f t="shared" si="44"/>
        <v>0</v>
      </c>
      <c r="N223" s="166" t="s">
        <v>357</v>
      </c>
      <c r="O223" s="168"/>
      <c r="P223" s="166" t="s">
        <v>681</v>
      </c>
      <c r="Q223" s="172" t="s">
        <v>358</v>
      </c>
    </row>
    <row r="224" spans="1:17" s="136" customFormat="1" ht="16.5" customHeight="1">
      <c r="A224" s="237" t="s">
        <v>781</v>
      </c>
      <c r="B224" s="237">
        <v>9785906764683</v>
      </c>
      <c r="C224" s="161">
        <v>169</v>
      </c>
      <c r="D224" s="133">
        <f>C224-C224*$I$4</f>
        <v>155.48</v>
      </c>
      <c r="E224" s="160"/>
      <c r="F224" s="162" t="s">
        <v>778</v>
      </c>
      <c r="G224" s="163" t="s">
        <v>1190</v>
      </c>
      <c r="H224" s="214" t="s">
        <v>734</v>
      </c>
      <c r="I224" s="165"/>
      <c r="J224" s="166">
        <v>60</v>
      </c>
      <c r="K224" s="134">
        <v>10</v>
      </c>
      <c r="L224" s="135">
        <f>C224*E224</f>
        <v>0</v>
      </c>
      <c r="M224" s="133">
        <f>D224*E224</f>
        <v>0</v>
      </c>
      <c r="N224" s="166" t="s">
        <v>357</v>
      </c>
      <c r="O224" s="168"/>
      <c r="P224" s="166" t="s">
        <v>681</v>
      </c>
      <c r="Q224" s="172" t="s">
        <v>358</v>
      </c>
    </row>
    <row r="225" spans="1:17" s="136" customFormat="1" ht="16.5" customHeight="1">
      <c r="A225" s="237" t="s">
        <v>782</v>
      </c>
      <c r="B225" s="237">
        <v>9785906764263</v>
      </c>
      <c r="C225" s="161">
        <v>169</v>
      </c>
      <c r="D225" s="133">
        <f>C225-C225*$I$4</f>
        <v>155.48</v>
      </c>
      <c r="E225" s="160"/>
      <c r="F225" s="162" t="s">
        <v>779</v>
      </c>
      <c r="G225" s="163" t="s">
        <v>1191</v>
      </c>
      <c r="H225" s="214" t="s">
        <v>734</v>
      </c>
      <c r="I225" s="165"/>
      <c r="J225" s="166">
        <v>60</v>
      </c>
      <c r="K225" s="134">
        <v>10</v>
      </c>
      <c r="L225" s="135">
        <f>C225*E225</f>
        <v>0</v>
      </c>
      <c r="M225" s="133">
        <f>D225*E225</f>
        <v>0</v>
      </c>
      <c r="N225" s="166" t="s">
        <v>357</v>
      </c>
      <c r="O225" s="168"/>
      <c r="P225" s="166" t="s">
        <v>681</v>
      </c>
      <c r="Q225" s="172" t="s">
        <v>358</v>
      </c>
    </row>
    <row r="226" spans="1:17" s="136" customFormat="1" ht="16.5" customHeight="1">
      <c r="A226" s="237" t="s">
        <v>783</v>
      </c>
      <c r="B226" s="237">
        <v>9785906764706</v>
      </c>
      <c r="C226" s="161">
        <v>169</v>
      </c>
      <c r="D226" s="133">
        <f>C226-C226*$I$4</f>
        <v>155.48</v>
      </c>
      <c r="E226" s="160"/>
      <c r="F226" s="162" t="s">
        <v>780</v>
      </c>
      <c r="G226" s="163" t="s">
        <v>1192</v>
      </c>
      <c r="H226" s="214" t="s">
        <v>734</v>
      </c>
      <c r="I226" s="165"/>
      <c r="J226" s="166">
        <v>60</v>
      </c>
      <c r="K226" s="134">
        <v>10</v>
      </c>
      <c r="L226" s="135">
        <f>C226*E226</f>
        <v>0</v>
      </c>
      <c r="M226" s="133">
        <f>D226*E226</f>
        <v>0</v>
      </c>
      <c r="N226" s="166" t="s">
        <v>357</v>
      </c>
      <c r="O226" s="168"/>
      <c r="P226" s="166" t="s">
        <v>681</v>
      </c>
      <c r="Q226" s="172" t="s">
        <v>358</v>
      </c>
    </row>
    <row r="227" spans="1:17" s="136" customFormat="1" ht="16.5" customHeight="1">
      <c r="A227" s="237" t="s">
        <v>757</v>
      </c>
      <c r="B227" s="237">
        <v>9785906764287</v>
      </c>
      <c r="C227" s="161">
        <v>169</v>
      </c>
      <c r="D227" s="133">
        <f t="shared" si="42"/>
        <v>155.48</v>
      </c>
      <c r="E227" s="160"/>
      <c r="F227" s="162" t="s">
        <v>750</v>
      </c>
      <c r="G227" s="163" t="s">
        <v>1193</v>
      </c>
      <c r="H227" s="214" t="s">
        <v>734</v>
      </c>
      <c r="I227" s="165"/>
      <c r="J227" s="166">
        <v>60</v>
      </c>
      <c r="K227" s="134">
        <v>10</v>
      </c>
      <c r="L227" s="135">
        <f t="shared" si="43"/>
        <v>0</v>
      </c>
      <c r="M227" s="133">
        <f t="shared" si="44"/>
        <v>0</v>
      </c>
      <c r="N227" s="166" t="s">
        <v>357</v>
      </c>
      <c r="O227" s="168"/>
      <c r="P227" s="166" t="s">
        <v>681</v>
      </c>
      <c r="Q227" s="172" t="s">
        <v>358</v>
      </c>
    </row>
    <row r="228" spans="1:17" s="136" customFormat="1" ht="16.5" customHeight="1">
      <c r="A228" s="237" t="s">
        <v>758</v>
      </c>
      <c r="B228" s="237">
        <v>9785906764324</v>
      </c>
      <c r="C228" s="161">
        <v>169</v>
      </c>
      <c r="D228" s="133">
        <f t="shared" si="42"/>
        <v>155.48</v>
      </c>
      <c r="E228" s="160"/>
      <c r="F228" s="162" t="s">
        <v>45</v>
      </c>
      <c r="G228" s="163" t="s">
        <v>1194</v>
      </c>
      <c r="H228" s="214" t="s">
        <v>734</v>
      </c>
      <c r="I228" s="165"/>
      <c r="J228" s="166">
        <v>60</v>
      </c>
      <c r="K228" s="134">
        <v>10</v>
      </c>
      <c r="L228" s="135">
        <f t="shared" si="43"/>
        <v>0</v>
      </c>
      <c r="M228" s="133">
        <f t="shared" si="44"/>
        <v>0</v>
      </c>
      <c r="N228" s="166" t="s">
        <v>357</v>
      </c>
      <c r="O228" s="168"/>
      <c r="P228" s="166" t="s">
        <v>681</v>
      </c>
      <c r="Q228" s="172" t="s">
        <v>358</v>
      </c>
    </row>
    <row r="229" spans="1:17" s="136" customFormat="1" ht="16.5" customHeight="1">
      <c r="A229" s="237" t="s">
        <v>754</v>
      </c>
      <c r="B229" s="237">
        <v>9785906764300</v>
      </c>
      <c r="C229" s="161">
        <v>169</v>
      </c>
      <c r="D229" s="133">
        <f t="shared" si="42"/>
        <v>155.48</v>
      </c>
      <c r="E229" s="160"/>
      <c r="F229" s="162" t="s">
        <v>751</v>
      </c>
      <c r="G229" s="163" t="s">
        <v>1195</v>
      </c>
      <c r="H229" s="214" t="s">
        <v>734</v>
      </c>
      <c r="I229" s="165"/>
      <c r="J229" s="166">
        <v>60</v>
      </c>
      <c r="K229" s="134">
        <v>10</v>
      </c>
      <c r="L229" s="135">
        <f t="shared" si="43"/>
        <v>0</v>
      </c>
      <c r="M229" s="133">
        <f t="shared" si="44"/>
        <v>0</v>
      </c>
      <c r="N229" s="166" t="s">
        <v>357</v>
      </c>
      <c r="O229" s="168"/>
      <c r="P229" s="166" t="s">
        <v>681</v>
      </c>
      <c r="Q229" s="172" t="s">
        <v>358</v>
      </c>
    </row>
    <row r="230" spans="1:17" s="136" customFormat="1" ht="16.5" customHeight="1">
      <c r="A230" s="237" t="s">
        <v>755</v>
      </c>
      <c r="B230" s="237">
        <v>9785906764720</v>
      </c>
      <c r="C230" s="161">
        <v>169</v>
      </c>
      <c r="D230" s="133">
        <f t="shared" si="42"/>
        <v>155.48</v>
      </c>
      <c r="E230" s="160"/>
      <c r="F230" s="162" t="s">
        <v>752</v>
      </c>
      <c r="G230" s="163" t="s">
        <v>1196</v>
      </c>
      <c r="H230" s="214" t="s">
        <v>734</v>
      </c>
      <c r="I230" s="165"/>
      <c r="J230" s="166">
        <v>60</v>
      </c>
      <c r="K230" s="134">
        <v>10</v>
      </c>
      <c r="L230" s="135">
        <f t="shared" si="43"/>
        <v>0</v>
      </c>
      <c r="M230" s="133">
        <f t="shared" si="44"/>
        <v>0</v>
      </c>
      <c r="N230" s="166" t="s">
        <v>357</v>
      </c>
      <c r="O230" s="168"/>
      <c r="P230" s="166" t="s">
        <v>681</v>
      </c>
      <c r="Q230" s="172" t="s">
        <v>358</v>
      </c>
    </row>
    <row r="231" spans="1:17" s="136" customFormat="1" ht="16.5" customHeight="1">
      <c r="A231" s="237" t="s">
        <v>756</v>
      </c>
      <c r="B231" s="237">
        <v>9785906764744</v>
      </c>
      <c r="C231" s="161">
        <v>169</v>
      </c>
      <c r="D231" s="133">
        <f t="shared" si="42"/>
        <v>155.48</v>
      </c>
      <c r="E231" s="160"/>
      <c r="F231" s="162" t="s">
        <v>753</v>
      </c>
      <c r="G231" s="163" t="s">
        <v>1197</v>
      </c>
      <c r="H231" s="214" t="s">
        <v>734</v>
      </c>
      <c r="I231" s="165"/>
      <c r="J231" s="166">
        <v>60</v>
      </c>
      <c r="K231" s="134">
        <v>10</v>
      </c>
      <c r="L231" s="135">
        <f t="shared" si="43"/>
        <v>0</v>
      </c>
      <c r="M231" s="133">
        <f t="shared" si="44"/>
        <v>0</v>
      </c>
      <c r="N231" s="166" t="s">
        <v>357</v>
      </c>
      <c r="O231" s="168"/>
      <c r="P231" s="166" t="s">
        <v>681</v>
      </c>
      <c r="Q231" s="172" t="s">
        <v>358</v>
      </c>
    </row>
    <row r="232" spans="1:17" s="136" customFormat="1" ht="16.5" customHeight="1">
      <c r="A232" s="237" t="s">
        <v>993</v>
      </c>
      <c r="B232" s="237">
        <v>9785906764485</v>
      </c>
      <c r="C232" s="161">
        <v>169</v>
      </c>
      <c r="D232" s="133">
        <f t="shared" si="42"/>
        <v>155.48</v>
      </c>
      <c r="E232" s="160"/>
      <c r="F232" s="162" t="s">
        <v>992</v>
      </c>
      <c r="G232" s="163" t="s">
        <v>1198</v>
      </c>
      <c r="H232" s="214" t="s">
        <v>804</v>
      </c>
      <c r="I232" s="165"/>
      <c r="J232" s="166">
        <v>60</v>
      </c>
      <c r="K232" s="134">
        <v>10</v>
      </c>
      <c r="L232" s="135">
        <f t="shared" si="43"/>
        <v>0</v>
      </c>
      <c r="M232" s="133">
        <f t="shared" si="44"/>
        <v>0</v>
      </c>
      <c r="N232" s="166" t="s">
        <v>357</v>
      </c>
      <c r="O232" s="168"/>
      <c r="P232" s="166" t="s">
        <v>674</v>
      </c>
      <c r="Q232" s="172" t="s">
        <v>358</v>
      </c>
    </row>
    <row r="233" spans="1:17" s="307" customFormat="1" ht="16.5" customHeight="1">
      <c r="A233" s="331" t="s">
        <v>994</v>
      </c>
      <c r="B233" s="331">
        <v>9785906764423</v>
      </c>
      <c r="C233" s="294">
        <v>169</v>
      </c>
      <c r="D233" s="295">
        <f t="shared" si="42"/>
        <v>155.48</v>
      </c>
      <c r="E233" s="296"/>
      <c r="F233" s="297" t="s">
        <v>1007</v>
      </c>
      <c r="G233" s="298" t="s">
        <v>1008</v>
      </c>
      <c r="H233" s="332" t="s">
        <v>804</v>
      </c>
      <c r="I233" s="300"/>
      <c r="J233" s="301">
        <v>60</v>
      </c>
      <c r="K233" s="302">
        <v>10</v>
      </c>
      <c r="L233" s="303">
        <f t="shared" si="43"/>
        <v>0</v>
      </c>
      <c r="M233" s="295">
        <f t="shared" si="44"/>
        <v>0</v>
      </c>
      <c r="N233" s="301" t="s">
        <v>357</v>
      </c>
      <c r="O233" s="305"/>
      <c r="P233" s="301" t="s">
        <v>681</v>
      </c>
      <c r="Q233" s="333" t="s">
        <v>358</v>
      </c>
    </row>
    <row r="234" spans="1:17" s="136" customFormat="1" ht="16.5" customHeight="1">
      <c r="A234" s="237" t="s">
        <v>996</v>
      </c>
      <c r="B234" s="237">
        <v>9785906764409</v>
      </c>
      <c r="C234" s="161">
        <v>169</v>
      </c>
      <c r="D234" s="133">
        <f t="shared" si="42"/>
        <v>155.48</v>
      </c>
      <c r="E234" s="160"/>
      <c r="F234" s="162" t="s">
        <v>995</v>
      </c>
      <c r="G234" s="163" t="s">
        <v>1199</v>
      </c>
      <c r="H234" s="214" t="s">
        <v>804</v>
      </c>
      <c r="I234" s="165"/>
      <c r="J234" s="166">
        <v>60</v>
      </c>
      <c r="K234" s="134">
        <v>10</v>
      </c>
      <c r="L234" s="135">
        <f t="shared" si="43"/>
        <v>0</v>
      </c>
      <c r="M234" s="133">
        <f t="shared" si="44"/>
        <v>0</v>
      </c>
      <c r="N234" s="166" t="s">
        <v>357</v>
      </c>
      <c r="O234" s="168"/>
      <c r="P234" s="166" t="s">
        <v>674</v>
      </c>
      <c r="Q234" s="172" t="s">
        <v>358</v>
      </c>
    </row>
    <row r="235" spans="1:17" s="136" customFormat="1" ht="16.5" customHeight="1">
      <c r="A235" s="176" t="s">
        <v>359</v>
      </c>
      <c r="B235" s="176">
        <v>9785906764447</v>
      </c>
      <c r="C235" s="161">
        <v>169</v>
      </c>
      <c r="D235" s="133">
        <f>C235-C235*$I$4</f>
        <v>155.48</v>
      </c>
      <c r="E235" s="160"/>
      <c r="F235" s="162" t="s">
        <v>571</v>
      </c>
      <c r="G235" s="163" t="s">
        <v>1200</v>
      </c>
      <c r="H235" s="214" t="s">
        <v>804</v>
      </c>
      <c r="I235" s="165"/>
      <c r="J235" s="166">
        <v>60</v>
      </c>
      <c r="K235" s="134">
        <v>10</v>
      </c>
      <c r="L235" s="135">
        <f>C235*E235</f>
        <v>0</v>
      </c>
      <c r="M235" s="133">
        <f>D235*E235</f>
        <v>0</v>
      </c>
      <c r="N235" s="166" t="s">
        <v>357</v>
      </c>
      <c r="O235" s="168"/>
      <c r="P235" s="166" t="s">
        <v>674</v>
      </c>
      <c r="Q235" s="172" t="s">
        <v>358</v>
      </c>
    </row>
    <row r="236" spans="1:17" s="136" customFormat="1" ht="16.5" customHeight="1">
      <c r="A236" s="176" t="s">
        <v>813</v>
      </c>
      <c r="B236" s="176">
        <v>9785906764829</v>
      </c>
      <c r="C236" s="161">
        <v>169</v>
      </c>
      <c r="D236" s="133">
        <f aca="true" t="shared" si="45" ref="D236:D241">C236-C236*$I$4</f>
        <v>155.48</v>
      </c>
      <c r="E236" s="160"/>
      <c r="F236" s="162" t="s">
        <v>809</v>
      </c>
      <c r="G236" s="163" t="s">
        <v>1201</v>
      </c>
      <c r="H236" s="214" t="s">
        <v>804</v>
      </c>
      <c r="I236" s="165"/>
      <c r="J236" s="166">
        <v>60</v>
      </c>
      <c r="K236" s="134">
        <v>10</v>
      </c>
      <c r="L236" s="135">
        <f aca="true" t="shared" si="46" ref="L236:L241">C236*E236</f>
        <v>0</v>
      </c>
      <c r="M236" s="133">
        <f aca="true" t="shared" si="47" ref="M236:M241">D236*E236</f>
        <v>0</v>
      </c>
      <c r="N236" s="166" t="s">
        <v>357</v>
      </c>
      <c r="O236" s="168"/>
      <c r="P236" s="166" t="s">
        <v>674</v>
      </c>
      <c r="Q236" s="172" t="s">
        <v>358</v>
      </c>
    </row>
    <row r="237" spans="1:17" s="136" customFormat="1" ht="16.5" customHeight="1">
      <c r="A237" s="176" t="s">
        <v>814</v>
      </c>
      <c r="B237" s="176">
        <v>9785906764768</v>
      </c>
      <c r="C237" s="161">
        <v>169</v>
      </c>
      <c r="D237" s="133">
        <f t="shared" si="45"/>
        <v>155.48</v>
      </c>
      <c r="E237" s="160"/>
      <c r="F237" s="162" t="s">
        <v>798</v>
      </c>
      <c r="G237" s="163" t="s">
        <v>1202</v>
      </c>
      <c r="H237" s="214" t="s">
        <v>804</v>
      </c>
      <c r="I237" s="165"/>
      <c r="J237" s="166">
        <v>60</v>
      </c>
      <c r="K237" s="134">
        <v>10</v>
      </c>
      <c r="L237" s="135">
        <f t="shared" si="46"/>
        <v>0</v>
      </c>
      <c r="M237" s="133">
        <f t="shared" si="47"/>
        <v>0</v>
      </c>
      <c r="N237" s="166" t="s">
        <v>357</v>
      </c>
      <c r="O237" s="168"/>
      <c r="P237" s="166" t="s">
        <v>674</v>
      </c>
      <c r="Q237" s="172" t="s">
        <v>358</v>
      </c>
    </row>
    <row r="238" spans="1:17" s="136" customFormat="1" ht="16.5" customHeight="1">
      <c r="A238" s="176" t="s">
        <v>815</v>
      </c>
      <c r="B238" s="176">
        <v>9785906764782</v>
      </c>
      <c r="C238" s="161">
        <v>169</v>
      </c>
      <c r="D238" s="133">
        <f t="shared" si="45"/>
        <v>155.48</v>
      </c>
      <c r="E238" s="160"/>
      <c r="F238" s="162" t="s">
        <v>714</v>
      </c>
      <c r="G238" s="163" t="s">
        <v>1203</v>
      </c>
      <c r="H238" s="214" t="s">
        <v>804</v>
      </c>
      <c r="I238" s="165"/>
      <c r="J238" s="166">
        <v>60</v>
      </c>
      <c r="K238" s="134">
        <v>10</v>
      </c>
      <c r="L238" s="135">
        <f t="shared" si="46"/>
        <v>0</v>
      </c>
      <c r="M238" s="133">
        <f t="shared" si="47"/>
        <v>0</v>
      </c>
      <c r="N238" s="166" t="s">
        <v>357</v>
      </c>
      <c r="O238" s="168"/>
      <c r="P238" s="166" t="s">
        <v>674</v>
      </c>
      <c r="Q238" s="172" t="s">
        <v>358</v>
      </c>
    </row>
    <row r="239" spans="1:17" s="136" customFormat="1" ht="16.5" customHeight="1">
      <c r="A239" s="176" t="s">
        <v>816</v>
      </c>
      <c r="B239" s="176">
        <v>9785906764362</v>
      </c>
      <c r="C239" s="161">
        <v>169</v>
      </c>
      <c r="D239" s="133">
        <f t="shared" si="45"/>
        <v>155.48</v>
      </c>
      <c r="E239" s="160"/>
      <c r="F239" s="162" t="s">
        <v>794</v>
      </c>
      <c r="G239" s="163" t="s">
        <v>1204</v>
      </c>
      <c r="H239" s="214" t="s">
        <v>804</v>
      </c>
      <c r="I239" s="165"/>
      <c r="J239" s="166">
        <v>60</v>
      </c>
      <c r="K239" s="134">
        <v>10</v>
      </c>
      <c r="L239" s="135">
        <f t="shared" si="46"/>
        <v>0</v>
      </c>
      <c r="M239" s="133">
        <f t="shared" si="47"/>
        <v>0</v>
      </c>
      <c r="N239" s="166" t="s">
        <v>357</v>
      </c>
      <c r="O239" s="168"/>
      <c r="P239" s="166" t="s">
        <v>674</v>
      </c>
      <c r="Q239" s="172" t="s">
        <v>358</v>
      </c>
    </row>
    <row r="240" spans="1:17" s="136" customFormat="1" ht="16.5" customHeight="1">
      <c r="A240" s="176" t="s">
        <v>817</v>
      </c>
      <c r="B240" s="176">
        <v>9785906764843</v>
      </c>
      <c r="C240" s="161">
        <v>169</v>
      </c>
      <c r="D240" s="133">
        <f t="shared" si="45"/>
        <v>155.48</v>
      </c>
      <c r="E240" s="160"/>
      <c r="F240" s="162" t="s">
        <v>810</v>
      </c>
      <c r="G240" s="163" t="s">
        <v>1205</v>
      </c>
      <c r="H240" s="214" t="s">
        <v>804</v>
      </c>
      <c r="I240" s="165"/>
      <c r="J240" s="166">
        <v>60</v>
      </c>
      <c r="K240" s="134">
        <v>10</v>
      </c>
      <c r="L240" s="135">
        <f t="shared" si="46"/>
        <v>0</v>
      </c>
      <c r="M240" s="133">
        <f t="shared" si="47"/>
        <v>0</v>
      </c>
      <c r="N240" s="166" t="s">
        <v>357</v>
      </c>
      <c r="O240" s="168"/>
      <c r="P240" s="166" t="s">
        <v>674</v>
      </c>
      <c r="Q240" s="172" t="s">
        <v>358</v>
      </c>
    </row>
    <row r="241" spans="1:17" s="136" customFormat="1" ht="16.5" customHeight="1">
      <c r="A241" s="176" t="s">
        <v>818</v>
      </c>
      <c r="B241" s="176">
        <v>9785906764805</v>
      </c>
      <c r="C241" s="161">
        <v>169</v>
      </c>
      <c r="D241" s="133">
        <f t="shared" si="45"/>
        <v>155.48</v>
      </c>
      <c r="E241" s="160"/>
      <c r="F241" s="162" t="s">
        <v>549</v>
      </c>
      <c r="G241" s="163" t="s">
        <v>1206</v>
      </c>
      <c r="H241" s="214" t="s">
        <v>804</v>
      </c>
      <c r="I241" s="165"/>
      <c r="J241" s="166">
        <v>60</v>
      </c>
      <c r="K241" s="134">
        <v>10</v>
      </c>
      <c r="L241" s="135">
        <f t="shared" si="46"/>
        <v>0</v>
      </c>
      <c r="M241" s="133">
        <f t="shared" si="47"/>
        <v>0</v>
      </c>
      <c r="N241" s="166" t="s">
        <v>357</v>
      </c>
      <c r="O241" s="168"/>
      <c r="P241" s="166" t="s">
        <v>674</v>
      </c>
      <c r="Q241" s="172" t="s">
        <v>358</v>
      </c>
    </row>
    <row r="242" spans="1:17" s="136" customFormat="1" ht="16.5" customHeight="1">
      <c r="A242" s="176" t="s">
        <v>360</v>
      </c>
      <c r="B242" s="176">
        <v>9785906764386</v>
      </c>
      <c r="C242" s="161">
        <v>169</v>
      </c>
      <c r="D242" s="133">
        <f aca="true" t="shared" si="48" ref="D242:D251">C242-C242*$I$4</f>
        <v>155.48</v>
      </c>
      <c r="E242" s="160"/>
      <c r="F242" s="162" t="s">
        <v>572</v>
      </c>
      <c r="G242" s="163" t="s">
        <v>1207</v>
      </c>
      <c r="H242" s="214" t="s">
        <v>804</v>
      </c>
      <c r="I242" s="165"/>
      <c r="J242" s="166">
        <v>60</v>
      </c>
      <c r="K242" s="134">
        <v>10</v>
      </c>
      <c r="L242" s="135">
        <f aca="true" t="shared" si="49" ref="L242:L251">C242*E242</f>
        <v>0</v>
      </c>
      <c r="M242" s="133">
        <f aca="true" t="shared" si="50" ref="M242:M251">D242*E242</f>
        <v>0</v>
      </c>
      <c r="N242" s="166" t="s">
        <v>357</v>
      </c>
      <c r="O242" s="168" t="s">
        <v>680</v>
      </c>
      <c r="P242" s="166" t="s">
        <v>681</v>
      </c>
      <c r="Q242" s="172" t="s">
        <v>358</v>
      </c>
    </row>
    <row r="243" spans="1:17" s="136" customFormat="1" ht="16.5" customHeight="1">
      <c r="A243" s="176" t="s">
        <v>576</v>
      </c>
      <c r="B243" s="176">
        <v>9785490002871</v>
      </c>
      <c r="C243" s="161">
        <v>169</v>
      </c>
      <c r="D243" s="133">
        <f t="shared" si="48"/>
        <v>155.48</v>
      </c>
      <c r="E243" s="160"/>
      <c r="F243" s="162" t="s">
        <v>567</v>
      </c>
      <c r="G243" s="163" t="s">
        <v>1208</v>
      </c>
      <c r="H243" s="214" t="s">
        <v>566</v>
      </c>
      <c r="I243" s="165"/>
      <c r="J243" s="166">
        <v>60</v>
      </c>
      <c r="K243" s="134">
        <v>10</v>
      </c>
      <c r="L243" s="135">
        <f t="shared" si="49"/>
        <v>0</v>
      </c>
      <c r="M243" s="133">
        <f t="shared" si="50"/>
        <v>0</v>
      </c>
      <c r="N243" s="166" t="s">
        <v>357</v>
      </c>
      <c r="O243" s="168"/>
      <c r="P243" s="166" t="s">
        <v>681</v>
      </c>
      <c r="Q243" s="172" t="s">
        <v>358</v>
      </c>
    </row>
    <row r="244" spans="1:17" s="136" customFormat="1" ht="16.5" customHeight="1">
      <c r="A244" s="176" t="s">
        <v>581</v>
      </c>
      <c r="B244" s="176">
        <v>9785490002895</v>
      </c>
      <c r="C244" s="161">
        <v>169</v>
      </c>
      <c r="D244" s="133">
        <f t="shared" si="48"/>
        <v>155.48</v>
      </c>
      <c r="E244" s="160"/>
      <c r="F244" s="162" t="s">
        <v>568</v>
      </c>
      <c r="G244" s="163" t="s">
        <v>1209</v>
      </c>
      <c r="H244" s="214" t="s">
        <v>566</v>
      </c>
      <c r="I244" s="165"/>
      <c r="J244" s="166">
        <v>60</v>
      </c>
      <c r="K244" s="134">
        <v>10</v>
      </c>
      <c r="L244" s="135">
        <f t="shared" si="49"/>
        <v>0</v>
      </c>
      <c r="M244" s="133">
        <f t="shared" si="50"/>
        <v>0</v>
      </c>
      <c r="N244" s="166" t="s">
        <v>357</v>
      </c>
      <c r="O244" s="168"/>
      <c r="P244" s="166" t="s">
        <v>681</v>
      </c>
      <c r="Q244" s="172" t="s">
        <v>358</v>
      </c>
    </row>
    <row r="245" spans="1:17" s="136" customFormat="1" ht="16.5" customHeight="1">
      <c r="A245" s="176" t="s">
        <v>575</v>
      </c>
      <c r="B245" s="176">
        <v>9785490002918</v>
      </c>
      <c r="C245" s="161">
        <v>169</v>
      </c>
      <c r="D245" s="133">
        <f t="shared" si="48"/>
        <v>155.48</v>
      </c>
      <c r="E245" s="160"/>
      <c r="F245" s="162" t="s">
        <v>569</v>
      </c>
      <c r="G245" s="163" t="s">
        <v>1210</v>
      </c>
      <c r="H245" s="214" t="s">
        <v>566</v>
      </c>
      <c r="I245" s="165"/>
      <c r="J245" s="166">
        <v>60</v>
      </c>
      <c r="K245" s="134">
        <v>10</v>
      </c>
      <c r="L245" s="135">
        <f t="shared" si="49"/>
        <v>0</v>
      </c>
      <c r="M245" s="133">
        <f t="shared" si="50"/>
        <v>0</v>
      </c>
      <c r="N245" s="166" t="s">
        <v>357</v>
      </c>
      <c r="O245" s="168"/>
      <c r="P245" s="166" t="s">
        <v>681</v>
      </c>
      <c r="Q245" s="172" t="s">
        <v>358</v>
      </c>
    </row>
    <row r="246" spans="1:17" s="136" customFormat="1" ht="16.5" customHeight="1">
      <c r="A246" s="176" t="s">
        <v>574</v>
      </c>
      <c r="B246" s="176">
        <v>9785490002956</v>
      </c>
      <c r="C246" s="161">
        <v>169</v>
      </c>
      <c r="D246" s="133">
        <f t="shared" si="48"/>
        <v>155.48</v>
      </c>
      <c r="E246" s="160"/>
      <c r="F246" s="162" t="s">
        <v>570</v>
      </c>
      <c r="G246" s="163" t="s">
        <v>1211</v>
      </c>
      <c r="H246" s="214" t="s">
        <v>566</v>
      </c>
      <c r="I246" s="165"/>
      <c r="J246" s="166">
        <v>60</v>
      </c>
      <c r="K246" s="134">
        <v>10</v>
      </c>
      <c r="L246" s="135">
        <f t="shared" si="49"/>
        <v>0</v>
      </c>
      <c r="M246" s="133">
        <f t="shared" si="50"/>
        <v>0</v>
      </c>
      <c r="N246" s="166" t="s">
        <v>357</v>
      </c>
      <c r="O246" s="168"/>
      <c r="P246" s="166" t="s">
        <v>681</v>
      </c>
      <c r="Q246" s="172" t="s">
        <v>358</v>
      </c>
    </row>
    <row r="247" spans="1:17" s="136" customFormat="1" ht="16.5" customHeight="1">
      <c r="A247" s="176" t="s">
        <v>573</v>
      </c>
      <c r="B247" s="176">
        <v>9785490002970</v>
      </c>
      <c r="C247" s="161">
        <v>169</v>
      </c>
      <c r="D247" s="133">
        <f t="shared" si="48"/>
        <v>155.48</v>
      </c>
      <c r="E247" s="160"/>
      <c r="F247" s="162" t="s">
        <v>252</v>
      </c>
      <c r="G247" s="163" t="s">
        <v>1212</v>
      </c>
      <c r="H247" s="214" t="s">
        <v>566</v>
      </c>
      <c r="I247" s="165"/>
      <c r="J247" s="166">
        <v>60</v>
      </c>
      <c r="K247" s="134">
        <v>10</v>
      </c>
      <c r="L247" s="135">
        <f t="shared" si="49"/>
        <v>0</v>
      </c>
      <c r="M247" s="133">
        <f t="shared" si="50"/>
        <v>0</v>
      </c>
      <c r="N247" s="166" t="s">
        <v>357</v>
      </c>
      <c r="O247" s="168"/>
      <c r="P247" s="166" t="s">
        <v>681</v>
      </c>
      <c r="Q247" s="172" t="s">
        <v>358</v>
      </c>
    </row>
    <row r="248" spans="1:17" s="136" customFormat="1" ht="16.5" customHeight="1">
      <c r="A248" s="176" t="s">
        <v>577</v>
      </c>
      <c r="B248" s="176">
        <v>9785490002994</v>
      </c>
      <c r="C248" s="161">
        <v>169</v>
      </c>
      <c r="D248" s="133">
        <f t="shared" si="48"/>
        <v>155.48</v>
      </c>
      <c r="E248" s="160"/>
      <c r="F248" s="162" t="s">
        <v>253</v>
      </c>
      <c r="G248" s="163" t="s">
        <v>1213</v>
      </c>
      <c r="H248" s="214" t="s">
        <v>566</v>
      </c>
      <c r="I248" s="165"/>
      <c r="J248" s="166">
        <v>60</v>
      </c>
      <c r="K248" s="134">
        <v>10</v>
      </c>
      <c r="L248" s="135">
        <f t="shared" si="49"/>
        <v>0</v>
      </c>
      <c r="M248" s="133">
        <f t="shared" si="50"/>
        <v>0</v>
      </c>
      <c r="N248" s="166" t="s">
        <v>357</v>
      </c>
      <c r="O248" s="168"/>
      <c r="P248" s="166" t="s">
        <v>681</v>
      </c>
      <c r="Q248" s="172" t="s">
        <v>358</v>
      </c>
    </row>
    <row r="249" spans="1:17" ht="17.25" customHeight="1">
      <c r="A249" s="13" t="s">
        <v>450</v>
      </c>
      <c r="B249" s="13">
        <v>9785490002345</v>
      </c>
      <c r="C249" s="37">
        <v>179</v>
      </c>
      <c r="D249" s="58">
        <f t="shared" si="48"/>
        <v>164.68</v>
      </c>
      <c r="E249" s="142"/>
      <c r="F249" s="16" t="s">
        <v>51</v>
      </c>
      <c r="G249" s="377" t="s">
        <v>1214</v>
      </c>
      <c r="H249" s="23" t="s">
        <v>834</v>
      </c>
      <c r="I249" s="26"/>
      <c r="J249" s="8">
        <v>32</v>
      </c>
      <c r="K249" s="60">
        <v>10</v>
      </c>
      <c r="L249" s="18">
        <f t="shared" si="49"/>
        <v>0</v>
      </c>
      <c r="M249" s="58">
        <f t="shared" si="50"/>
        <v>0</v>
      </c>
      <c r="N249" s="8" t="s">
        <v>875</v>
      </c>
      <c r="O249" s="64" t="s">
        <v>679</v>
      </c>
      <c r="P249" s="8" t="s">
        <v>681</v>
      </c>
      <c r="Q249" s="4" t="s">
        <v>551</v>
      </c>
    </row>
    <row r="250" spans="1:17" ht="17.25" customHeight="1">
      <c r="A250" s="13" t="s">
        <v>573</v>
      </c>
      <c r="B250" s="13">
        <v>9785490002970</v>
      </c>
      <c r="C250" s="37">
        <v>179</v>
      </c>
      <c r="D250" s="58">
        <f t="shared" si="48"/>
        <v>164.68</v>
      </c>
      <c r="E250" s="142"/>
      <c r="F250" s="16" t="s">
        <v>252</v>
      </c>
      <c r="G250" s="377" t="s">
        <v>1212</v>
      </c>
      <c r="H250" s="23" t="s">
        <v>834</v>
      </c>
      <c r="I250" s="26"/>
      <c r="J250" s="8">
        <v>32</v>
      </c>
      <c r="K250" s="60">
        <v>10</v>
      </c>
      <c r="L250" s="18">
        <f t="shared" si="49"/>
        <v>0</v>
      </c>
      <c r="M250" s="58">
        <f t="shared" si="50"/>
        <v>0</v>
      </c>
      <c r="N250" s="8" t="s">
        <v>875</v>
      </c>
      <c r="O250" s="64"/>
      <c r="P250" s="8" t="s">
        <v>681</v>
      </c>
      <c r="Q250" s="4" t="s">
        <v>551</v>
      </c>
    </row>
    <row r="251" spans="1:17" ht="17.25" customHeight="1">
      <c r="A251" s="13" t="s">
        <v>577</v>
      </c>
      <c r="B251" s="13">
        <v>9785490002994</v>
      </c>
      <c r="C251" s="37">
        <v>179</v>
      </c>
      <c r="D251" s="58">
        <f t="shared" si="48"/>
        <v>164.68</v>
      </c>
      <c r="E251" s="142"/>
      <c r="F251" s="16" t="s">
        <v>253</v>
      </c>
      <c r="G251" s="377" t="s">
        <v>1213</v>
      </c>
      <c r="H251" s="23" t="s">
        <v>834</v>
      </c>
      <c r="I251" s="26"/>
      <c r="J251" s="8">
        <v>32</v>
      </c>
      <c r="K251" s="60">
        <v>10</v>
      </c>
      <c r="L251" s="18">
        <f t="shared" si="49"/>
        <v>0</v>
      </c>
      <c r="M251" s="58">
        <f t="shared" si="50"/>
        <v>0</v>
      </c>
      <c r="N251" s="8" t="s">
        <v>875</v>
      </c>
      <c r="O251" s="64"/>
      <c r="P251" s="8" t="s">
        <v>681</v>
      </c>
      <c r="Q251" s="4" t="s">
        <v>551</v>
      </c>
    </row>
    <row r="252" spans="1:17" ht="17.25" customHeight="1">
      <c r="A252" s="13" t="s">
        <v>879</v>
      </c>
      <c r="B252" s="13">
        <v>9785402004153</v>
      </c>
      <c r="C252" s="161">
        <v>259</v>
      </c>
      <c r="D252" s="58">
        <f aca="true" t="shared" si="51" ref="D252:D269">C252-C252*$I$4</f>
        <v>238.28</v>
      </c>
      <c r="E252" s="142"/>
      <c r="F252" s="16" t="s">
        <v>880</v>
      </c>
      <c r="G252" s="151" t="s">
        <v>1215</v>
      </c>
      <c r="H252" s="23" t="s">
        <v>835</v>
      </c>
      <c r="I252" s="26" t="s">
        <v>582</v>
      </c>
      <c r="J252" s="8">
        <v>16</v>
      </c>
      <c r="K252" s="60">
        <v>10</v>
      </c>
      <c r="L252" s="18">
        <f aca="true" t="shared" si="52" ref="L252:L269">C252*E252</f>
        <v>0</v>
      </c>
      <c r="M252" s="58">
        <f aca="true" t="shared" si="53" ref="M252:M269">D252*E252</f>
        <v>0</v>
      </c>
      <c r="N252" s="8" t="s">
        <v>444</v>
      </c>
      <c r="O252" s="64" t="s">
        <v>656</v>
      </c>
      <c r="P252" s="8" t="s">
        <v>133</v>
      </c>
      <c r="Q252" s="4" t="s">
        <v>445</v>
      </c>
    </row>
    <row r="253" spans="1:17" ht="17.25" customHeight="1">
      <c r="A253" s="13" t="s">
        <v>881</v>
      </c>
      <c r="B253" s="13">
        <v>9785402004771</v>
      </c>
      <c r="C253" s="161">
        <v>259</v>
      </c>
      <c r="D253" s="58">
        <f t="shared" si="51"/>
        <v>238.28</v>
      </c>
      <c r="E253" s="142"/>
      <c r="F253" s="16" t="s">
        <v>882</v>
      </c>
      <c r="G253" s="151" t="s">
        <v>1216</v>
      </c>
      <c r="H253" s="23" t="s">
        <v>835</v>
      </c>
      <c r="I253" s="26" t="s">
        <v>582</v>
      </c>
      <c r="J253" s="8">
        <v>16</v>
      </c>
      <c r="K253" s="60">
        <v>10</v>
      </c>
      <c r="L253" s="18">
        <f t="shared" si="52"/>
        <v>0</v>
      </c>
      <c r="M253" s="58">
        <f t="shared" si="53"/>
        <v>0</v>
      </c>
      <c r="N253" s="8" t="s">
        <v>889</v>
      </c>
      <c r="O253" s="64"/>
      <c r="P253" s="8" t="s">
        <v>133</v>
      </c>
      <c r="Q253" s="4" t="s">
        <v>445</v>
      </c>
    </row>
    <row r="254" spans="1:17" ht="17.25" customHeight="1">
      <c r="A254" s="13" t="s">
        <v>883</v>
      </c>
      <c r="B254" s="13">
        <v>9785402003392</v>
      </c>
      <c r="C254" s="161">
        <v>259</v>
      </c>
      <c r="D254" s="58">
        <f t="shared" si="51"/>
        <v>238.28</v>
      </c>
      <c r="E254" s="142"/>
      <c r="F254" s="16" t="s">
        <v>884</v>
      </c>
      <c r="G254" s="151" t="s">
        <v>1217</v>
      </c>
      <c r="H254" s="23" t="s">
        <v>835</v>
      </c>
      <c r="I254" s="26" t="s">
        <v>582</v>
      </c>
      <c r="J254" s="8">
        <v>16</v>
      </c>
      <c r="K254" s="60">
        <v>10</v>
      </c>
      <c r="L254" s="18">
        <f t="shared" si="52"/>
        <v>0</v>
      </c>
      <c r="M254" s="58">
        <f t="shared" si="53"/>
        <v>0</v>
      </c>
      <c r="N254" s="8" t="s">
        <v>444</v>
      </c>
      <c r="O254" s="64"/>
      <c r="P254" s="8" t="s">
        <v>133</v>
      </c>
      <c r="Q254" s="4" t="s">
        <v>445</v>
      </c>
    </row>
    <row r="255" spans="1:17" ht="17.25" customHeight="1">
      <c r="A255" s="13" t="s">
        <v>885</v>
      </c>
      <c r="B255" s="13">
        <v>9785402004467</v>
      </c>
      <c r="C255" s="161">
        <v>259</v>
      </c>
      <c r="D255" s="58">
        <f t="shared" si="51"/>
        <v>238.28</v>
      </c>
      <c r="E255" s="142"/>
      <c r="F255" s="16" t="s">
        <v>886</v>
      </c>
      <c r="G255" s="151" t="s">
        <v>1218</v>
      </c>
      <c r="H255" s="23" t="s">
        <v>835</v>
      </c>
      <c r="I255" s="26" t="s">
        <v>582</v>
      </c>
      <c r="J255" s="8">
        <v>16</v>
      </c>
      <c r="K255" s="60">
        <v>10</v>
      </c>
      <c r="L255" s="18">
        <f t="shared" si="52"/>
        <v>0</v>
      </c>
      <c r="M255" s="58">
        <f t="shared" si="53"/>
        <v>0</v>
      </c>
      <c r="N255" s="8" t="s">
        <v>444</v>
      </c>
      <c r="O255" s="64" t="s">
        <v>654</v>
      </c>
      <c r="P255" s="8" t="s">
        <v>133</v>
      </c>
      <c r="Q255" s="4" t="s">
        <v>445</v>
      </c>
    </row>
    <row r="256" spans="1:17" ht="17.25" customHeight="1">
      <c r="A256" s="13" t="s">
        <v>887</v>
      </c>
      <c r="B256" s="13">
        <v>9785402004917</v>
      </c>
      <c r="C256" s="161">
        <v>259</v>
      </c>
      <c r="D256" s="58">
        <f t="shared" si="51"/>
        <v>238.28</v>
      </c>
      <c r="E256" s="142"/>
      <c r="F256" s="16" t="s">
        <v>888</v>
      </c>
      <c r="G256" s="151" t="s">
        <v>1219</v>
      </c>
      <c r="H256" s="23" t="s">
        <v>835</v>
      </c>
      <c r="I256" s="26" t="s">
        <v>582</v>
      </c>
      <c r="J256" s="8">
        <v>16</v>
      </c>
      <c r="K256" s="60">
        <v>10</v>
      </c>
      <c r="L256" s="18">
        <f t="shared" si="52"/>
        <v>0</v>
      </c>
      <c r="M256" s="58">
        <f t="shared" si="53"/>
        <v>0</v>
      </c>
      <c r="N256" s="8" t="s">
        <v>444</v>
      </c>
      <c r="O256" s="64" t="s">
        <v>654</v>
      </c>
      <c r="P256" s="8" t="s">
        <v>133</v>
      </c>
      <c r="Q256" s="4" t="s">
        <v>445</v>
      </c>
    </row>
    <row r="257" spans="1:17" ht="17.25" customHeight="1">
      <c r="A257" s="13" t="s">
        <v>890</v>
      </c>
      <c r="B257" s="13">
        <v>9785402004337</v>
      </c>
      <c r="C257" s="161">
        <v>226.27</v>
      </c>
      <c r="D257" s="58">
        <f t="shared" si="51"/>
        <v>208.16840000000002</v>
      </c>
      <c r="E257" s="142"/>
      <c r="F257" s="16" t="s">
        <v>891</v>
      </c>
      <c r="G257" s="151" t="s">
        <v>1220</v>
      </c>
      <c r="H257" s="23" t="s">
        <v>836</v>
      </c>
      <c r="I257" s="26"/>
      <c r="J257" s="8">
        <v>36</v>
      </c>
      <c r="K257" s="60">
        <v>10</v>
      </c>
      <c r="L257" s="18">
        <f t="shared" si="52"/>
        <v>0</v>
      </c>
      <c r="M257" s="58">
        <f t="shared" si="53"/>
        <v>0</v>
      </c>
      <c r="N257" s="8" t="s">
        <v>81</v>
      </c>
      <c r="O257" s="64"/>
      <c r="P257" s="8" t="s">
        <v>674</v>
      </c>
      <c r="Q257" s="4" t="s">
        <v>445</v>
      </c>
    </row>
    <row r="258" spans="1:17" ht="17.25" customHeight="1">
      <c r="A258" s="13" t="s">
        <v>892</v>
      </c>
      <c r="B258" s="13">
        <v>9785402004498</v>
      </c>
      <c r="C258" s="161">
        <v>226.27</v>
      </c>
      <c r="D258" s="58">
        <f t="shared" si="51"/>
        <v>208.16840000000002</v>
      </c>
      <c r="E258" s="142"/>
      <c r="F258" s="16" t="s">
        <v>893</v>
      </c>
      <c r="G258" s="151" t="s">
        <v>1221</v>
      </c>
      <c r="H258" s="23" t="s">
        <v>836</v>
      </c>
      <c r="I258" s="26"/>
      <c r="J258" s="8">
        <v>36</v>
      </c>
      <c r="K258" s="60">
        <v>10</v>
      </c>
      <c r="L258" s="18">
        <f t="shared" si="52"/>
        <v>0</v>
      </c>
      <c r="M258" s="58">
        <f t="shared" si="53"/>
        <v>0</v>
      </c>
      <c r="N258" s="8" t="s">
        <v>81</v>
      </c>
      <c r="O258" s="64"/>
      <c r="P258" s="8" t="s">
        <v>674</v>
      </c>
      <c r="Q258" s="4" t="s">
        <v>445</v>
      </c>
    </row>
    <row r="259" spans="1:17" ht="17.25" customHeight="1">
      <c r="A259" s="13" t="s">
        <v>894</v>
      </c>
      <c r="B259" s="13">
        <v>9785402004887</v>
      </c>
      <c r="C259" s="161">
        <v>226.27</v>
      </c>
      <c r="D259" s="58">
        <f t="shared" si="51"/>
        <v>208.16840000000002</v>
      </c>
      <c r="E259" s="142"/>
      <c r="F259" s="16" t="s">
        <v>895</v>
      </c>
      <c r="G259" s="151" t="s">
        <v>1222</v>
      </c>
      <c r="H259" s="23" t="s">
        <v>836</v>
      </c>
      <c r="I259" s="26"/>
      <c r="J259" s="8">
        <v>36</v>
      </c>
      <c r="K259" s="60">
        <v>10</v>
      </c>
      <c r="L259" s="18">
        <f t="shared" si="52"/>
        <v>0</v>
      </c>
      <c r="M259" s="58">
        <f t="shared" si="53"/>
        <v>0</v>
      </c>
      <c r="N259" s="8" t="s">
        <v>81</v>
      </c>
      <c r="O259" s="64" t="s">
        <v>900</v>
      </c>
      <c r="P259" s="8" t="s">
        <v>674</v>
      </c>
      <c r="Q259" s="4" t="s">
        <v>445</v>
      </c>
    </row>
    <row r="260" spans="1:17" ht="17.25" customHeight="1">
      <c r="A260" s="13" t="s">
        <v>896</v>
      </c>
      <c r="B260" s="13">
        <v>9785402003934</v>
      </c>
      <c r="C260" s="161">
        <v>226.27</v>
      </c>
      <c r="D260" s="58">
        <f t="shared" si="51"/>
        <v>208.16840000000002</v>
      </c>
      <c r="E260" s="142"/>
      <c r="F260" s="16" t="s">
        <v>897</v>
      </c>
      <c r="G260" s="151" t="s">
        <v>1223</v>
      </c>
      <c r="H260" s="23" t="s">
        <v>836</v>
      </c>
      <c r="I260" s="26"/>
      <c r="J260" s="8">
        <v>36</v>
      </c>
      <c r="K260" s="60">
        <v>10</v>
      </c>
      <c r="L260" s="18">
        <f t="shared" si="52"/>
        <v>0</v>
      </c>
      <c r="M260" s="58">
        <f t="shared" si="53"/>
        <v>0</v>
      </c>
      <c r="N260" s="8" t="s">
        <v>81</v>
      </c>
      <c r="O260" s="64"/>
      <c r="P260" s="8" t="s">
        <v>674</v>
      </c>
      <c r="Q260" s="4" t="s">
        <v>445</v>
      </c>
    </row>
    <row r="261" spans="1:17" ht="17.25" customHeight="1">
      <c r="A261" s="13" t="s">
        <v>898</v>
      </c>
      <c r="B261" s="13">
        <v>9785402003910</v>
      </c>
      <c r="C261" s="161">
        <v>226.27</v>
      </c>
      <c r="D261" s="58">
        <f t="shared" si="51"/>
        <v>208.16840000000002</v>
      </c>
      <c r="E261" s="142"/>
      <c r="F261" s="16" t="s">
        <v>899</v>
      </c>
      <c r="G261" s="151" t="s">
        <v>1224</v>
      </c>
      <c r="H261" s="23" t="s">
        <v>836</v>
      </c>
      <c r="I261" s="26"/>
      <c r="J261" s="8">
        <v>36</v>
      </c>
      <c r="K261" s="60">
        <v>10</v>
      </c>
      <c r="L261" s="18">
        <f t="shared" si="52"/>
        <v>0</v>
      </c>
      <c r="M261" s="58">
        <f t="shared" si="53"/>
        <v>0</v>
      </c>
      <c r="N261" s="8" t="s">
        <v>81</v>
      </c>
      <c r="O261" s="64" t="s">
        <v>656</v>
      </c>
      <c r="P261" s="8" t="s">
        <v>674</v>
      </c>
      <c r="Q261" s="4" t="s">
        <v>445</v>
      </c>
    </row>
    <row r="262" spans="1:17" ht="17.25" customHeight="1">
      <c r="A262" s="13" t="s">
        <v>901</v>
      </c>
      <c r="B262" s="13">
        <v>9785490000624</v>
      </c>
      <c r="C262" s="161">
        <v>243.54</v>
      </c>
      <c r="D262" s="58">
        <f t="shared" si="51"/>
        <v>224.05679999999998</v>
      </c>
      <c r="E262" s="142"/>
      <c r="F262" s="16" t="s">
        <v>902</v>
      </c>
      <c r="G262" s="151" t="s">
        <v>1225</v>
      </c>
      <c r="H262" s="23" t="s">
        <v>837</v>
      </c>
      <c r="I262" s="26"/>
      <c r="J262" s="8">
        <v>36</v>
      </c>
      <c r="K262" s="60">
        <v>10</v>
      </c>
      <c r="L262" s="18">
        <f t="shared" si="52"/>
        <v>0</v>
      </c>
      <c r="M262" s="58">
        <f t="shared" si="53"/>
        <v>0</v>
      </c>
      <c r="N262" s="8" t="s">
        <v>2</v>
      </c>
      <c r="O262" s="61"/>
      <c r="P262" s="8" t="s">
        <v>658</v>
      </c>
      <c r="Q262" s="4" t="s">
        <v>409</v>
      </c>
    </row>
    <row r="263" spans="1:17" ht="17.25" customHeight="1">
      <c r="A263" s="13" t="s">
        <v>903</v>
      </c>
      <c r="B263" s="13">
        <v>9785490000709</v>
      </c>
      <c r="C263" s="161">
        <v>243.54</v>
      </c>
      <c r="D263" s="58">
        <f t="shared" si="51"/>
        <v>224.05679999999998</v>
      </c>
      <c r="E263" s="142"/>
      <c r="F263" s="16" t="s">
        <v>904</v>
      </c>
      <c r="G263" s="151" t="s">
        <v>1226</v>
      </c>
      <c r="H263" s="23" t="s">
        <v>837</v>
      </c>
      <c r="I263" s="26"/>
      <c r="J263" s="8">
        <v>36</v>
      </c>
      <c r="K263" s="60">
        <v>10</v>
      </c>
      <c r="L263" s="18">
        <f t="shared" si="52"/>
        <v>0</v>
      </c>
      <c r="M263" s="58">
        <f t="shared" si="53"/>
        <v>0</v>
      </c>
      <c r="N263" s="8" t="s">
        <v>2</v>
      </c>
      <c r="O263" s="61"/>
      <c r="P263" s="8" t="s">
        <v>658</v>
      </c>
      <c r="Q263" s="4" t="s">
        <v>409</v>
      </c>
    </row>
    <row r="264" spans="1:17" ht="17.25" customHeight="1">
      <c r="A264" s="13" t="s">
        <v>485</v>
      </c>
      <c r="B264" s="13">
        <v>9785490000310</v>
      </c>
      <c r="C264" s="161">
        <v>243.54</v>
      </c>
      <c r="D264" s="58">
        <f t="shared" si="51"/>
        <v>224.05679999999998</v>
      </c>
      <c r="E264" s="142"/>
      <c r="F264" s="16" t="s">
        <v>486</v>
      </c>
      <c r="G264" s="151" t="s">
        <v>1227</v>
      </c>
      <c r="H264" s="23" t="s">
        <v>837</v>
      </c>
      <c r="I264" s="26"/>
      <c r="J264" s="8">
        <v>36</v>
      </c>
      <c r="K264" s="60">
        <v>10</v>
      </c>
      <c r="L264" s="18">
        <f t="shared" si="52"/>
        <v>0</v>
      </c>
      <c r="M264" s="58">
        <f t="shared" si="53"/>
        <v>0</v>
      </c>
      <c r="N264" s="8" t="s">
        <v>2</v>
      </c>
      <c r="O264" s="61"/>
      <c r="P264" s="8" t="s">
        <v>658</v>
      </c>
      <c r="Q264" s="4" t="s">
        <v>409</v>
      </c>
    </row>
    <row r="265" spans="1:17" ht="17.25" customHeight="1">
      <c r="A265" s="13" t="s">
        <v>332</v>
      </c>
      <c r="B265" s="13">
        <v>9785490000433</v>
      </c>
      <c r="C265" s="161">
        <v>243.54</v>
      </c>
      <c r="D265" s="58">
        <f t="shared" si="51"/>
        <v>224.05679999999998</v>
      </c>
      <c r="E265" s="142"/>
      <c r="F265" s="16" t="s">
        <v>942</v>
      </c>
      <c r="G265" s="151" t="s">
        <v>1228</v>
      </c>
      <c r="H265" s="23" t="s">
        <v>837</v>
      </c>
      <c r="I265" s="26"/>
      <c r="J265" s="8">
        <v>36</v>
      </c>
      <c r="K265" s="60">
        <v>10</v>
      </c>
      <c r="L265" s="18">
        <f t="shared" si="52"/>
        <v>0</v>
      </c>
      <c r="M265" s="58">
        <f t="shared" si="53"/>
        <v>0</v>
      </c>
      <c r="N265" s="8" t="s">
        <v>2</v>
      </c>
      <c r="O265" s="61"/>
      <c r="P265" s="8" t="s">
        <v>658</v>
      </c>
      <c r="Q265" s="4" t="s">
        <v>409</v>
      </c>
    </row>
    <row r="266" spans="1:17" ht="17.25" customHeight="1">
      <c r="A266" s="13" t="s">
        <v>0</v>
      </c>
      <c r="B266" s="13">
        <v>9785490000617</v>
      </c>
      <c r="C266" s="161">
        <v>243.54</v>
      </c>
      <c r="D266" s="58">
        <f t="shared" si="51"/>
        <v>224.05679999999998</v>
      </c>
      <c r="E266" s="142"/>
      <c r="F266" s="16" t="s">
        <v>1</v>
      </c>
      <c r="G266" s="151" t="s">
        <v>1229</v>
      </c>
      <c r="H266" s="23" t="s">
        <v>837</v>
      </c>
      <c r="I266" s="26"/>
      <c r="J266" s="8">
        <v>36</v>
      </c>
      <c r="K266" s="60">
        <v>10</v>
      </c>
      <c r="L266" s="18">
        <f t="shared" si="52"/>
        <v>0</v>
      </c>
      <c r="M266" s="58">
        <f t="shared" si="53"/>
        <v>0</v>
      </c>
      <c r="N266" s="8" t="s">
        <v>2</v>
      </c>
      <c r="O266" s="61"/>
      <c r="P266" s="8" t="s">
        <v>658</v>
      </c>
      <c r="Q266" s="4" t="s">
        <v>409</v>
      </c>
    </row>
    <row r="267" spans="1:17" ht="17.25" customHeight="1">
      <c r="A267" s="13" t="s">
        <v>261</v>
      </c>
      <c r="B267" s="13">
        <v>9785402005846</v>
      </c>
      <c r="C267" s="179">
        <v>226.27</v>
      </c>
      <c r="D267" s="58">
        <f t="shared" si="51"/>
        <v>208.16840000000002</v>
      </c>
      <c r="E267" s="142"/>
      <c r="F267" s="16" t="s">
        <v>262</v>
      </c>
      <c r="G267" s="381" t="s">
        <v>1230</v>
      </c>
      <c r="H267" s="23" t="s">
        <v>838</v>
      </c>
      <c r="I267" s="26"/>
      <c r="J267" s="8">
        <v>36</v>
      </c>
      <c r="K267" s="60">
        <v>10</v>
      </c>
      <c r="L267" s="18">
        <f t="shared" si="52"/>
        <v>0</v>
      </c>
      <c r="M267" s="58">
        <f t="shared" si="53"/>
        <v>0</v>
      </c>
      <c r="N267" s="8" t="s">
        <v>81</v>
      </c>
      <c r="O267" s="64"/>
      <c r="P267" s="8" t="s">
        <v>674</v>
      </c>
      <c r="Q267" s="4" t="s">
        <v>445</v>
      </c>
    </row>
    <row r="268" spans="1:17" ht="17.25" customHeight="1">
      <c r="A268" s="13" t="s">
        <v>263</v>
      </c>
      <c r="B268" s="13">
        <v>9785402006096</v>
      </c>
      <c r="C268" s="179">
        <v>226.27</v>
      </c>
      <c r="D268" s="58">
        <f t="shared" si="51"/>
        <v>208.16840000000002</v>
      </c>
      <c r="E268" s="142"/>
      <c r="F268" s="16" t="s">
        <v>264</v>
      </c>
      <c r="G268" s="381" t="s">
        <v>1231</v>
      </c>
      <c r="H268" s="23" t="s">
        <v>838</v>
      </c>
      <c r="I268" s="26"/>
      <c r="J268" s="8">
        <v>36</v>
      </c>
      <c r="K268" s="60">
        <v>10</v>
      </c>
      <c r="L268" s="18">
        <f t="shared" si="52"/>
        <v>0</v>
      </c>
      <c r="M268" s="58">
        <f t="shared" si="53"/>
        <v>0</v>
      </c>
      <c r="N268" s="8" t="s">
        <v>81</v>
      </c>
      <c r="O268" s="64"/>
      <c r="P268" s="8" t="s">
        <v>674</v>
      </c>
      <c r="Q268" s="4" t="s">
        <v>445</v>
      </c>
    </row>
    <row r="269" spans="1:17" ht="17.25" customHeight="1">
      <c r="A269" s="13" t="s">
        <v>265</v>
      </c>
      <c r="B269" s="13">
        <v>9785402004627</v>
      </c>
      <c r="C269" s="179">
        <v>226.27</v>
      </c>
      <c r="D269" s="58">
        <f t="shared" si="51"/>
        <v>208.16840000000002</v>
      </c>
      <c r="E269" s="142"/>
      <c r="F269" s="100" t="s">
        <v>266</v>
      </c>
      <c r="G269" s="381" t="s">
        <v>1232</v>
      </c>
      <c r="H269" s="23" t="s">
        <v>219</v>
      </c>
      <c r="I269" s="26"/>
      <c r="J269" s="8">
        <v>36</v>
      </c>
      <c r="K269" s="60">
        <v>10</v>
      </c>
      <c r="L269" s="18">
        <f t="shared" si="52"/>
        <v>0</v>
      </c>
      <c r="M269" s="58">
        <f t="shared" si="53"/>
        <v>0</v>
      </c>
      <c r="N269" s="8" t="s">
        <v>81</v>
      </c>
      <c r="O269" s="64" t="s">
        <v>267</v>
      </c>
      <c r="P269" s="8" t="s">
        <v>674</v>
      </c>
      <c r="Q269" s="4" t="s">
        <v>484</v>
      </c>
    </row>
    <row r="270" spans="1:17" ht="18" customHeight="1">
      <c r="A270" s="13" t="s">
        <v>177</v>
      </c>
      <c r="B270" s="13">
        <v>9785402002494</v>
      </c>
      <c r="C270" s="179">
        <v>179</v>
      </c>
      <c r="D270" s="58">
        <f aca="true" t="shared" si="54" ref="D270:D299">C270-C270*$I$4</f>
        <v>164.68</v>
      </c>
      <c r="E270" s="142"/>
      <c r="F270" s="16" t="s">
        <v>178</v>
      </c>
      <c r="G270" s="151" t="s">
        <v>1233</v>
      </c>
      <c r="H270" s="23" t="s">
        <v>220</v>
      </c>
      <c r="I270" s="26" t="s">
        <v>582</v>
      </c>
      <c r="J270" s="8">
        <v>24</v>
      </c>
      <c r="K270" s="60">
        <v>10</v>
      </c>
      <c r="L270" s="18">
        <f aca="true" t="shared" si="55" ref="L270:L299">C270*E270</f>
        <v>0</v>
      </c>
      <c r="M270" s="58">
        <f aca="true" t="shared" si="56" ref="M270:M299">D270*E270</f>
        <v>0</v>
      </c>
      <c r="N270" s="8" t="s">
        <v>260</v>
      </c>
      <c r="O270" s="64" t="s">
        <v>656</v>
      </c>
      <c r="P270" s="8" t="s">
        <v>674</v>
      </c>
      <c r="Q270" s="4" t="s">
        <v>677</v>
      </c>
    </row>
    <row r="271" spans="1:17" ht="18" customHeight="1">
      <c r="A271" s="13" t="s">
        <v>179</v>
      </c>
      <c r="B271" s="13">
        <v>9785402002579</v>
      </c>
      <c r="C271" s="179">
        <v>179</v>
      </c>
      <c r="D271" s="58">
        <f t="shared" si="54"/>
        <v>164.68</v>
      </c>
      <c r="E271" s="142"/>
      <c r="F271" s="16" t="s">
        <v>180</v>
      </c>
      <c r="G271" s="151" t="s">
        <v>1234</v>
      </c>
      <c r="H271" s="23" t="s">
        <v>220</v>
      </c>
      <c r="I271" s="26" t="s">
        <v>582</v>
      </c>
      <c r="J271" s="8">
        <v>24</v>
      </c>
      <c r="K271" s="60">
        <v>10</v>
      </c>
      <c r="L271" s="18">
        <f t="shared" si="55"/>
        <v>0</v>
      </c>
      <c r="M271" s="58">
        <f t="shared" si="56"/>
        <v>0</v>
      </c>
      <c r="N271" s="8" t="s">
        <v>260</v>
      </c>
      <c r="O271" s="64" t="s">
        <v>703</v>
      </c>
      <c r="P271" s="8" t="s">
        <v>674</v>
      </c>
      <c r="Q271" s="4" t="s">
        <v>677</v>
      </c>
    </row>
    <row r="272" spans="1:17" ht="18" customHeight="1">
      <c r="A272" s="13" t="s">
        <v>828</v>
      </c>
      <c r="B272" s="13">
        <v>9785402002517</v>
      </c>
      <c r="C272" s="179">
        <v>179</v>
      </c>
      <c r="D272" s="58">
        <f t="shared" si="54"/>
        <v>164.68</v>
      </c>
      <c r="E272" s="142"/>
      <c r="F272" s="16" t="s">
        <v>829</v>
      </c>
      <c r="G272" s="151" t="s">
        <v>1235</v>
      </c>
      <c r="H272" s="23" t="s">
        <v>220</v>
      </c>
      <c r="I272" s="26" t="s">
        <v>582</v>
      </c>
      <c r="J272" s="8">
        <v>24</v>
      </c>
      <c r="K272" s="60">
        <v>10</v>
      </c>
      <c r="L272" s="18">
        <f t="shared" si="55"/>
        <v>0</v>
      </c>
      <c r="M272" s="58">
        <f t="shared" si="56"/>
        <v>0</v>
      </c>
      <c r="N272" s="8" t="s">
        <v>260</v>
      </c>
      <c r="O272" s="64" t="s">
        <v>15</v>
      </c>
      <c r="P272" s="8" t="s">
        <v>674</v>
      </c>
      <c r="Q272" s="4" t="s">
        <v>677</v>
      </c>
    </row>
    <row r="273" spans="1:17" ht="18" customHeight="1">
      <c r="A273" s="13" t="s">
        <v>310</v>
      </c>
      <c r="B273" s="13">
        <v>9785402002432</v>
      </c>
      <c r="C273" s="179">
        <v>179</v>
      </c>
      <c r="D273" s="58">
        <f t="shared" si="54"/>
        <v>164.68</v>
      </c>
      <c r="E273" s="142"/>
      <c r="F273" s="16" t="s">
        <v>311</v>
      </c>
      <c r="G273" s="151" t="s">
        <v>1236</v>
      </c>
      <c r="H273" s="23" t="s">
        <v>220</v>
      </c>
      <c r="I273" s="26" t="s">
        <v>582</v>
      </c>
      <c r="J273" s="8">
        <v>24</v>
      </c>
      <c r="K273" s="60">
        <v>10</v>
      </c>
      <c r="L273" s="18">
        <f t="shared" si="55"/>
        <v>0</v>
      </c>
      <c r="M273" s="58">
        <f t="shared" si="56"/>
        <v>0</v>
      </c>
      <c r="N273" s="8" t="s">
        <v>260</v>
      </c>
      <c r="O273" s="64" t="s">
        <v>873</v>
      </c>
      <c r="P273" s="8" t="s">
        <v>674</v>
      </c>
      <c r="Q273" s="4" t="s">
        <v>677</v>
      </c>
    </row>
    <row r="274" spans="1:17" ht="18" customHeight="1">
      <c r="A274" s="13" t="s">
        <v>7</v>
      </c>
      <c r="B274" s="13">
        <v>9785402002555</v>
      </c>
      <c r="C274" s="179">
        <v>179</v>
      </c>
      <c r="D274" s="58">
        <f t="shared" si="54"/>
        <v>164.68</v>
      </c>
      <c r="E274" s="142"/>
      <c r="F274" s="16" t="s">
        <v>8</v>
      </c>
      <c r="G274" s="151" t="s">
        <v>1237</v>
      </c>
      <c r="H274" s="23" t="s">
        <v>220</v>
      </c>
      <c r="I274" s="26" t="s">
        <v>582</v>
      </c>
      <c r="J274" s="8">
        <v>24</v>
      </c>
      <c r="K274" s="60">
        <v>10</v>
      </c>
      <c r="L274" s="18">
        <f t="shared" si="55"/>
        <v>0</v>
      </c>
      <c r="M274" s="58">
        <f t="shared" si="56"/>
        <v>0</v>
      </c>
      <c r="N274" s="8" t="s">
        <v>260</v>
      </c>
      <c r="O274" s="64" t="s">
        <v>16</v>
      </c>
      <c r="P274" s="8" t="s">
        <v>674</v>
      </c>
      <c r="Q274" s="4" t="s">
        <v>677</v>
      </c>
    </row>
    <row r="275" spans="1:17" ht="18" customHeight="1">
      <c r="A275" s="13" t="s">
        <v>9</v>
      </c>
      <c r="B275" s="13">
        <v>9785402002531</v>
      </c>
      <c r="C275" s="179">
        <v>179</v>
      </c>
      <c r="D275" s="58">
        <f t="shared" si="54"/>
        <v>164.68</v>
      </c>
      <c r="E275" s="142"/>
      <c r="F275" s="16" t="s">
        <v>10</v>
      </c>
      <c r="G275" s="151" t="s">
        <v>1238</v>
      </c>
      <c r="H275" s="23" t="s">
        <v>220</v>
      </c>
      <c r="I275" s="26" t="s">
        <v>582</v>
      </c>
      <c r="J275" s="8">
        <v>24</v>
      </c>
      <c r="K275" s="60">
        <v>10</v>
      </c>
      <c r="L275" s="18">
        <f t="shared" si="55"/>
        <v>0</v>
      </c>
      <c r="M275" s="58">
        <f t="shared" si="56"/>
        <v>0</v>
      </c>
      <c r="N275" s="8" t="s">
        <v>260</v>
      </c>
      <c r="O275" s="64"/>
      <c r="P275" s="8" t="s">
        <v>674</v>
      </c>
      <c r="Q275" s="4" t="s">
        <v>677</v>
      </c>
    </row>
    <row r="276" spans="1:17" ht="18" customHeight="1">
      <c r="A276" s="13" t="s">
        <v>11</v>
      </c>
      <c r="B276" s="13">
        <v>9785402002739</v>
      </c>
      <c r="C276" s="179">
        <v>179</v>
      </c>
      <c r="D276" s="58">
        <f t="shared" si="54"/>
        <v>164.68</v>
      </c>
      <c r="E276" s="142"/>
      <c r="F276" s="16" t="s">
        <v>12</v>
      </c>
      <c r="G276" s="151" t="s">
        <v>1140</v>
      </c>
      <c r="H276" s="23" t="s">
        <v>220</v>
      </c>
      <c r="I276" s="26" t="s">
        <v>582</v>
      </c>
      <c r="J276" s="8">
        <v>24</v>
      </c>
      <c r="K276" s="60">
        <v>10</v>
      </c>
      <c r="L276" s="18">
        <f t="shared" si="55"/>
        <v>0</v>
      </c>
      <c r="M276" s="58">
        <f t="shared" si="56"/>
        <v>0</v>
      </c>
      <c r="N276" s="8" t="s">
        <v>260</v>
      </c>
      <c r="O276" s="64" t="s">
        <v>655</v>
      </c>
      <c r="P276" s="8" t="s">
        <v>674</v>
      </c>
      <c r="Q276" s="4" t="s">
        <v>677</v>
      </c>
    </row>
    <row r="277" spans="1:17" ht="18" customHeight="1">
      <c r="A277" s="13" t="s">
        <v>13</v>
      </c>
      <c r="B277" s="13">
        <v>9785402002456</v>
      </c>
      <c r="C277" s="179">
        <v>179</v>
      </c>
      <c r="D277" s="58">
        <f t="shared" si="54"/>
        <v>164.68</v>
      </c>
      <c r="E277" s="142"/>
      <c r="F277" s="16" t="s">
        <v>14</v>
      </c>
      <c r="G277" s="151" t="s">
        <v>1239</v>
      </c>
      <c r="H277" s="23" t="s">
        <v>220</v>
      </c>
      <c r="I277" s="26" t="s">
        <v>582</v>
      </c>
      <c r="J277" s="8">
        <v>24</v>
      </c>
      <c r="K277" s="60">
        <v>10</v>
      </c>
      <c r="L277" s="18">
        <f t="shared" si="55"/>
        <v>0</v>
      </c>
      <c r="M277" s="58">
        <f t="shared" si="56"/>
        <v>0</v>
      </c>
      <c r="N277" s="8" t="s">
        <v>260</v>
      </c>
      <c r="O277" s="64" t="s">
        <v>656</v>
      </c>
      <c r="P277" s="8" t="s">
        <v>674</v>
      </c>
      <c r="Q277" s="4" t="s">
        <v>677</v>
      </c>
    </row>
    <row r="278" spans="1:17" ht="18" customHeight="1">
      <c r="A278" s="13" t="s">
        <v>85</v>
      </c>
      <c r="B278" s="13">
        <v>9785402007956</v>
      </c>
      <c r="C278" s="186">
        <v>259</v>
      </c>
      <c r="D278" s="58">
        <f t="shared" si="54"/>
        <v>238.28</v>
      </c>
      <c r="E278" s="142"/>
      <c r="F278" s="16" t="s">
        <v>527</v>
      </c>
      <c r="G278" s="151" t="s">
        <v>1240</v>
      </c>
      <c r="H278" s="23" t="s">
        <v>221</v>
      </c>
      <c r="I278" s="26" t="s">
        <v>582</v>
      </c>
      <c r="J278" s="8">
        <v>24</v>
      </c>
      <c r="K278" s="60">
        <v>10</v>
      </c>
      <c r="L278" s="18">
        <f t="shared" si="55"/>
        <v>0</v>
      </c>
      <c r="M278" s="58">
        <f t="shared" si="56"/>
        <v>0</v>
      </c>
      <c r="N278" s="8" t="s">
        <v>260</v>
      </c>
      <c r="O278" s="64" t="s">
        <v>135</v>
      </c>
      <c r="P278" s="8" t="s">
        <v>422</v>
      </c>
      <c r="Q278" s="4" t="s">
        <v>20</v>
      </c>
    </row>
    <row r="279" spans="1:17" ht="18" customHeight="1">
      <c r="A279" s="13" t="s">
        <v>86</v>
      </c>
      <c r="B279" s="13">
        <v>9785402007994</v>
      </c>
      <c r="C279" s="186">
        <v>259</v>
      </c>
      <c r="D279" s="58">
        <f t="shared" si="54"/>
        <v>238.28</v>
      </c>
      <c r="E279" s="142"/>
      <c r="F279" s="16" t="s">
        <v>528</v>
      </c>
      <c r="G279" s="151" t="s">
        <v>1241</v>
      </c>
      <c r="H279" s="23" t="s">
        <v>221</v>
      </c>
      <c r="I279" s="26" t="s">
        <v>582</v>
      </c>
      <c r="J279" s="8">
        <v>24</v>
      </c>
      <c r="K279" s="60">
        <v>10</v>
      </c>
      <c r="L279" s="18">
        <f t="shared" si="55"/>
        <v>0</v>
      </c>
      <c r="M279" s="58">
        <f t="shared" si="56"/>
        <v>0</v>
      </c>
      <c r="N279" s="8" t="s">
        <v>260</v>
      </c>
      <c r="O279" s="64" t="s">
        <v>135</v>
      </c>
      <c r="P279" s="8" t="s">
        <v>422</v>
      </c>
      <c r="Q279" s="4" t="s">
        <v>20</v>
      </c>
    </row>
    <row r="280" spans="1:17" ht="18" customHeight="1">
      <c r="A280" s="13" t="s">
        <v>529</v>
      </c>
      <c r="B280" s="13">
        <v>9785402005686</v>
      </c>
      <c r="C280" s="186">
        <v>259</v>
      </c>
      <c r="D280" s="58">
        <f t="shared" si="54"/>
        <v>238.28</v>
      </c>
      <c r="E280" s="142"/>
      <c r="F280" s="16" t="s">
        <v>530</v>
      </c>
      <c r="G280" s="151" t="s">
        <v>1242</v>
      </c>
      <c r="H280" s="23" t="s">
        <v>221</v>
      </c>
      <c r="I280" s="26" t="s">
        <v>582</v>
      </c>
      <c r="J280" s="8">
        <v>24</v>
      </c>
      <c r="K280" s="60">
        <v>10</v>
      </c>
      <c r="L280" s="18">
        <f t="shared" si="55"/>
        <v>0</v>
      </c>
      <c r="M280" s="58">
        <f t="shared" si="56"/>
        <v>0</v>
      </c>
      <c r="N280" s="8" t="s">
        <v>260</v>
      </c>
      <c r="O280" s="64" t="s">
        <v>136</v>
      </c>
      <c r="P280" s="8" t="s">
        <v>422</v>
      </c>
      <c r="Q280" s="4" t="s">
        <v>20</v>
      </c>
    </row>
    <row r="281" spans="1:17" ht="18" customHeight="1">
      <c r="A281" s="13" t="s">
        <v>531</v>
      </c>
      <c r="B281" s="13">
        <v>9785402005624</v>
      </c>
      <c r="C281" s="186">
        <v>259</v>
      </c>
      <c r="D281" s="58">
        <f t="shared" si="54"/>
        <v>238.28</v>
      </c>
      <c r="E281" s="142"/>
      <c r="F281" s="16" t="s">
        <v>532</v>
      </c>
      <c r="G281" s="151" t="s">
        <v>1243</v>
      </c>
      <c r="H281" s="23" t="s">
        <v>221</v>
      </c>
      <c r="I281" s="26" t="s">
        <v>582</v>
      </c>
      <c r="J281" s="8">
        <v>24</v>
      </c>
      <c r="K281" s="60">
        <v>10</v>
      </c>
      <c r="L281" s="18">
        <f t="shared" si="55"/>
        <v>0</v>
      </c>
      <c r="M281" s="58">
        <f t="shared" si="56"/>
        <v>0</v>
      </c>
      <c r="N281" s="8" t="s">
        <v>260</v>
      </c>
      <c r="O281" s="64"/>
      <c r="P281" s="8" t="s">
        <v>422</v>
      </c>
      <c r="Q281" s="4" t="s">
        <v>20</v>
      </c>
    </row>
    <row r="282" spans="1:17" ht="18" customHeight="1">
      <c r="A282" s="13" t="s">
        <v>533</v>
      </c>
      <c r="B282" s="13">
        <v>9785402005938</v>
      </c>
      <c r="C282" s="186">
        <v>259</v>
      </c>
      <c r="D282" s="58">
        <f t="shared" si="54"/>
        <v>238.28</v>
      </c>
      <c r="E282" s="142"/>
      <c r="F282" s="16" t="s">
        <v>134</v>
      </c>
      <c r="G282" s="151" t="s">
        <v>1244</v>
      </c>
      <c r="H282" s="23" t="s">
        <v>221</v>
      </c>
      <c r="I282" s="26" t="s">
        <v>582</v>
      </c>
      <c r="J282" s="8">
        <v>24</v>
      </c>
      <c r="K282" s="60">
        <v>10</v>
      </c>
      <c r="L282" s="18">
        <f t="shared" si="55"/>
        <v>0</v>
      </c>
      <c r="M282" s="58">
        <f t="shared" si="56"/>
        <v>0</v>
      </c>
      <c r="N282" s="8" t="s">
        <v>260</v>
      </c>
      <c r="O282" s="64"/>
      <c r="P282" s="8" t="s">
        <v>422</v>
      </c>
      <c r="Q282" s="4" t="s">
        <v>20</v>
      </c>
    </row>
    <row r="283" spans="1:17" ht="18" customHeight="1">
      <c r="A283" s="13" t="s">
        <v>137</v>
      </c>
      <c r="B283" s="13">
        <v>9785402011854</v>
      </c>
      <c r="C283" s="354">
        <v>259</v>
      </c>
      <c r="D283" s="58">
        <f t="shared" si="54"/>
        <v>238.28</v>
      </c>
      <c r="E283" s="142"/>
      <c r="F283" s="16" t="s">
        <v>138</v>
      </c>
      <c r="G283" s="151" t="s">
        <v>1245</v>
      </c>
      <c r="H283" s="23" t="s">
        <v>222</v>
      </c>
      <c r="I283" s="26" t="s">
        <v>582</v>
      </c>
      <c r="J283" s="8">
        <v>24</v>
      </c>
      <c r="K283" s="60">
        <v>10</v>
      </c>
      <c r="L283" s="18">
        <f t="shared" si="55"/>
        <v>0</v>
      </c>
      <c r="M283" s="58">
        <f t="shared" si="56"/>
        <v>0</v>
      </c>
      <c r="N283" s="8" t="s">
        <v>143</v>
      </c>
      <c r="O283" s="61"/>
      <c r="P283" s="8" t="s">
        <v>37</v>
      </c>
      <c r="Q283" s="4" t="s">
        <v>117</v>
      </c>
    </row>
    <row r="284" spans="1:17" ht="18" customHeight="1">
      <c r="A284" s="13" t="s">
        <v>139</v>
      </c>
      <c r="B284" s="13">
        <v>9785402011809</v>
      </c>
      <c r="C284" s="354">
        <v>259</v>
      </c>
      <c r="D284" s="58">
        <f t="shared" si="54"/>
        <v>238.28</v>
      </c>
      <c r="E284" s="142"/>
      <c r="F284" s="16" t="s">
        <v>140</v>
      </c>
      <c r="G284" s="151" t="s">
        <v>1246</v>
      </c>
      <c r="H284" s="23" t="s">
        <v>222</v>
      </c>
      <c r="I284" s="26" t="s">
        <v>582</v>
      </c>
      <c r="J284" s="8">
        <v>24</v>
      </c>
      <c r="K284" s="60">
        <v>10</v>
      </c>
      <c r="L284" s="18">
        <f t="shared" si="55"/>
        <v>0</v>
      </c>
      <c r="M284" s="58">
        <f t="shared" si="56"/>
        <v>0</v>
      </c>
      <c r="N284" s="8" t="s">
        <v>143</v>
      </c>
      <c r="O284" s="61"/>
      <c r="P284" s="8" t="s">
        <v>37</v>
      </c>
      <c r="Q284" s="4" t="s">
        <v>117</v>
      </c>
    </row>
    <row r="285" spans="1:17" ht="18" customHeight="1">
      <c r="A285" s="13" t="s">
        <v>141</v>
      </c>
      <c r="B285" s="13">
        <v>9785402007987</v>
      </c>
      <c r="C285" s="354">
        <v>259</v>
      </c>
      <c r="D285" s="58">
        <f t="shared" si="54"/>
        <v>238.28</v>
      </c>
      <c r="E285" s="142"/>
      <c r="F285" s="16" t="s">
        <v>142</v>
      </c>
      <c r="G285" s="151" t="s">
        <v>1247</v>
      </c>
      <c r="H285" s="23" t="s">
        <v>222</v>
      </c>
      <c r="I285" s="26" t="s">
        <v>582</v>
      </c>
      <c r="J285" s="8">
        <v>24</v>
      </c>
      <c r="K285" s="60">
        <v>10</v>
      </c>
      <c r="L285" s="18">
        <f t="shared" si="55"/>
        <v>0</v>
      </c>
      <c r="M285" s="58">
        <f t="shared" si="56"/>
        <v>0</v>
      </c>
      <c r="N285" s="8" t="s">
        <v>143</v>
      </c>
      <c r="O285" s="61"/>
      <c r="P285" s="8" t="s">
        <v>37</v>
      </c>
      <c r="Q285" s="4" t="s">
        <v>117</v>
      </c>
    </row>
    <row r="286" spans="1:17" ht="18" customHeight="1">
      <c r="A286" s="13" t="s">
        <v>144</v>
      </c>
      <c r="B286" s="13">
        <v>9785402012332</v>
      </c>
      <c r="C286" s="186">
        <v>390.06</v>
      </c>
      <c r="D286" s="58">
        <f t="shared" si="54"/>
        <v>358.8552</v>
      </c>
      <c r="E286" s="142"/>
      <c r="F286" s="16" t="s">
        <v>145</v>
      </c>
      <c r="G286" s="151" t="s">
        <v>1248</v>
      </c>
      <c r="H286" s="23" t="s">
        <v>223</v>
      </c>
      <c r="I286" s="26"/>
      <c r="J286" s="8">
        <v>12</v>
      </c>
      <c r="K286" s="60">
        <v>10</v>
      </c>
      <c r="L286" s="18">
        <f t="shared" si="55"/>
        <v>0</v>
      </c>
      <c r="M286" s="58">
        <f t="shared" si="56"/>
        <v>0</v>
      </c>
      <c r="N286" s="8" t="s">
        <v>559</v>
      </c>
      <c r="O286" s="64" t="s">
        <v>560</v>
      </c>
      <c r="P286" s="8" t="s">
        <v>37</v>
      </c>
      <c r="Q286" s="4" t="s">
        <v>842</v>
      </c>
    </row>
    <row r="287" spans="1:17" ht="18" customHeight="1">
      <c r="A287" s="13" t="s">
        <v>146</v>
      </c>
      <c r="B287" s="13">
        <v>9785402009837</v>
      </c>
      <c r="C287" s="186">
        <v>390.06</v>
      </c>
      <c r="D287" s="58">
        <f t="shared" si="54"/>
        <v>358.8552</v>
      </c>
      <c r="E287" s="142"/>
      <c r="F287" s="16" t="s">
        <v>147</v>
      </c>
      <c r="G287" s="151" t="s">
        <v>1249</v>
      </c>
      <c r="H287" s="23" t="s">
        <v>223</v>
      </c>
      <c r="I287" s="26"/>
      <c r="J287" s="8">
        <v>12</v>
      </c>
      <c r="K287" s="60">
        <v>10</v>
      </c>
      <c r="L287" s="18">
        <f t="shared" si="55"/>
        <v>0</v>
      </c>
      <c r="M287" s="58">
        <f t="shared" si="56"/>
        <v>0</v>
      </c>
      <c r="N287" s="8" t="s">
        <v>559</v>
      </c>
      <c r="O287" s="64" t="s">
        <v>561</v>
      </c>
      <c r="P287" s="8" t="s">
        <v>37</v>
      </c>
      <c r="Q287" s="4" t="s">
        <v>842</v>
      </c>
    </row>
    <row r="288" spans="1:17" ht="18" customHeight="1">
      <c r="A288" s="13" t="s">
        <v>555</v>
      </c>
      <c r="B288" s="13">
        <v>9785402009325</v>
      </c>
      <c r="C288" s="186">
        <v>390.06</v>
      </c>
      <c r="D288" s="58">
        <f t="shared" si="54"/>
        <v>358.8552</v>
      </c>
      <c r="E288" s="142"/>
      <c r="F288" s="16" t="s">
        <v>556</v>
      </c>
      <c r="G288" s="151" t="s">
        <v>1250</v>
      </c>
      <c r="H288" s="23" t="s">
        <v>223</v>
      </c>
      <c r="I288" s="26"/>
      <c r="J288" s="8">
        <v>12</v>
      </c>
      <c r="K288" s="60">
        <v>10</v>
      </c>
      <c r="L288" s="18">
        <f t="shared" si="55"/>
        <v>0</v>
      </c>
      <c r="M288" s="58">
        <f t="shared" si="56"/>
        <v>0</v>
      </c>
      <c r="N288" s="8" t="s">
        <v>559</v>
      </c>
      <c r="O288" s="64" t="s">
        <v>840</v>
      </c>
      <c r="P288" s="8" t="s">
        <v>37</v>
      </c>
      <c r="Q288" s="4" t="s">
        <v>842</v>
      </c>
    </row>
    <row r="289" spans="1:17" ht="18" customHeight="1">
      <c r="A289" s="13" t="s">
        <v>557</v>
      </c>
      <c r="B289" s="13">
        <v>9785402011441</v>
      </c>
      <c r="C289" s="186">
        <v>390.06</v>
      </c>
      <c r="D289" s="58">
        <f t="shared" si="54"/>
        <v>358.8552</v>
      </c>
      <c r="E289" s="142"/>
      <c r="F289" s="16" t="s">
        <v>558</v>
      </c>
      <c r="G289" s="151" t="s">
        <v>1251</v>
      </c>
      <c r="H289" s="23" t="s">
        <v>223</v>
      </c>
      <c r="I289" s="26"/>
      <c r="J289" s="8">
        <v>12</v>
      </c>
      <c r="K289" s="60">
        <v>10</v>
      </c>
      <c r="L289" s="18">
        <f t="shared" si="55"/>
        <v>0</v>
      </c>
      <c r="M289" s="58">
        <f t="shared" si="56"/>
        <v>0</v>
      </c>
      <c r="N289" s="8" t="s">
        <v>559</v>
      </c>
      <c r="O289" s="64" t="s">
        <v>841</v>
      </c>
      <c r="P289" s="8" t="s">
        <v>37</v>
      </c>
      <c r="Q289" s="4" t="s">
        <v>842</v>
      </c>
    </row>
    <row r="290" spans="1:17" ht="18" customHeight="1">
      <c r="A290" s="13" t="s">
        <v>843</v>
      </c>
      <c r="B290" s="13">
        <v>9785490000402</v>
      </c>
      <c r="C290" s="179">
        <v>109</v>
      </c>
      <c r="D290" s="58">
        <f t="shared" si="54"/>
        <v>100.28</v>
      </c>
      <c r="E290" s="142"/>
      <c r="F290" s="16" t="s">
        <v>844</v>
      </c>
      <c r="G290" s="151" t="s">
        <v>1252</v>
      </c>
      <c r="H290" s="23" t="s">
        <v>224</v>
      </c>
      <c r="I290" s="26" t="s">
        <v>582</v>
      </c>
      <c r="J290" s="8">
        <v>32</v>
      </c>
      <c r="K290" s="60">
        <v>10</v>
      </c>
      <c r="L290" s="18">
        <f t="shared" si="55"/>
        <v>0</v>
      </c>
      <c r="M290" s="58">
        <f t="shared" si="56"/>
        <v>0</v>
      </c>
      <c r="N290" s="8" t="s">
        <v>294</v>
      </c>
      <c r="O290" s="64" t="s">
        <v>878</v>
      </c>
      <c r="P290" s="8" t="s">
        <v>674</v>
      </c>
      <c r="Q290" s="4" t="s">
        <v>526</v>
      </c>
    </row>
    <row r="291" spans="1:17" s="136" customFormat="1" ht="18.75" customHeight="1">
      <c r="A291" s="189" t="s">
        <v>586</v>
      </c>
      <c r="B291" s="189">
        <v>9785906764294</v>
      </c>
      <c r="C291" s="178">
        <v>240</v>
      </c>
      <c r="D291" s="133">
        <f>C291-C291*$I$4</f>
        <v>220.8</v>
      </c>
      <c r="E291" s="160"/>
      <c r="F291" s="190" t="s">
        <v>583</v>
      </c>
      <c r="G291" s="191" t="s">
        <v>1253</v>
      </c>
      <c r="H291" s="164" t="s">
        <v>808</v>
      </c>
      <c r="I291" s="165"/>
      <c r="J291" s="166">
        <v>40</v>
      </c>
      <c r="K291" s="192">
        <v>10</v>
      </c>
      <c r="L291" s="135">
        <f>C291*E291</f>
        <v>0</v>
      </c>
      <c r="M291" s="133">
        <f>D291*E291</f>
        <v>0</v>
      </c>
      <c r="N291" s="183" t="s">
        <v>709</v>
      </c>
      <c r="O291" s="193"/>
      <c r="P291" s="170" t="s">
        <v>674</v>
      </c>
      <c r="Q291" s="169" t="s">
        <v>526</v>
      </c>
    </row>
    <row r="292" spans="1:17" s="136" customFormat="1" ht="17.25" customHeight="1">
      <c r="A292" s="176" t="s">
        <v>584</v>
      </c>
      <c r="B292" s="176">
        <v>9785906764157</v>
      </c>
      <c r="C292" s="178">
        <v>240</v>
      </c>
      <c r="D292" s="133">
        <f>C292-C292*$I$4</f>
        <v>220.8</v>
      </c>
      <c r="E292" s="160"/>
      <c r="F292" s="195" t="s">
        <v>63</v>
      </c>
      <c r="G292" s="163" t="s">
        <v>1254</v>
      </c>
      <c r="H292" s="164" t="s">
        <v>808</v>
      </c>
      <c r="I292" s="165"/>
      <c r="J292" s="166">
        <v>40</v>
      </c>
      <c r="K292" s="134">
        <v>10</v>
      </c>
      <c r="L292" s="135">
        <f>C292*E292</f>
        <v>0</v>
      </c>
      <c r="M292" s="133">
        <f>D292*E292</f>
        <v>0</v>
      </c>
      <c r="N292" s="183" t="s">
        <v>709</v>
      </c>
      <c r="O292" s="196"/>
      <c r="P292" s="197" t="s">
        <v>674</v>
      </c>
      <c r="Q292" s="162" t="s">
        <v>526</v>
      </c>
    </row>
    <row r="293" spans="1:17" s="136" customFormat="1" ht="17.25" customHeight="1">
      <c r="A293" s="176" t="s">
        <v>585</v>
      </c>
      <c r="B293" s="176">
        <v>9785906764171</v>
      </c>
      <c r="C293" s="178">
        <v>240</v>
      </c>
      <c r="D293" s="133">
        <f>C293-C293*$I$4</f>
        <v>220.8</v>
      </c>
      <c r="E293" s="160"/>
      <c r="F293" s="162" t="s">
        <v>64</v>
      </c>
      <c r="G293" s="198" t="s">
        <v>1255</v>
      </c>
      <c r="H293" s="164" t="s">
        <v>808</v>
      </c>
      <c r="I293" s="165"/>
      <c r="J293" s="166">
        <v>40</v>
      </c>
      <c r="K293" s="134">
        <v>10</v>
      </c>
      <c r="L293" s="135">
        <f>C293*E293</f>
        <v>0</v>
      </c>
      <c r="M293" s="133">
        <f>D293*E293</f>
        <v>0</v>
      </c>
      <c r="N293" s="183" t="s">
        <v>709</v>
      </c>
      <c r="O293" s="199"/>
      <c r="P293" s="183" t="s">
        <v>674</v>
      </c>
      <c r="Q293" s="162" t="s">
        <v>526</v>
      </c>
    </row>
    <row r="294" spans="1:17" ht="18.75" customHeight="1">
      <c r="A294" s="87" t="s">
        <v>614</v>
      </c>
      <c r="B294" s="87">
        <v>9785402018303</v>
      </c>
      <c r="C294" s="178">
        <v>240</v>
      </c>
      <c r="D294" s="58">
        <f>C294-C294*$I$4</f>
        <v>220.8</v>
      </c>
      <c r="E294" s="142"/>
      <c r="F294" s="20" t="s">
        <v>436</v>
      </c>
      <c r="G294" s="384" t="s">
        <v>1256</v>
      </c>
      <c r="H294" s="23" t="s">
        <v>5</v>
      </c>
      <c r="I294" s="26"/>
      <c r="J294" s="8">
        <v>32</v>
      </c>
      <c r="K294" s="68">
        <v>10</v>
      </c>
      <c r="L294" s="18">
        <f>C294*E294</f>
        <v>0</v>
      </c>
      <c r="M294" s="58">
        <f>D294*E294</f>
        <v>0</v>
      </c>
      <c r="N294" s="8" t="s">
        <v>479</v>
      </c>
      <c r="O294" s="79"/>
      <c r="P294" s="11" t="s">
        <v>674</v>
      </c>
      <c r="Q294" s="6" t="s">
        <v>526</v>
      </c>
    </row>
    <row r="295" spans="1:17" ht="17.25" customHeight="1">
      <c r="A295" s="13" t="s">
        <v>929</v>
      </c>
      <c r="B295" s="13">
        <v>9785402012158</v>
      </c>
      <c r="C295" s="57">
        <v>159.72</v>
      </c>
      <c r="D295" s="58">
        <f t="shared" si="54"/>
        <v>146.9424</v>
      </c>
      <c r="E295" s="142"/>
      <c r="F295" s="16" t="s">
        <v>930</v>
      </c>
      <c r="G295" s="151" t="s">
        <v>1257</v>
      </c>
      <c r="H295" s="23" t="s">
        <v>45</v>
      </c>
      <c r="I295" s="26"/>
      <c r="J295" s="8">
        <v>60</v>
      </c>
      <c r="K295" s="60">
        <v>10</v>
      </c>
      <c r="L295" s="18">
        <f t="shared" si="55"/>
        <v>0</v>
      </c>
      <c r="M295" s="58">
        <f t="shared" si="56"/>
        <v>0</v>
      </c>
      <c r="N295" s="8" t="s">
        <v>939</v>
      </c>
      <c r="O295" s="64" t="s">
        <v>876</v>
      </c>
      <c r="P295" s="8" t="s">
        <v>674</v>
      </c>
      <c r="Q295" s="4" t="s">
        <v>941</v>
      </c>
    </row>
    <row r="296" spans="1:17" ht="17.25" customHeight="1">
      <c r="A296" s="13" t="s">
        <v>931</v>
      </c>
      <c r="B296" s="13">
        <v>9785402011670</v>
      </c>
      <c r="C296" s="57">
        <v>159.72</v>
      </c>
      <c r="D296" s="58">
        <f t="shared" si="54"/>
        <v>146.9424</v>
      </c>
      <c r="E296" s="142"/>
      <c r="F296" s="16" t="s">
        <v>932</v>
      </c>
      <c r="G296" s="151" t="s">
        <v>1258</v>
      </c>
      <c r="H296" s="23" t="s">
        <v>45</v>
      </c>
      <c r="I296" s="26"/>
      <c r="J296" s="8">
        <v>60</v>
      </c>
      <c r="K296" s="60">
        <v>10</v>
      </c>
      <c r="L296" s="18">
        <f t="shared" si="55"/>
        <v>0</v>
      </c>
      <c r="M296" s="58">
        <f t="shared" si="56"/>
        <v>0</v>
      </c>
      <c r="N296" s="8" t="s">
        <v>939</v>
      </c>
      <c r="O296" s="64" t="s">
        <v>877</v>
      </c>
      <c r="P296" s="8" t="s">
        <v>674</v>
      </c>
      <c r="Q296" s="4" t="s">
        <v>941</v>
      </c>
    </row>
    <row r="297" spans="1:17" ht="17.25" customHeight="1">
      <c r="A297" s="13" t="s">
        <v>933</v>
      </c>
      <c r="B297" s="13">
        <v>9785402011762</v>
      </c>
      <c r="C297" s="57">
        <v>159.72</v>
      </c>
      <c r="D297" s="58">
        <f t="shared" si="54"/>
        <v>146.9424</v>
      </c>
      <c r="E297" s="142"/>
      <c r="F297" s="16" t="s">
        <v>934</v>
      </c>
      <c r="G297" s="151" t="s">
        <v>1259</v>
      </c>
      <c r="H297" s="23" t="s">
        <v>45</v>
      </c>
      <c r="I297" s="26"/>
      <c r="J297" s="8">
        <v>60</v>
      </c>
      <c r="K297" s="60">
        <v>10</v>
      </c>
      <c r="L297" s="18">
        <f t="shared" si="55"/>
        <v>0</v>
      </c>
      <c r="M297" s="58">
        <f t="shared" si="56"/>
        <v>0</v>
      </c>
      <c r="N297" s="8" t="s">
        <v>939</v>
      </c>
      <c r="O297" s="64" t="s">
        <v>655</v>
      </c>
      <c r="P297" s="8" t="s">
        <v>674</v>
      </c>
      <c r="Q297" s="4" t="s">
        <v>941</v>
      </c>
    </row>
    <row r="298" spans="1:17" ht="17.25" customHeight="1">
      <c r="A298" s="13" t="s">
        <v>935</v>
      </c>
      <c r="B298" s="13">
        <v>9785402011656</v>
      </c>
      <c r="C298" s="57">
        <v>159.72</v>
      </c>
      <c r="D298" s="58">
        <f t="shared" si="54"/>
        <v>146.9424</v>
      </c>
      <c r="E298" s="142"/>
      <c r="F298" s="16" t="s">
        <v>936</v>
      </c>
      <c r="G298" s="151" t="s">
        <v>1260</v>
      </c>
      <c r="H298" s="23" t="s">
        <v>45</v>
      </c>
      <c r="I298" s="26"/>
      <c r="J298" s="8">
        <v>60</v>
      </c>
      <c r="K298" s="60">
        <v>10</v>
      </c>
      <c r="L298" s="18">
        <f t="shared" si="55"/>
        <v>0</v>
      </c>
      <c r="M298" s="58">
        <f t="shared" si="56"/>
        <v>0</v>
      </c>
      <c r="N298" s="8" t="s">
        <v>939</v>
      </c>
      <c r="O298" s="64" t="s">
        <v>62</v>
      </c>
      <c r="P298" s="8" t="s">
        <v>674</v>
      </c>
      <c r="Q298" s="4" t="s">
        <v>941</v>
      </c>
    </row>
    <row r="299" spans="1:17" ht="17.25" customHeight="1">
      <c r="A299" s="13" t="s">
        <v>937</v>
      </c>
      <c r="B299" s="13">
        <v>9785402008533</v>
      </c>
      <c r="C299" s="57">
        <v>159.72</v>
      </c>
      <c r="D299" s="58">
        <f t="shared" si="54"/>
        <v>146.9424</v>
      </c>
      <c r="E299" s="142"/>
      <c r="F299" s="16" t="s">
        <v>938</v>
      </c>
      <c r="G299" s="151" t="s">
        <v>1261</v>
      </c>
      <c r="H299" s="23" t="s">
        <v>45</v>
      </c>
      <c r="I299" s="26"/>
      <c r="J299" s="8">
        <v>60</v>
      </c>
      <c r="K299" s="60">
        <v>10</v>
      </c>
      <c r="L299" s="18">
        <f t="shared" si="55"/>
        <v>0</v>
      </c>
      <c r="M299" s="58">
        <f t="shared" si="56"/>
        <v>0</v>
      </c>
      <c r="N299" s="8" t="s">
        <v>939</v>
      </c>
      <c r="O299" s="64" t="s">
        <v>940</v>
      </c>
      <c r="P299" s="8" t="s">
        <v>674</v>
      </c>
      <c r="Q299" s="4" t="s">
        <v>941</v>
      </c>
    </row>
    <row r="300" spans="1:17" ht="17.25" customHeight="1">
      <c r="A300" s="13" t="s">
        <v>87</v>
      </c>
      <c r="B300" s="13">
        <v>9785402007581</v>
      </c>
      <c r="C300" s="186">
        <v>109</v>
      </c>
      <c r="D300" s="58">
        <f>C300-C300*$I$4</f>
        <v>100.28</v>
      </c>
      <c r="E300" s="142"/>
      <c r="F300" s="16" t="s">
        <v>325</v>
      </c>
      <c r="G300" s="151" t="s">
        <v>1262</v>
      </c>
      <c r="H300" s="23" t="s">
        <v>225</v>
      </c>
      <c r="I300" s="26" t="s">
        <v>582</v>
      </c>
      <c r="J300" s="8">
        <v>36</v>
      </c>
      <c r="K300" s="60">
        <v>10</v>
      </c>
      <c r="L300" s="18">
        <f>C300*E300</f>
        <v>0</v>
      </c>
      <c r="M300" s="58">
        <f>D300*E300</f>
        <v>0</v>
      </c>
      <c r="N300" s="8" t="s">
        <v>81</v>
      </c>
      <c r="O300" s="64" t="s">
        <v>170</v>
      </c>
      <c r="P300" s="8" t="s">
        <v>658</v>
      </c>
      <c r="Q300" s="4" t="s">
        <v>408</v>
      </c>
    </row>
    <row r="301" spans="1:17" ht="17.25" customHeight="1">
      <c r="A301" s="14" t="s">
        <v>629</v>
      </c>
      <c r="B301" s="14">
        <v>9785402004306</v>
      </c>
      <c r="C301" s="161">
        <v>159</v>
      </c>
      <c r="D301" s="58">
        <f>C301-C301*$I$4</f>
        <v>146.28</v>
      </c>
      <c r="E301" s="144"/>
      <c r="F301" s="16" t="s">
        <v>326</v>
      </c>
      <c r="G301" s="152" t="s">
        <v>1263</v>
      </c>
      <c r="H301" s="23" t="s">
        <v>226</v>
      </c>
      <c r="I301" s="26" t="s">
        <v>582</v>
      </c>
      <c r="J301" s="8">
        <v>24</v>
      </c>
      <c r="K301" s="60">
        <v>10</v>
      </c>
      <c r="L301" s="18">
        <f>C301*E301</f>
        <v>0</v>
      </c>
      <c r="M301" s="58">
        <f>D301*E301</f>
        <v>0</v>
      </c>
      <c r="N301" s="8" t="s">
        <v>328</v>
      </c>
      <c r="O301" s="9" t="s">
        <v>329</v>
      </c>
      <c r="P301" s="8" t="s">
        <v>422</v>
      </c>
      <c r="Q301" s="4" t="s">
        <v>79</v>
      </c>
    </row>
    <row r="302" spans="1:17" ht="18" customHeight="1">
      <c r="A302" s="36" t="s">
        <v>776</v>
      </c>
      <c r="B302" s="36">
        <v>9785402004269</v>
      </c>
      <c r="C302" s="161">
        <v>159</v>
      </c>
      <c r="D302" s="58">
        <f>C302-C302*$I$4</f>
        <v>146.28</v>
      </c>
      <c r="E302" s="142"/>
      <c r="F302" s="16" t="s">
        <v>327</v>
      </c>
      <c r="G302" s="385" t="s">
        <v>1264</v>
      </c>
      <c r="H302" s="23" t="s">
        <v>226</v>
      </c>
      <c r="I302" s="26" t="s">
        <v>582</v>
      </c>
      <c r="J302" s="8">
        <v>24</v>
      </c>
      <c r="K302" s="60">
        <v>10</v>
      </c>
      <c r="L302" s="18">
        <f>C302*E302</f>
        <v>0</v>
      </c>
      <c r="M302" s="58">
        <f>D302*E302</f>
        <v>0</v>
      </c>
      <c r="N302" s="8" t="s">
        <v>328</v>
      </c>
      <c r="O302" s="9" t="s">
        <v>17</v>
      </c>
      <c r="P302" s="8" t="s">
        <v>422</v>
      </c>
      <c r="Q302" s="4" t="s">
        <v>79</v>
      </c>
    </row>
    <row r="303" spans="1:17" ht="18" customHeight="1">
      <c r="A303" s="13" t="s">
        <v>31</v>
      </c>
      <c r="B303" s="13">
        <v>9785402005068</v>
      </c>
      <c r="C303" s="37">
        <v>285.67</v>
      </c>
      <c r="D303" s="58">
        <f>C303-C303*$I$4</f>
        <v>262.81640000000004</v>
      </c>
      <c r="E303" s="142"/>
      <c r="F303" s="16" t="s">
        <v>32</v>
      </c>
      <c r="G303" s="151" t="s">
        <v>1265</v>
      </c>
      <c r="H303" s="23" t="s">
        <v>227</v>
      </c>
      <c r="I303" s="26"/>
      <c r="J303" s="8">
        <v>24</v>
      </c>
      <c r="K303" s="60">
        <v>10</v>
      </c>
      <c r="L303" s="18">
        <f>C303*E303</f>
        <v>0</v>
      </c>
      <c r="M303" s="58">
        <f>D303*E303</f>
        <v>0</v>
      </c>
      <c r="N303" s="8" t="s">
        <v>33</v>
      </c>
      <c r="O303" s="61"/>
      <c r="P303" s="8" t="s">
        <v>37</v>
      </c>
      <c r="Q303" s="4" t="s">
        <v>34</v>
      </c>
    </row>
    <row r="304" spans="1:17" ht="18" customHeight="1">
      <c r="A304" s="13" t="s">
        <v>508</v>
      </c>
      <c r="B304" s="13">
        <v>9785402008069</v>
      </c>
      <c r="C304" s="161">
        <v>120</v>
      </c>
      <c r="D304" s="58">
        <f>C304-C304*$I$4</f>
        <v>110.4</v>
      </c>
      <c r="E304" s="142"/>
      <c r="F304" s="16" t="s">
        <v>509</v>
      </c>
      <c r="G304" s="151" t="s">
        <v>1266</v>
      </c>
      <c r="H304" s="23" t="s">
        <v>229</v>
      </c>
      <c r="I304" s="26" t="s">
        <v>582</v>
      </c>
      <c r="J304" s="8">
        <v>28</v>
      </c>
      <c r="K304" s="60">
        <v>10</v>
      </c>
      <c r="L304" s="18">
        <f>C304*E304</f>
        <v>0</v>
      </c>
      <c r="M304" s="58">
        <f>D304*E304</f>
        <v>0</v>
      </c>
      <c r="N304" s="8" t="s">
        <v>3</v>
      </c>
      <c r="O304" s="61"/>
      <c r="P304" s="8" t="s">
        <v>674</v>
      </c>
      <c r="Q304" s="4" t="s">
        <v>710</v>
      </c>
    </row>
    <row r="305" spans="1:17" ht="18" customHeight="1">
      <c r="A305" s="13" t="s">
        <v>199</v>
      </c>
      <c r="B305" s="13">
        <v>9785402006461</v>
      </c>
      <c r="C305" s="161">
        <v>120</v>
      </c>
      <c r="D305" s="58">
        <f aca="true" t="shared" si="57" ref="D305:D312">C305-C305*$I$4</f>
        <v>110.4</v>
      </c>
      <c r="E305" s="142"/>
      <c r="F305" s="16" t="s">
        <v>200</v>
      </c>
      <c r="G305" s="151" t="s">
        <v>1267</v>
      </c>
      <c r="H305" s="23" t="s">
        <v>229</v>
      </c>
      <c r="I305" s="26" t="s">
        <v>582</v>
      </c>
      <c r="J305" s="8">
        <v>28</v>
      </c>
      <c r="K305" s="60">
        <v>10</v>
      </c>
      <c r="L305" s="18">
        <f aca="true" t="shared" si="58" ref="L305:L312">C305*E305</f>
        <v>0</v>
      </c>
      <c r="M305" s="58">
        <f aca="true" t="shared" si="59" ref="M305:M312">D305*E305</f>
        <v>0</v>
      </c>
      <c r="N305" s="8" t="s">
        <v>3</v>
      </c>
      <c r="O305" s="61"/>
      <c r="P305" s="8" t="s">
        <v>674</v>
      </c>
      <c r="Q305" s="4" t="s">
        <v>710</v>
      </c>
    </row>
    <row r="306" spans="1:17" ht="18" customHeight="1">
      <c r="A306" s="13" t="s">
        <v>915</v>
      </c>
      <c r="B306" s="13">
        <v>9785490000228</v>
      </c>
      <c r="C306" s="183">
        <v>210.76</v>
      </c>
      <c r="D306" s="58">
        <f t="shared" si="57"/>
        <v>193.89919999999998</v>
      </c>
      <c r="E306" s="142"/>
      <c r="F306" s="16" t="s">
        <v>916</v>
      </c>
      <c r="G306" s="151" t="s">
        <v>1268</v>
      </c>
      <c r="H306" s="23" t="s">
        <v>230</v>
      </c>
      <c r="I306" s="26"/>
      <c r="J306" s="8">
        <v>34</v>
      </c>
      <c r="K306" s="60">
        <v>10</v>
      </c>
      <c r="L306" s="18">
        <f t="shared" si="58"/>
        <v>0</v>
      </c>
      <c r="M306" s="58">
        <f t="shared" si="59"/>
        <v>0</v>
      </c>
      <c r="N306" s="8" t="s">
        <v>861</v>
      </c>
      <c r="O306" s="61"/>
      <c r="P306" s="8" t="s">
        <v>674</v>
      </c>
      <c r="Q306" s="4" t="s">
        <v>919</v>
      </c>
    </row>
    <row r="307" spans="1:17" ht="18" customHeight="1">
      <c r="A307" s="13" t="s">
        <v>917</v>
      </c>
      <c r="B307" s="13">
        <v>9785490000495</v>
      </c>
      <c r="C307" s="183">
        <v>210.76</v>
      </c>
      <c r="D307" s="58">
        <f t="shared" si="57"/>
        <v>193.89919999999998</v>
      </c>
      <c r="E307" s="142"/>
      <c r="F307" s="16" t="s">
        <v>918</v>
      </c>
      <c r="G307" s="151" t="s">
        <v>1269</v>
      </c>
      <c r="H307" s="23" t="s">
        <v>230</v>
      </c>
      <c r="I307" s="26"/>
      <c r="J307" s="8">
        <v>30</v>
      </c>
      <c r="K307" s="60">
        <v>10</v>
      </c>
      <c r="L307" s="18">
        <f t="shared" si="58"/>
        <v>0</v>
      </c>
      <c r="M307" s="58">
        <f t="shared" si="59"/>
        <v>0</v>
      </c>
      <c r="N307" s="8" t="s">
        <v>861</v>
      </c>
      <c r="O307" s="61"/>
      <c r="P307" s="8" t="s">
        <v>674</v>
      </c>
      <c r="Q307" s="4" t="s">
        <v>919</v>
      </c>
    </row>
    <row r="308" spans="1:17" ht="17.25" customHeight="1">
      <c r="A308" s="13" t="s">
        <v>705</v>
      </c>
      <c r="B308" s="13">
        <v>9785402005440</v>
      </c>
      <c r="C308" s="37">
        <v>109</v>
      </c>
      <c r="D308" s="58">
        <f t="shared" si="57"/>
        <v>100.28</v>
      </c>
      <c r="E308" s="142"/>
      <c r="F308" s="16" t="s">
        <v>706</v>
      </c>
      <c r="G308" s="376" t="s">
        <v>1270</v>
      </c>
      <c r="H308" s="23" t="s">
        <v>642</v>
      </c>
      <c r="I308" s="26"/>
      <c r="J308" s="8">
        <v>64</v>
      </c>
      <c r="K308" s="60">
        <v>10</v>
      </c>
      <c r="L308" s="18">
        <f t="shared" si="58"/>
        <v>0</v>
      </c>
      <c r="M308" s="58">
        <f t="shared" si="59"/>
        <v>0</v>
      </c>
      <c r="N308" s="8" t="s">
        <v>709</v>
      </c>
      <c r="O308" s="107"/>
      <c r="P308" s="8" t="s">
        <v>674</v>
      </c>
      <c r="Q308" s="4" t="s">
        <v>710</v>
      </c>
    </row>
    <row r="309" spans="1:17" ht="17.25" customHeight="1">
      <c r="A309" s="13" t="s">
        <v>707</v>
      </c>
      <c r="B309" s="13">
        <v>9785402005464</v>
      </c>
      <c r="C309" s="37">
        <v>109</v>
      </c>
      <c r="D309" s="58">
        <f t="shared" si="57"/>
        <v>100.28</v>
      </c>
      <c r="E309" s="142"/>
      <c r="F309" s="16" t="s">
        <v>708</v>
      </c>
      <c r="G309" s="376" t="s">
        <v>1271</v>
      </c>
      <c r="H309" s="23" t="s">
        <v>642</v>
      </c>
      <c r="I309" s="26"/>
      <c r="J309" s="8">
        <v>64</v>
      </c>
      <c r="K309" s="60">
        <v>10</v>
      </c>
      <c r="L309" s="18">
        <f t="shared" si="58"/>
        <v>0</v>
      </c>
      <c r="M309" s="58">
        <f t="shared" si="59"/>
        <v>0</v>
      </c>
      <c r="N309" s="8" t="s">
        <v>709</v>
      </c>
      <c r="O309" s="107"/>
      <c r="P309" s="8" t="s">
        <v>674</v>
      </c>
      <c r="Q309" s="4" t="s">
        <v>710</v>
      </c>
    </row>
    <row r="310" spans="1:17" ht="17.25" customHeight="1">
      <c r="A310" s="13" t="s">
        <v>711</v>
      </c>
      <c r="B310" s="13">
        <v>9785402009493</v>
      </c>
      <c r="C310" s="37">
        <v>249</v>
      </c>
      <c r="D310" s="58">
        <f t="shared" si="57"/>
        <v>229.07999999999998</v>
      </c>
      <c r="E310" s="142"/>
      <c r="F310" s="16" t="s">
        <v>712</v>
      </c>
      <c r="G310" s="376" t="s">
        <v>1272</v>
      </c>
      <c r="H310" s="23" t="s">
        <v>643</v>
      </c>
      <c r="I310" s="26"/>
      <c r="J310" s="8">
        <v>28</v>
      </c>
      <c r="K310" s="60">
        <v>10</v>
      </c>
      <c r="L310" s="18">
        <f t="shared" si="58"/>
        <v>0</v>
      </c>
      <c r="M310" s="58">
        <f t="shared" si="59"/>
        <v>0</v>
      </c>
      <c r="N310" s="8" t="s">
        <v>657</v>
      </c>
      <c r="O310" s="64" t="s">
        <v>654</v>
      </c>
      <c r="P310" s="8" t="s">
        <v>658</v>
      </c>
      <c r="Q310" s="4" t="s">
        <v>659</v>
      </c>
    </row>
    <row r="311" spans="1:17" ht="17.25" customHeight="1">
      <c r="A311" s="13" t="s">
        <v>660</v>
      </c>
      <c r="B311" s="13">
        <v>9785402001671</v>
      </c>
      <c r="C311" s="37">
        <v>279</v>
      </c>
      <c r="D311" s="58">
        <f t="shared" si="57"/>
        <v>256.68</v>
      </c>
      <c r="E311" s="142"/>
      <c r="F311" s="95" t="s">
        <v>661</v>
      </c>
      <c r="G311" s="376" t="s">
        <v>1273</v>
      </c>
      <c r="H311" s="23" t="s">
        <v>644</v>
      </c>
      <c r="I311" s="26"/>
      <c r="J311" s="8">
        <v>22</v>
      </c>
      <c r="K311" s="60">
        <v>10</v>
      </c>
      <c r="L311" s="18">
        <f t="shared" si="58"/>
        <v>0</v>
      </c>
      <c r="M311" s="58">
        <f t="shared" si="59"/>
        <v>0</v>
      </c>
      <c r="N311" s="8" t="s">
        <v>662</v>
      </c>
      <c r="O311" s="107"/>
      <c r="P311" s="8" t="s">
        <v>422</v>
      </c>
      <c r="Q311" s="4" t="s">
        <v>826</v>
      </c>
    </row>
    <row r="312" spans="1:17" ht="17.25" customHeight="1">
      <c r="A312" s="13" t="s">
        <v>664</v>
      </c>
      <c r="B312" s="13">
        <v>9785402007734</v>
      </c>
      <c r="C312" s="80">
        <v>249</v>
      </c>
      <c r="D312" s="58">
        <f t="shared" si="57"/>
        <v>229.07999999999998</v>
      </c>
      <c r="E312" s="142"/>
      <c r="F312" s="16" t="s">
        <v>268</v>
      </c>
      <c r="G312" s="386"/>
      <c r="H312" s="23" t="s">
        <v>201</v>
      </c>
      <c r="I312" s="26"/>
      <c r="J312" s="8">
        <v>24</v>
      </c>
      <c r="K312" s="60">
        <v>10</v>
      </c>
      <c r="L312" s="18">
        <f t="shared" si="58"/>
        <v>0</v>
      </c>
      <c r="M312" s="58">
        <f t="shared" si="59"/>
        <v>0</v>
      </c>
      <c r="N312" s="8" t="s">
        <v>641</v>
      </c>
      <c r="O312" s="107"/>
      <c r="P312" s="8" t="s">
        <v>422</v>
      </c>
      <c r="Q312" s="4" t="s">
        <v>20</v>
      </c>
    </row>
    <row r="313" spans="1:17" ht="17.25" customHeight="1">
      <c r="A313" s="13" t="s">
        <v>704</v>
      </c>
      <c r="B313" s="13">
        <v>9785402008083</v>
      </c>
      <c r="C313" s="181">
        <v>159</v>
      </c>
      <c r="D313" s="58">
        <f aca="true" t="shared" si="60" ref="D313:D328">C313-C313*$I$4</f>
        <v>146.28</v>
      </c>
      <c r="E313" s="142"/>
      <c r="F313" s="16" t="s">
        <v>318</v>
      </c>
      <c r="G313" s="151" t="s">
        <v>1274</v>
      </c>
      <c r="H313" s="23" t="s">
        <v>202</v>
      </c>
      <c r="I313" s="26" t="s">
        <v>582</v>
      </c>
      <c r="J313" s="8">
        <v>20</v>
      </c>
      <c r="K313" s="60">
        <v>10</v>
      </c>
      <c r="L313" s="18">
        <f aca="true" t="shared" si="61" ref="L313:L328">C313*E313</f>
        <v>0</v>
      </c>
      <c r="M313" s="58">
        <f aca="true" t="shared" si="62" ref="M313:M328">D313*E313</f>
        <v>0</v>
      </c>
      <c r="N313" s="8" t="s">
        <v>217</v>
      </c>
      <c r="O313" s="61"/>
      <c r="P313" s="8" t="s">
        <v>422</v>
      </c>
      <c r="Q313" s="4" t="s">
        <v>20</v>
      </c>
    </row>
    <row r="314" spans="1:17" ht="17.25" customHeight="1">
      <c r="A314" s="13" t="s">
        <v>319</v>
      </c>
      <c r="B314" s="13">
        <v>9785402008038</v>
      </c>
      <c r="C314" s="181">
        <v>159</v>
      </c>
      <c r="D314" s="58">
        <f t="shared" si="60"/>
        <v>146.28</v>
      </c>
      <c r="E314" s="142"/>
      <c r="F314" s="16" t="s">
        <v>320</v>
      </c>
      <c r="G314" s="151" t="s">
        <v>1275</v>
      </c>
      <c r="H314" s="23" t="s">
        <v>202</v>
      </c>
      <c r="I314" s="26" t="s">
        <v>582</v>
      </c>
      <c r="J314" s="8">
        <v>20</v>
      </c>
      <c r="K314" s="60">
        <v>10</v>
      </c>
      <c r="L314" s="18">
        <f t="shared" si="61"/>
        <v>0</v>
      </c>
      <c r="M314" s="58">
        <f t="shared" si="62"/>
        <v>0</v>
      </c>
      <c r="N314" s="8" t="s">
        <v>217</v>
      </c>
      <c r="O314" s="61"/>
      <c r="P314" s="8" t="s">
        <v>422</v>
      </c>
      <c r="Q314" s="4" t="s">
        <v>20</v>
      </c>
    </row>
    <row r="315" spans="1:17" ht="17.25" customHeight="1">
      <c r="A315" s="13" t="s">
        <v>321</v>
      </c>
      <c r="B315" s="13">
        <v>9785402007819</v>
      </c>
      <c r="C315" s="181">
        <v>159</v>
      </c>
      <c r="D315" s="58">
        <f t="shared" si="60"/>
        <v>146.28</v>
      </c>
      <c r="E315" s="142"/>
      <c r="F315" s="16" t="s">
        <v>322</v>
      </c>
      <c r="G315" s="151" t="s">
        <v>1276</v>
      </c>
      <c r="H315" s="23" t="s">
        <v>202</v>
      </c>
      <c r="I315" s="26" t="s">
        <v>582</v>
      </c>
      <c r="J315" s="8">
        <v>20</v>
      </c>
      <c r="K315" s="60">
        <v>10</v>
      </c>
      <c r="L315" s="18">
        <f t="shared" si="61"/>
        <v>0</v>
      </c>
      <c r="M315" s="58">
        <f t="shared" si="62"/>
        <v>0</v>
      </c>
      <c r="N315" s="8" t="s">
        <v>217</v>
      </c>
      <c r="O315" s="61"/>
      <c r="P315" s="8" t="s">
        <v>422</v>
      </c>
      <c r="Q315" s="4" t="s">
        <v>20</v>
      </c>
    </row>
    <row r="316" spans="1:17" ht="17.25" customHeight="1">
      <c r="A316" s="13" t="s">
        <v>323</v>
      </c>
      <c r="B316" s="13">
        <v>9785402007307</v>
      </c>
      <c r="C316" s="181">
        <v>159</v>
      </c>
      <c r="D316" s="58">
        <f t="shared" si="60"/>
        <v>146.28</v>
      </c>
      <c r="E316" s="142"/>
      <c r="F316" s="16" t="s">
        <v>432</v>
      </c>
      <c r="G316" s="151" t="s">
        <v>1277</v>
      </c>
      <c r="H316" s="23" t="s">
        <v>202</v>
      </c>
      <c r="I316" s="26" t="s">
        <v>582</v>
      </c>
      <c r="J316" s="8">
        <v>20</v>
      </c>
      <c r="K316" s="60">
        <v>10</v>
      </c>
      <c r="L316" s="18">
        <f t="shared" si="61"/>
        <v>0</v>
      </c>
      <c r="M316" s="58">
        <f t="shared" si="62"/>
        <v>0</v>
      </c>
      <c r="N316" s="8" t="s">
        <v>217</v>
      </c>
      <c r="O316" s="61"/>
      <c r="P316" s="8" t="s">
        <v>422</v>
      </c>
      <c r="Q316" s="4" t="s">
        <v>20</v>
      </c>
    </row>
    <row r="317" spans="1:17" ht="18" customHeight="1">
      <c r="A317" s="13" t="s">
        <v>927</v>
      </c>
      <c r="B317" s="13">
        <v>9785402007512</v>
      </c>
      <c r="C317" s="181">
        <v>226.2</v>
      </c>
      <c r="D317" s="58">
        <f t="shared" si="60"/>
        <v>208.10399999999998</v>
      </c>
      <c r="E317" s="142"/>
      <c r="F317" s="16" t="s">
        <v>928</v>
      </c>
      <c r="G317" s="151" t="s">
        <v>1278</v>
      </c>
      <c r="H317" s="23" t="s">
        <v>870</v>
      </c>
      <c r="I317" s="26"/>
      <c r="J317" s="8">
        <v>20</v>
      </c>
      <c r="K317" s="60">
        <v>10</v>
      </c>
      <c r="L317" s="18">
        <f t="shared" si="61"/>
        <v>0</v>
      </c>
      <c r="M317" s="58">
        <f t="shared" si="62"/>
        <v>0</v>
      </c>
      <c r="N317" s="8" t="s">
        <v>217</v>
      </c>
      <c r="O317" s="61"/>
      <c r="P317" s="8" t="s">
        <v>422</v>
      </c>
      <c r="Q317" s="4" t="s">
        <v>20</v>
      </c>
    </row>
    <row r="318" spans="1:17" ht="16.5" customHeight="1">
      <c r="A318" s="14" t="s">
        <v>615</v>
      </c>
      <c r="B318" s="14">
        <v>9785402002548</v>
      </c>
      <c r="C318" s="294">
        <v>139</v>
      </c>
      <c r="D318" s="58">
        <f t="shared" si="60"/>
        <v>127.88</v>
      </c>
      <c r="E318" s="142"/>
      <c r="F318" s="16" t="s">
        <v>21</v>
      </c>
      <c r="G318" s="381" t="s">
        <v>1279</v>
      </c>
      <c r="H318" s="23" t="s">
        <v>129</v>
      </c>
      <c r="I318" s="26" t="s">
        <v>69</v>
      </c>
      <c r="J318" s="8">
        <v>20</v>
      </c>
      <c r="K318" s="60">
        <v>10</v>
      </c>
      <c r="L318" s="18">
        <f t="shared" si="61"/>
        <v>0</v>
      </c>
      <c r="M318" s="58">
        <f t="shared" si="62"/>
        <v>0</v>
      </c>
      <c r="N318" s="8" t="s">
        <v>67</v>
      </c>
      <c r="O318" s="108"/>
      <c r="P318" s="8" t="s">
        <v>422</v>
      </c>
      <c r="Q318" s="4" t="s">
        <v>22</v>
      </c>
    </row>
    <row r="319" spans="1:17" ht="17.25" customHeight="1">
      <c r="A319" s="13" t="s">
        <v>23</v>
      </c>
      <c r="B319" s="13">
        <v>9785402001480</v>
      </c>
      <c r="C319" s="37">
        <v>215</v>
      </c>
      <c r="D319" s="58">
        <f t="shared" si="60"/>
        <v>197.8</v>
      </c>
      <c r="E319" s="142"/>
      <c r="F319" s="16" t="s">
        <v>24</v>
      </c>
      <c r="G319" s="376" t="s">
        <v>1280</v>
      </c>
      <c r="H319" s="23" t="s">
        <v>241</v>
      </c>
      <c r="I319" s="26" t="s">
        <v>69</v>
      </c>
      <c r="J319" s="8">
        <v>22</v>
      </c>
      <c r="K319" s="60">
        <v>10</v>
      </c>
      <c r="L319" s="18">
        <f t="shared" si="61"/>
        <v>0</v>
      </c>
      <c r="M319" s="58">
        <f t="shared" si="62"/>
        <v>0</v>
      </c>
      <c r="N319" s="8" t="s">
        <v>25</v>
      </c>
      <c r="O319" s="107"/>
      <c r="P319" s="8" t="s">
        <v>422</v>
      </c>
      <c r="Q319" s="4" t="s">
        <v>526</v>
      </c>
    </row>
    <row r="320" spans="1:17" ht="17.25" customHeight="1">
      <c r="A320" s="13" t="s">
        <v>487</v>
      </c>
      <c r="B320" s="13">
        <v>9785402003385</v>
      </c>
      <c r="C320" s="37">
        <v>189</v>
      </c>
      <c r="D320" s="58">
        <f t="shared" si="60"/>
        <v>173.88</v>
      </c>
      <c r="E320" s="142"/>
      <c r="F320" s="16" t="s">
        <v>488</v>
      </c>
      <c r="G320" s="386"/>
      <c r="H320" s="23" t="s">
        <v>242</v>
      </c>
      <c r="I320" s="26"/>
      <c r="J320" s="8">
        <v>24</v>
      </c>
      <c r="K320" s="60">
        <v>10</v>
      </c>
      <c r="L320" s="18">
        <f t="shared" si="61"/>
        <v>0</v>
      </c>
      <c r="M320" s="58">
        <f t="shared" si="62"/>
        <v>0</v>
      </c>
      <c r="N320" s="8" t="s">
        <v>640</v>
      </c>
      <c r="O320" s="107"/>
      <c r="P320" s="8" t="s">
        <v>422</v>
      </c>
      <c r="Q320" s="4" t="s">
        <v>114</v>
      </c>
    </row>
    <row r="321" spans="1:17" ht="17.25" customHeight="1">
      <c r="A321" s="13" t="s">
        <v>489</v>
      </c>
      <c r="B321" s="13">
        <v>9785402003347</v>
      </c>
      <c r="C321" s="37">
        <v>189</v>
      </c>
      <c r="D321" s="58">
        <f t="shared" si="60"/>
        <v>173.88</v>
      </c>
      <c r="E321" s="142"/>
      <c r="F321" s="16" t="s">
        <v>490</v>
      </c>
      <c r="G321" s="376" t="s">
        <v>1281</v>
      </c>
      <c r="H321" s="23" t="s">
        <v>242</v>
      </c>
      <c r="I321" s="26"/>
      <c r="J321" s="8">
        <v>24</v>
      </c>
      <c r="K321" s="60">
        <v>10</v>
      </c>
      <c r="L321" s="18">
        <f t="shared" si="61"/>
        <v>0</v>
      </c>
      <c r="M321" s="58">
        <f t="shared" si="62"/>
        <v>0</v>
      </c>
      <c r="N321" s="8" t="s">
        <v>640</v>
      </c>
      <c r="O321" s="107"/>
      <c r="P321" s="8" t="s">
        <v>422</v>
      </c>
      <c r="Q321" s="4" t="s">
        <v>114</v>
      </c>
    </row>
    <row r="322" spans="1:17" ht="17.25" customHeight="1">
      <c r="A322" s="13" t="s">
        <v>491</v>
      </c>
      <c r="B322" s="13">
        <v>9785402003118</v>
      </c>
      <c r="C322" s="37">
        <v>189</v>
      </c>
      <c r="D322" s="58">
        <f t="shared" si="60"/>
        <v>173.88</v>
      </c>
      <c r="E322" s="142"/>
      <c r="F322" s="16" t="s">
        <v>492</v>
      </c>
      <c r="G322" s="376" t="s">
        <v>1282</v>
      </c>
      <c r="H322" s="23" t="s">
        <v>242</v>
      </c>
      <c r="I322" s="26"/>
      <c r="J322" s="8">
        <v>24</v>
      </c>
      <c r="K322" s="60">
        <v>10</v>
      </c>
      <c r="L322" s="18">
        <f t="shared" si="61"/>
        <v>0</v>
      </c>
      <c r="M322" s="58">
        <f t="shared" si="62"/>
        <v>0</v>
      </c>
      <c r="N322" s="8" t="s">
        <v>640</v>
      </c>
      <c r="O322" s="107"/>
      <c r="P322" s="8" t="s">
        <v>422</v>
      </c>
      <c r="Q322" s="4" t="s">
        <v>114</v>
      </c>
    </row>
    <row r="323" spans="1:17" ht="17.25" customHeight="1">
      <c r="A323" s="13" t="s">
        <v>493</v>
      </c>
      <c r="B323" s="13">
        <v>9785402003590</v>
      </c>
      <c r="C323" s="37">
        <v>189</v>
      </c>
      <c r="D323" s="58">
        <f t="shared" si="60"/>
        <v>173.88</v>
      </c>
      <c r="E323" s="142"/>
      <c r="F323" s="16" t="s">
        <v>494</v>
      </c>
      <c r="G323" s="376" t="s">
        <v>1283</v>
      </c>
      <c r="H323" s="23" t="s">
        <v>242</v>
      </c>
      <c r="I323" s="26"/>
      <c r="J323" s="8">
        <v>24</v>
      </c>
      <c r="K323" s="60">
        <v>10</v>
      </c>
      <c r="L323" s="18">
        <f t="shared" si="61"/>
        <v>0</v>
      </c>
      <c r="M323" s="58">
        <f t="shared" si="62"/>
        <v>0</v>
      </c>
      <c r="N323" s="8" t="s">
        <v>640</v>
      </c>
      <c r="O323" s="107"/>
      <c r="P323" s="8" t="s">
        <v>422</v>
      </c>
      <c r="Q323" s="4" t="s">
        <v>114</v>
      </c>
    </row>
    <row r="324" spans="1:17" ht="17.25" customHeight="1">
      <c r="A324" s="13" t="s">
        <v>495</v>
      </c>
      <c r="B324" s="13">
        <v>9785402003613</v>
      </c>
      <c r="C324" s="37">
        <v>189</v>
      </c>
      <c r="D324" s="58">
        <f t="shared" si="60"/>
        <v>173.88</v>
      </c>
      <c r="E324" s="142"/>
      <c r="F324" s="16" t="s">
        <v>496</v>
      </c>
      <c r="G324" s="376" t="s">
        <v>1284</v>
      </c>
      <c r="H324" s="23" t="s">
        <v>242</v>
      </c>
      <c r="I324" s="26"/>
      <c r="J324" s="8">
        <v>24</v>
      </c>
      <c r="K324" s="60">
        <v>10</v>
      </c>
      <c r="L324" s="18">
        <f t="shared" si="61"/>
        <v>0</v>
      </c>
      <c r="M324" s="58">
        <f t="shared" si="62"/>
        <v>0</v>
      </c>
      <c r="N324" s="8" t="s">
        <v>640</v>
      </c>
      <c r="O324" s="107"/>
      <c r="P324" s="8" t="s">
        <v>422</v>
      </c>
      <c r="Q324" s="4" t="s">
        <v>114</v>
      </c>
    </row>
    <row r="325" spans="1:17" ht="17.25" customHeight="1">
      <c r="A325" s="13" t="s">
        <v>421</v>
      </c>
      <c r="B325" s="13">
        <v>9785402003361</v>
      </c>
      <c r="C325" s="37">
        <v>189</v>
      </c>
      <c r="D325" s="58">
        <f t="shared" si="60"/>
        <v>173.88</v>
      </c>
      <c r="E325" s="142"/>
      <c r="F325" s="16" t="s">
        <v>637</v>
      </c>
      <c r="G325" s="376" t="s">
        <v>1285</v>
      </c>
      <c r="H325" s="23" t="s">
        <v>242</v>
      </c>
      <c r="I325" s="26"/>
      <c r="J325" s="8">
        <v>24</v>
      </c>
      <c r="K325" s="60">
        <v>10</v>
      </c>
      <c r="L325" s="18">
        <f t="shared" si="61"/>
        <v>0</v>
      </c>
      <c r="M325" s="58">
        <f t="shared" si="62"/>
        <v>0</v>
      </c>
      <c r="N325" s="8" t="s">
        <v>640</v>
      </c>
      <c r="O325" s="107"/>
      <c r="P325" s="8" t="s">
        <v>422</v>
      </c>
      <c r="Q325" s="4" t="s">
        <v>114</v>
      </c>
    </row>
    <row r="326" spans="1:17" ht="17.25" customHeight="1">
      <c r="A326" s="13" t="s">
        <v>638</v>
      </c>
      <c r="B326" s="13">
        <v>9785402003651</v>
      </c>
      <c r="C326" s="37">
        <v>189</v>
      </c>
      <c r="D326" s="58">
        <f t="shared" si="60"/>
        <v>173.88</v>
      </c>
      <c r="E326" s="142"/>
      <c r="F326" s="16" t="s">
        <v>639</v>
      </c>
      <c r="G326" s="376" t="s">
        <v>1286</v>
      </c>
      <c r="H326" s="23" t="s">
        <v>242</v>
      </c>
      <c r="I326" s="26"/>
      <c r="J326" s="8">
        <v>24</v>
      </c>
      <c r="K326" s="60">
        <v>10</v>
      </c>
      <c r="L326" s="18">
        <f t="shared" si="61"/>
        <v>0</v>
      </c>
      <c r="M326" s="58">
        <f t="shared" si="62"/>
        <v>0</v>
      </c>
      <c r="N326" s="8" t="s">
        <v>640</v>
      </c>
      <c r="O326" s="107"/>
      <c r="P326" s="8" t="s">
        <v>422</v>
      </c>
      <c r="Q326" s="4" t="s">
        <v>114</v>
      </c>
    </row>
    <row r="327" spans="1:17" ht="17.25" customHeight="1">
      <c r="A327" s="13" t="s">
        <v>115</v>
      </c>
      <c r="B327" s="13">
        <v>9785402009301</v>
      </c>
      <c r="C327" s="80">
        <v>249</v>
      </c>
      <c r="D327" s="58">
        <f t="shared" si="60"/>
        <v>229.07999999999998</v>
      </c>
      <c r="E327" s="142"/>
      <c r="F327" s="4" t="s">
        <v>116</v>
      </c>
      <c r="G327" s="376" t="s">
        <v>1287</v>
      </c>
      <c r="H327" s="23" t="s">
        <v>243</v>
      </c>
      <c r="I327" s="26"/>
      <c r="J327" s="8">
        <v>24</v>
      </c>
      <c r="K327" s="60">
        <v>10</v>
      </c>
      <c r="L327" s="18">
        <f t="shared" si="61"/>
        <v>0</v>
      </c>
      <c r="M327" s="58">
        <f t="shared" si="62"/>
        <v>0</v>
      </c>
      <c r="N327" s="8" t="s">
        <v>641</v>
      </c>
      <c r="O327" s="107"/>
      <c r="P327" s="8" t="s">
        <v>422</v>
      </c>
      <c r="Q327" s="4" t="s">
        <v>117</v>
      </c>
    </row>
    <row r="328" spans="1:17" ht="17.25" customHeight="1">
      <c r="A328" s="13" t="s">
        <v>35</v>
      </c>
      <c r="B328" s="13">
        <v>9785402006447</v>
      </c>
      <c r="C328" s="161">
        <v>80</v>
      </c>
      <c r="D328" s="133">
        <f t="shared" si="60"/>
        <v>73.6</v>
      </c>
      <c r="E328" s="142"/>
      <c r="F328" s="16" t="s">
        <v>36</v>
      </c>
      <c r="G328" s="376" t="s">
        <v>1288</v>
      </c>
      <c r="H328" s="23" t="s">
        <v>244</v>
      </c>
      <c r="I328" s="26" t="s">
        <v>582</v>
      </c>
      <c r="J328" s="8">
        <v>60</v>
      </c>
      <c r="K328" s="60">
        <v>10</v>
      </c>
      <c r="L328" s="18">
        <f t="shared" si="61"/>
        <v>0</v>
      </c>
      <c r="M328" s="58">
        <f t="shared" si="62"/>
        <v>0</v>
      </c>
      <c r="N328" s="8" t="s">
        <v>709</v>
      </c>
      <c r="O328" s="107"/>
      <c r="P328" s="8" t="s">
        <v>37</v>
      </c>
      <c r="Q328" s="4" t="s">
        <v>710</v>
      </c>
    </row>
    <row r="329" spans="1:17" ht="17.25" customHeight="1">
      <c r="A329" s="13" t="s">
        <v>497</v>
      </c>
      <c r="B329" s="13">
        <v>9785402005433</v>
      </c>
      <c r="C329" s="161">
        <v>99</v>
      </c>
      <c r="D329" s="133">
        <f aca="true" t="shared" si="63" ref="D329:D336">C329-C329*$I$4</f>
        <v>91.08</v>
      </c>
      <c r="E329" s="142"/>
      <c r="F329" s="16" t="s">
        <v>498</v>
      </c>
      <c r="G329" s="381" t="s">
        <v>1289</v>
      </c>
      <c r="H329" s="23" t="s">
        <v>245</v>
      </c>
      <c r="I329" s="26" t="s">
        <v>582</v>
      </c>
      <c r="J329" s="8">
        <v>46</v>
      </c>
      <c r="K329" s="60">
        <v>10</v>
      </c>
      <c r="L329" s="18">
        <f aca="true" t="shared" si="64" ref="L329:L336">C329*E329</f>
        <v>0</v>
      </c>
      <c r="M329" s="58">
        <f aca="true" t="shared" si="65" ref="M329:M336">D329*E329</f>
        <v>0</v>
      </c>
      <c r="N329" s="8" t="s">
        <v>441</v>
      </c>
      <c r="O329" s="71"/>
      <c r="P329" s="8" t="s">
        <v>658</v>
      </c>
      <c r="Q329" s="4" t="s">
        <v>82</v>
      </c>
    </row>
    <row r="330" spans="1:17" ht="17.25" customHeight="1">
      <c r="A330" s="13" t="s">
        <v>442</v>
      </c>
      <c r="B330" s="13">
        <v>9785402007024</v>
      </c>
      <c r="C330" s="161">
        <v>99</v>
      </c>
      <c r="D330" s="133">
        <f t="shared" si="63"/>
        <v>91.08</v>
      </c>
      <c r="E330" s="142"/>
      <c r="F330" s="16" t="s">
        <v>443</v>
      </c>
      <c r="G330" s="376" t="s">
        <v>1290</v>
      </c>
      <c r="H330" s="23" t="s">
        <v>246</v>
      </c>
      <c r="I330" s="26" t="s">
        <v>582</v>
      </c>
      <c r="J330" s="8">
        <v>24</v>
      </c>
      <c r="K330" s="60">
        <v>10</v>
      </c>
      <c r="L330" s="18">
        <f t="shared" si="64"/>
        <v>0</v>
      </c>
      <c r="M330" s="58">
        <f t="shared" si="65"/>
        <v>0</v>
      </c>
      <c r="N330" s="8" t="s">
        <v>81</v>
      </c>
      <c r="O330" s="107"/>
      <c r="P330" s="8" t="s">
        <v>674</v>
      </c>
      <c r="Q330" s="4" t="s">
        <v>22</v>
      </c>
    </row>
    <row r="331" spans="1:17" ht="17.25" customHeight="1">
      <c r="A331" s="13" t="s">
        <v>446</v>
      </c>
      <c r="B331" s="13">
        <v>9785402000223</v>
      </c>
      <c r="C331" s="161">
        <v>120</v>
      </c>
      <c r="D331" s="133">
        <f t="shared" si="63"/>
        <v>110.4</v>
      </c>
      <c r="E331" s="142"/>
      <c r="F331" s="16" t="s">
        <v>447</v>
      </c>
      <c r="G331" s="376" t="s">
        <v>1291</v>
      </c>
      <c r="H331" s="23" t="s">
        <v>247</v>
      </c>
      <c r="I331" s="26"/>
      <c r="J331" s="8">
        <v>40</v>
      </c>
      <c r="K331" s="60">
        <v>10</v>
      </c>
      <c r="L331" s="18">
        <f t="shared" si="64"/>
        <v>0</v>
      </c>
      <c r="M331" s="58">
        <f t="shared" si="65"/>
        <v>0</v>
      </c>
      <c r="N331" s="8" t="s">
        <v>448</v>
      </c>
      <c r="O331" s="107"/>
      <c r="P331" s="8" t="s">
        <v>6</v>
      </c>
      <c r="Q331" s="4" t="s">
        <v>449</v>
      </c>
    </row>
    <row r="332" spans="1:17" ht="17.25" customHeight="1">
      <c r="A332" s="13" t="s">
        <v>93</v>
      </c>
      <c r="B332" s="13">
        <v>9785402006188</v>
      </c>
      <c r="C332" s="161">
        <v>99</v>
      </c>
      <c r="D332" s="133">
        <f t="shared" si="63"/>
        <v>91.08</v>
      </c>
      <c r="E332" s="142"/>
      <c r="F332" s="16" t="s">
        <v>343</v>
      </c>
      <c r="G332" s="376" t="s">
        <v>1292</v>
      </c>
      <c r="H332" s="23" t="s">
        <v>248</v>
      </c>
      <c r="I332" s="26" t="s">
        <v>582</v>
      </c>
      <c r="J332" s="8">
        <v>30</v>
      </c>
      <c r="K332" s="60">
        <v>10</v>
      </c>
      <c r="L332" s="18">
        <f t="shared" si="64"/>
        <v>0</v>
      </c>
      <c r="M332" s="58">
        <f t="shared" si="65"/>
        <v>0</v>
      </c>
      <c r="N332" s="8" t="s">
        <v>348</v>
      </c>
      <c r="O332" s="107"/>
      <c r="P332" s="8" t="s">
        <v>658</v>
      </c>
      <c r="Q332" s="4" t="s">
        <v>710</v>
      </c>
    </row>
    <row r="333" spans="1:17" ht="17.25" customHeight="1">
      <c r="A333" s="13" t="s">
        <v>609</v>
      </c>
      <c r="B333" s="13">
        <v>9785402006263</v>
      </c>
      <c r="C333" s="161">
        <v>99</v>
      </c>
      <c r="D333" s="133">
        <f t="shared" si="63"/>
        <v>91.08</v>
      </c>
      <c r="E333" s="142"/>
      <c r="F333" s="16" t="s">
        <v>344</v>
      </c>
      <c r="G333" s="376" t="s">
        <v>1293</v>
      </c>
      <c r="H333" s="23" t="s">
        <v>248</v>
      </c>
      <c r="I333" s="26" t="s">
        <v>582</v>
      </c>
      <c r="J333" s="8">
        <v>30</v>
      </c>
      <c r="K333" s="60">
        <v>10</v>
      </c>
      <c r="L333" s="18">
        <f t="shared" si="64"/>
        <v>0</v>
      </c>
      <c r="M333" s="58">
        <f t="shared" si="65"/>
        <v>0</v>
      </c>
      <c r="N333" s="8" t="s">
        <v>348</v>
      </c>
      <c r="O333" s="107"/>
      <c r="P333" s="8" t="s">
        <v>658</v>
      </c>
      <c r="Q333" s="4" t="s">
        <v>710</v>
      </c>
    </row>
    <row r="334" spans="1:17" ht="17.25" customHeight="1">
      <c r="A334" s="13" t="s">
        <v>346</v>
      </c>
      <c r="B334" s="13">
        <v>9785402006201</v>
      </c>
      <c r="C334" s="161">
        <v>99</v>
      </c>
      <c r="D334" s="133">
        <f t="shared" si="63"/>
        <v>91.08</v>
      </c>
      <c r="E334" s="142"/>
      <c r="F334" s="16" t="s">
        <v>347</v>
      </c>
      <c r="G334" s="376" t="s">
        <v>1294</v>
      </c>
      <c r="H334" s="23" t="s">
        <v>248</v>
      </c>
      <c r="I334" s="26" t="s">
        <v>582</v>
      </c>
      <c r="J334" s="8">
        <v>30</v>
      </c>
      <c r="K334" s="60">
        <v>10</v>
      </c>
      <c r="L334" s="18">
        <f t="shared" si="64"/>
        <v>0</v>
      </c>
      <c r="M334" s="58">
        <f t="shared" si="65"/>
        <v>0</v>
      </c>
      <c r="N334" s="8" t="s">
        <v>348</v>
      </c>
      <c r="O334" s="107"/>
      <c r="P334" s="8" t="s">
        <v>658</v>
      </c>
      <c r="Q334" s="4" t="s">
        <v>710</v>
      </c>
    </row>
    <row r="335" spans="1:17" ht="17.25" customHeight="1">
      <c r="A335" s="13" t="s">
        <v>349</v>
      </c>
      <c r="B335" s="13">
        <v>9785402006591</v>
      </c>
      <c r="C335" s="161">
        <v>149</v>
      </c>
      <c r="D335" s="133">
        <f t="shared" si="63"/>
        <v>137.08</v>
      </c>
      <c r="E335" s="142"/>
      <c r="F335" s="16" t="s">
        <v>350</v>
      </c>
      <c r="G335" s="376" t="s">
        <v>1295</v>
      </c>
      <c r="H335" s="23" t="s">
        <v>249</v>
      </c>
      <c r="I335" s="26" t="s">
        <v>69</v>
      </c>
      <c r="J335" s="8">
        <v>32</v>
      </c>
      <c r="K335" s="60">
        <v>10</v>
      </c>
      <c r="L335" s="18">
        <f t="shared" si="64"/>
        <v>0</v>
      </c>
      <c r="M335" s="58">
        <f t="shared" si="65"/>
        <v>0</v>
      </c>
      <c r="N335" s="8" t="s">
        <v>431</v>
      </c>
      <c r="O335" s="107"/>
      <c r="P335" s="8" t="s">
        <v>674</v>
      </c>
      <c r="Q335" s="4" t="s">
        <v>352</v>
      </c>
    </row>
    <row r="336" spans="1:17" ht="17.25" customHeight="1">
      <c r="A336" s="13" t="s">
        <v>84</v>
      </c>
      <c r="B336" s="13">
        <v>9785402006614</v>
      </c>
      <c r="C336" s="161">
        <v>149</v>
      </c>
      <c r="D336" s="133">
        <f t="shared" si="63"/>
        <v>137.08</v>
      </c>
      <c r="E336" s="142"/>
      <c r="F336" s="16" t="s">
        <v>351</v>
      </c>
      <c r="G336" s="376" t="s">
        <v>1296</v>
      </c>
      <c r="H336" s="23" t="s">
        <v>249</v>
      </c>
      <c r="I336" s="26" t="s">
        <v>69</v>
      </c>
      <c r="J336" s="8">
        <v>32</v>
      </c>
      <c r="K336" s="60">
        <v>10</v>
      </c>
      <c r="L336" s="18">
        <f t="shared" si="64"/>
        <v>0</v>
      </c>
      <c r="M336" s="58">
        <f t="shared" si="65"/>
        <v>0</v>
      </c>
      <c r="N336" s="8" t="s">
        <v>431</v>
      </c>
      <c r="O336" s="107"/>
      <c r="P336" s="8" t="s">
        <v>674</v>
      </c>
      <c r="Q336" s="4" t="s">
        <v>352</v>
      </c>
    </row>
    <row r="337" spans="1:17" ht="30" customHeight="1">
      <c r="A337" s="235"/>
      <c r="B337" s="278"/>
      <c r="C337" s="180"/>
      <c r="D337" s="82"/>
      <c r="E337" s="145"/>
      <c r="F337" s="84" t="s">
        <v>60</v>
      </c>
      <c r="G337" s="149"/>
      <c r="H337" s="84"/>
      <c r="I337" s="84"/>
      <c r="J337" s="77"/>
      <c r="K337" s="84"/>
      <c r="L337" s="83"/>
      <c r="M337" s="82"/>
      <c r="N337" s="77"/>
      <c r="O337" s="77"/>
      <c r="P337" s="77"/>
      <c r="Q337" s="78"/>
    </row>
    <row r="338" spans="1:17" ht="16.5" customHeight="1">
      <c r="A338" s="13" t="s">
        <v>174</v>
      </c>
      <c r="B338" s="13">
        <v>9785402005952</v>
      </c>
      <c r="C338" s="161">
        <v>484.55</v>
      </c>
      <c r="D338" s="58">
        <f aca="true" t="shared" si="66" ref="D338:D346">C338-C338*$I$4</f>
        <v>445.786</v>
      </c>
      <c r="E338" s="142"/>
      <c r="F338" s="16" t="s">
        <v>175</v>
      </c>
      <c r="G338" s="151" t="s">
        <v>1297</v>
      </c>
      <c r="H338" s="23"/>
      <c r="I338" s="26"/>
      <c r="J338" s="8">
        <v>18</v>
      </c>
      <c r="K338" s="60">
        <v>10</v>
      </c>
      <c r="L338" s="18">
        <f aca="true" t="shared" si="67" ref="L338:L346">C338*E338</f>
        <v>0</v>
      </c>
      <c r="M338" s="58">
        <f aca="true" t="shared" si="68" ref="M338:M346">D338*E338</f>
        <v>0</v>
      </c>
      <c r="N338" s="8" t="s">
        <v>176</v>
      </c>
      <c r="O338" s="61"/>
      <c r="P338" s="8" t="s">
        <v>68</v>
      </c>
      <c r="Q338" s="4" t="s">
        <v>461</v>
      </c>
    </row>
    <row r="339" spans="1:17" ht="16.5" customHeight="1">
      <c r="A339" s="13" t="s">
        <v>171</v>
      </c>
      <c r="B339" s="13">
        <v>9785490000242</v>
      </c>
      <c r="C339" s="179">
        <v>109</v>
      </c>
      <c r="D339" s="58">
        <f t="shared" si="66"/>
        <v>100.28</v>
      </c>
      <c r="E339" s="142"/>
      <c r="F339" s="16" t="s">
        <v>550</v>
      </c>
      <c r="G339" s="151" t="s">
        <v>1298</v>
      </c>
      <c r="H339" s="23" t="s">
        <v>231</v>
      </c>
      <c r="I339" s="26" t="s">
        <v>582</v>
      </c>
      <c r="J339" s="8">
        <v>18</v>
      </c>
      <c r="K339" s="60">
        <v>10</v>
      </c>
      <c r="L339" s="18">
        <f t="shared" si="67"/>
        <v>0</v>
      </c>
      <c r="M339" s="58">
        <f t="shared" si="68"/>
        <v>0</v>
      </c>
      <c r="N339" s="8" t="s">
        <v>172</v>
      </c>
      <c r="O339" s="61"/>
      <c r="P339" s="8" t="s">
        <v>68</v>
      </c>
      <c r="Q339" s="4" t="s">
        <v>173</v>
      </c>
    </row>
    <row r="340" spans="1:17" ht="16.5" customHeight="1">
      <c r="A340" s="13" t="s">
        <v>462</v>
      </c>
      <c r="B340" s="13">
        <v>9785490001003</v>
      </c>
      <c r="C340" s="57">
        <v>232.87</v>
      </c>
      <c r="D340" s="58">
        <f t="shared" si="66"/>
        <v>214.2404</v>
      </c>
      <c r="E340" s="142"/>
      <c r="F340" s="16" t="s">
        <v>463</v>
      </c>
      <c r="G340" s="151" t="s">
        <v>1299</v>
      </c>
      <c r="H340" s="23" t="s">
        <v>232</v>
      </c>
      <c r="I340" s="26"/>
      <c r="J340" s="8">
        <v>54</v>
      </c>
      <c r="K340" s="60">
        <v>10</v>
      </c>
      <c r="L340" s="18">
        <f t="shared" si="67"/>
        <v>0</v>
      </c>
      <c r="M340" s="58">
        <f t="shared" si="68"/>
        <v>0</v>
      </c>
      <c r="N340" s="8" t="s">
        <v>151</v>
      </c>
      <c r="O340" s="61"/>
      <c r="P340" s="8" t="s">
        <v>674</v>
      </c>
      <c r="Q340" s="4" t="s">
        <v>152</v>
      </c>
    </row>
    <row r="341" spans="1:17" ht="16.5" customHeight="1">
      <c r="A341" s="13" t="s">
        <v>534</v>
      </c>
      <c r="B341" s="13">
        <v>9785402008908</v>
      </c>
      <c r="C341" s="57">
        <v>195</v>
      </c>
      <c r="D341" s="58">
        <f t="shared" si="66"/>
        <v>179.4</v>
      </c>
      <c r="E341" s="142"/>
      <c r="F341" s="16" t="s">
        <v>535</v>
      </c>
      <c r="G341" s="151" t="s">
        <v>1300</v>
      </c>
      <c r="H341" s="23" t="s">
        <v>684</v>
      </c>
      <c r="I341" s="26" t="s">
        <v>69</v>
      </c>
      <c r="J341" s="8">
        <v>20</v>
      </c>
      <c r="K341" s="60">
        <v>10</v>
      </c>
      <c r="L341" s="18">
        <f t="shared" si="67"/>
        <v>0</v>
      </c>
      <c r="M341" s="58">
        <f t="shared" si="68"/>
        <v>0</v>
      </c>
      <c r="N341" s="8" t="s">
        <v>538</v>
      </c>
      <c r="O341" s="61"/>
      <c r="P341" s="8" t="s">
        <v>674</v>
      </c>
      <c r="Q341" s="4" t="s">
        <v>539</v>
      </c>
    </row>
    <row r="342" spans="1:17" ht="16.5" customHeight="1">
      <c r="A342" s="13" t="s">
        <v>536</v>
      </c>
      <c r="B342" s="13">
        <v>9785402008861</v>
      </c>
      <c r="C342" s="57">
        <v>195</v>
      </c>
      <c r="D342" s="58">
        <f t="shared" si="66"/>
        <v>179.4</v>
      </c>
      <c r="E342" s="142"/>
      <c r="F342" s="16" t="s">
        <v>537</v>
      </c>
      <c r="G342" s="151" t="s">
        <v>1301</v>
      </c>
      <c r="H342" s="23" t="s">
        <v>684</v>
      </c>
      <c r="I342" s="26" t="s">
        <v>69</v>
      </c>
      <c r="J342" s="8">
        <v>20</v>
      </c>
      <c r="K342" s="60">
        <v>10</v>
      </c>
      <c r="L342" s="18">
        <f t="shared" si="67"/>
        <v>0</v>
      </c>
      <c r="M342" s="58">
        <f t="shared" si="68"/>
        <v>0</v>
      </c>
      <c r="N342" s="8" t="s">
        <v>538</v>
      </c>
      <c r="O342" s="61"/>
      <c r="P342" s="8" t="s">
        <v>674</v>
      </c>
      <c r="Q342" s="4" t="s">
        <v>539</v>
      </c>
    </row>
    <row r="343" spans="1:17" ht="16.5" customHeight="1">
      <c r="A343" s="13" t="s">
        <v>540</v>
      </c>
      <c r="B343" s="13">
        <v>9785490001638</v>
      </c>
      <c r="C343" s="102">
        <v>249.04</v>
      </c>
      <c r="D343" s="58">
        <f t="shared" si="66"/>
        <v>229.11679999999998</v>
      </c>
      <c r="E343" s="142"/>
      <c r="F343" s="20" t="s">
        <v>541</v>
      </c>
      <c r="G343" s="151" t="s">
        <v>1302</v>
      </c>
      <c r="H343" s="23" t="s">
        <v>685</v>
      </c>
      <c r="I343" s="26"/>
      <c r="J343" s="8">
        <v>30</v>
      </c>
      <c r="K343" s="60">
        <v>10</v>
      </c>
      <c r="L343" s="18">
        <f t="shared" si="67"/>
        <v>0</v>
      </c>
      <c r="M343" s="58">
        <f t="shared" si="68"/>
        <v>0</v>
      </c>
      <c r="N343" s="8" t="s">
        <v>546</v>
      </c>
      <c r="O343" s="61"/>
      <c r="P343" s="11" t="s">
        <v>674</v>
      </c>
      <c r="Q343" s="6" t="s">
        <v>547</v>
      </c>
    </row>
    <row r="344" spans="1:17" ht="16.5" customHeight="1">
      <c r="A344" s="13" t="s">
        <v>542</v>
      </c>
      <c r="B344" s="13">
        <v>9785490000907</v>
      </c>
      <c r="C344" s="102">
        <v>249.04</v>
      </c>
      <c r="D344" s="58">
        <f t="shared" si="66"/>
        <v>229.11679999999998</v>
      </c>
      <c r="E344" s="142"/>
      <c r="F344" s="20" t="s">
        <v>543</v>
      </c>
      <c r="G344" s="151" t="s">
        <v>1303</v>
      </c>
      <c r="H344" s="23" t="s">
        <v>685</v>
      </c>
      <c r="I344" s="26"/>
      <c r="J344" s="8">
        <v>30</v>
      </c>
      <c r="K344" s="60">
        <v>10</v>
      </c>
      <c r="L344" s="18">
        <f t="shared" si="67"/>
        <v>0</v>
      </c>
      <c r="M344" s="58">
        <f t="shared" si="68"/>
        <v>0</v>
      </c>
      <c r="N344" s="8" t="s">
        <v>546</v>
      </c>
      <c r="O344" s="61"/>
      <c r="P344" s="11" t="s">
        <v>674</v>
      </c>
      <c r="Q344" s="6" t="s">
        <v>547</v>
      </c>
    </row>
    <row r="345" spans="1:17" ht="16.5" customHeight="1">
      <c r="A345" s="13" t="s">
        <v>544</v>
      </c>
      <c r="B345" s="13">
        <v>9785490001553</v>
      </c>
      <c r="C345" s="102">
        <v>249.04</v>
      </c>
      <c r="D345" s="58">
        <f t="shared" si="66"/>
        <v>229.11679999999998</v>
      </c>
      <c r="E345" s="142"/>
      <c r="F345" s="20" t="s">
        <v>545</v>
      </c>
      <c r="G345" s="151" t="s">
        <v>1304</v>
      </c>
      <c r="H345" s="23" t="s">
        <v>685</v>
      </c>
      <c r="I345" s="26"/>
      <c r="J345" s="8">
        <v>30</v>
      </c>
      <c r="K345" s="60">
        <v>10</v>
      </c>
      <c r="L345" s="18">
        <f t="shared" si="67"/>
        <v>0</v>
      </c>
      <c r="M345" s="58">
        <f t="shared" si="68"/>
        <v>0</v>
      </c>
      <c r="N345" s="8" t="s">
        <v>546</v>
      </c>
      <c r="O345" s="61"/>
      <c r="P345" s="11" t="s">
        <v>674</v>
      </c>
      <c r="Q345" s="6" t="s">
        <v>548</v>
      </c>
    </row>
    <row r="346" spans="1:17" ht="16.5" customHeight="1">
      <c r="A346" s="13" t="s">
        <v>920</v>
      </c>
      <c r="B346" s="13">
        <v>9785490000273</v>
      </c>
      <c r="C346" s="57">
        <v>195</v>
      </c>
      <c r="D346" s="58">
        <f t="shared" si="66"/>
        <v>179.4</v>
      </c>
      <c r="E346" s="142"/>
      <c r="F346" s="16" t="s">
        <v>921</v>
      </c>
      <c r="G346" s="151" t="s">
        <v>1305</v>
      </c>
      <c r="H346" s="23" t="s">
        <v>686</v>
      </c>
      <c r="I346" s="26" t="s">
        <v>69</v>
      </c>
      <c r="J346" s="8">
        <v>18</v>
      </c>
      <c r="K346" s="60">
        <v>10</v>
      </c>
      <c r="L346" s="18">
        <f t="shared" si="67"/>
        <v>0</v>
      </c>
      <c r="M346" s="58">
        <f t="shared" si="68"/>
        <v>0</v>
      </c>
      <c r="N346" s="8" t="s">
        <v>922</v>
      </c>
      <c r="O346" s="61"/>
      <c r="P346" s="8" t="s">
        <v>422</v>
      </c>
      <c r="Q346" s="4" t="s">
        <v>923</v>
      </c>
    </row>
    <row r="347" spans="1:17" s="136" customFormat="1" ht="27.75" customHeight="1">
      <c r="A347" s="203"/>
      <c r="B347" s="204"/>
      <c r="C347" s="205"/>
      <c r="D347" s="205"/>
      <c r="E347" s="204"/>
      <c r="F347" s="213" t="s">
        <v>622</v>
      </c>
      <c r="G347" s="206"/>
      <c r="H347" s="207"/>
      <c r="I347" s="208"/>
      <c r="J347" s="207"/>
      <c r="K347" s="209">
        <v>10</v>
      </c>
      <c r="L347" s="210">
        <f>C347*E347</f>
        <v>0</v>
      </c>
      <c r="M347" s="211">
        <f>D347*E347</f>
        <v>0</v>
      </c>
      <c r="N347" s="207"/>
      <c r="O347" s="207"/>
      <c r="P347" s="207"/>
      <c r="Q347" s="212"/>
    </row>
    <row r="348" spans="1:17" s="136" customFormat="1" ht="20.25" customHeight="1">
      <c r="A348" s="200"/>
      <c r="B348" s="194">
        <v>4630014080635</v>
      </c>
      <c r="C348" s="161">
        <v>146</v>
      </c>
      <c r="D348" s="133">
        <f>C348-C348*$I$4</f>
        <v>134.32</v>
      </c>
      <c r="E348" s="160"/>
      <c r="F348" s="162" t="s">
        <v>91</v>
      </c>
      <c r="G348" s="163" t="s">
        <v>1306</v>
      </c>
      <c r="H348" s="164" t="s">
        <v>603</v>
      </c>
      <c r="I348" s="165"/>
      <c r="J348" s="166">
        <v>48</v>
      </c>
      <c r="K348" s="134">
        <v>10</v>
      </c>
      <c r="L348" s="135">
        <f>C348*E348</f>
        <v>0</v>
      </c>
      <c r="M348" s="133">
        <f>D348*E348</f>
        <v>0</v>
      </c>
      <c r="N348" s="166" t="s">
        <v>607</v>
      </c>
      <c r="O348" s="201"/>
      <c r="P348" s="166"/>
      <c r="Q348" s="202" t="s">
        <v>608</v>
      </c>
    </row>
    <row r="349" spans="1:17" s="136" customFormat="1" ht="20.25" customHeight="1">
      <c r="A349" s="200"/>
      <c r="B349" s="194">
        <v>4630014080604</v>
      </c>
      <c r="C349" s="161">
        <v>146</v>
      </c>
      <c r="D349" s="133">
        <f aca="true" t="shared" si="69" ref="D349:D363">C349-C349*$I$4</f>
        <v>134.32</v>
      </c>
      <c r="E349" s="160"/>
      <c r="F349" s="162" t="s">
        <v>604</v>
      </c>
      <c r="G349" s="163" t="s">
        <v>1307</v>
      </c>
      <c r="H349" s="164" t="s">
        <v>603</v>
      </c>
      <c r="I349" s="165"/>
      <c r="J349" s="166">
        <v>48</v>
      </c>
      <c r="K349" s="134">
        <v>10</v>
      </c>
      <c r="L349" s="135">
        <f>C349*E349</f>
        <v>0</v>
      </c>
      <c r="M349" s="133">
        <f>D349*E349</f>
        <v>0</v>
      </c>
      <c r="N349" s="166" t="s">
        <v>607</v>
      </c>
      <c r="O349" s="201"/>
      <c r="P349" s="166"/>
      <c r="Q349" s="202" t="s">
        <v>608</v>
      </c>
    </row>
    <row r="350" spans="1:17" s="136" customFormat="1" ht="20.25" customHeight="1">
      <c r="A350" s="200"/>
      <c r="B350" s="194">
        <v>4630014080611</v>
      </c>
      <c r="C350" s="161">
        <v>146</v>
      </c>
      <c r="D350" s="133">
        <f t="shared" si="69"/>
        <v>134.32</v>
      </c>
      <c r="E350" s="160"/>
      <c r="F350" s="162" t="s">
        <v>605</v>
      </c>
      <c r="G350" s="163" t="s">
        <v>1308</v>
      </c>
      <c r="H350" s="164" t="s">
        <v>603</v>
      </c>
      <c r="I350" s="165"/>
      <c r="J350" s="166">
        <v>48</v>
      </c>
      <c r="K350" s="134">
        <v>10</v>
      </c>
      <c r="L350" s="135">
        <f>C350*E350</f>
        <v>0</v>
      </c>
      <c r="M350" s="133">
        <f>D350*E350</f>
        <v>0</v>
      </c>
      <c r="N350" s="166" t="s">
        <v>607</v>
      </c>
      <c r="O350" s="201"/>
      <c r="P350" s="166"/>
      <c r="Q350" s="202" t="s">
        <v>608</v>
      </c>
    </row>
    <row r="351" spans="1:17" s="136" customFormat="1" ht="20.25" customHeight="1">
      <c r="A351" s="200"/>
      <c r="B351" s="194">
        <v>4630014080628</v>
      </c>
      <c r="C351" s="161">
        <v>146</v>
      </c>
      <c r="D351" s="133">
        <f t="shared" si="69"/>
        <v>134.32</v>
      </c>
      <c r="E351" s="160"/>
      <c r="F351" s="162" t="s">
        <v>606</v>
      </c>
      <c r="G351" s="163" t="s">
        <v>1309</v>
      </c>
      <c r="H351" s="164" t="s">
        <v>603</v>
      </c>
      <c r="I351" s="165"/>
      <c r="J351" s="166">
        <v>40</v>
      </c>
      <c r="K351" s="134">
        <v>10</v>
      </c>
      <c r="L351" s="135">
        <f>C351*E351</f>
        <v>0</v>
      </c>
      <c r="M351" s="133">
        <f>D351*E351</f>
        <v>0</v>
      </c>
      <c r="N351" s="166" t="s">
        <v>607</v>
      </c>
      <c r="O351" s="201"/>
      <c r="P351" s="166"/>
      <c r="Q351" s="202" t="s">
        <v>608</v>
      </c>
    </row>
    <row r="352" spans="1:17" ht="16.5" customHeight="1">
      <c r="A352" s="13" t="s">
        <v>233</v>
      </c>
      <c r="B352" s="13">
        <v>9785402008168</v>
      </c>
      <c r="C352" s="161">
        <v>132.77</v>
      </c>
      <c r="D352" s="58">
        <f t="shared" si="69"/>
        <v>122.14840000000001</v>
      </c>
      <c r="E352" s="142"/>
      <c r="F352" s="16" t="s">
        <v>234</v>
      </c>
      <c r="G352" s="151" t="s">
        <v>1310</v>
      </c>
      <c r="H352" s="23" t="s">
        <v>255</v>
      </c>
      <c r="I352" s="26"/>
      <c r="J352" s="8">
        <v>120</v>
      </c>
      <c r="K352" s="103">
        <v>10</v>
      </c>
      <c r="L352" s="18">
        <f aca="true" t="shared" si="70" ref="L352:L364">C352*E352</f>
        <v>0</v>
      </c>
      <c r="M352" s="58">
        <f aca="true" t="shared" si="71" ref="M352:M364">D352*E352</f>
        <v>0</v>
      </c>
      <c r="N352" s="8" t="s">
        <v>424</v>
      </c>
      <c r="O352" s="67"/>
      <c r="P352" s="8" t="s">
        <v>425</v>
      </c>
      <c r="Q352" s="4" t="s">
        <v>631</v>
      </c>
    </row>
    <row r="353" spans="1:17" ht="16.5" customHeight="1">
      <c r="A353" s="13" t="s">
        <v>235</v>
      </c>
      <c r="B353" s="13">
        <v>9785402008120</v>
      </c>
      <c r="C353" s="161">
        <v>132.77</v>
      </c>
      <c r="D353" s="58">
        <f t="shared" si="69"/>
        <v>122.14840000000001</v>
      </c>
      <c r="E353" s="142"/>
      <c r="F353" s="16" t="s">
        <v>236</v>
      </c>
      <c r="G353" s="151" t="s">
        <v>1311</v>
      </c>
      <c r="H353" s="23" t="s">
        <v>255</v>
      </c>
      <c r="I353" s="26"/>
      <c r="J353" s="8">
        <v>120</v>
      </c>
      <c r="K353" s="103">
        <v>10</v>
      </c>
      <c r="L353" s="18">
        <f t="shared" si="70"/>
        <v>0</v>
      </c>
      <c r="M353" s="58">
        <f t="shared" si="71"/>
        <v>0</v>
      </c>
      <c r="N353" s="8" t="s">
        <v>424</v>
      </c>
      <c r="O353" s="67"/>
      <c r="P353" s="8" t="s">
        <v>425</v>
      </c>
      <c r="Q353" s="4" t="s">
        <v>631</v>
      </c>
    </row>
    <row r="354" spans="1:17" ht="16.5" customHeight="1">
      <c r="A354" s="13" t="s">
        <v>237</v>
      </c>
      <c r="B354" s="13">
        <v>9785402008144</v>
      </c>
      <c r="C354" s="161">
        <v>132.77</v>
      </c>
      <c r="D354" s="58">
        <f t="shared" si="69"/>
        <v>122.14840000000001</v>
      </c>
      <c r="E354" s="142"/>
      <c r="F354" s="16" t="s">
        <v>238</v>
      </c>
      <c r="G354" s="151" t="s">
        <v>1312</v>
      </c>
      <c r="H354" s="23" t="s">
        <v>255</v>
      </c>
      <c r="I354" s="26"/>
      <c r="J354" s="8">
        <v>120</v>
      </c>
      <c r="K354" s="103">
        <v>10</v>
      </c>
      <c r="L354" s="18">
        <f t="shared" si="70"/>
        <v>0</v>
      </c>
      <c r="M354" s="58">
        <f t="shared" si="71"/>
        <v>0</v>
      </c>
      <c r="N354" s="8" t="s">
        <v>424</v>
      </c>
      <c r="O354" s="67"/>
      <c r="P354" s="8" t="s">
        <v>425</v>
      </c>
      <c r="Q354" s="4" t="s">
        <v>631</v>
      </c>
    </row>
    <row r="355" spans="1:17" ht="16.5" customHeight="1">
      <c r="A355" s="3" t="s">
        <v>427</v>
      </c>
      <c r="B355" s="13">
        <v>9785402002180</v>
      </c>
      <c r="C355" s="161">
        <v>109</v>
      </c>
      <c r="D355" s="58">
        <f t="shared" si="69"/>
        <v>100.28</v>
      </c>
      <c r="E355" s="142"/>
      <c r="F355" s="59" t="s">
        <v>428</v>
      </c>
      <c r="G355" s="151" t="s">
        <v>1313</v>
      </c>
      <c r="H355" s="23" t="s">
        <v>256</v>
      </c>
      <c r="I355" s="26" t="s">
        <v>582</v>
      </c>
      <c r="J355" s="8">
        <v>16</v>
      </c>
      <c r="K355" s="103">
        <v>10</v>
      </c>
      <c r="L355" s="18">
        <f t="shared" si="70"/>
        <v>0</v>
      </c>
      <c r="M355" s="58">
        <f t="shared" si="71"/>
        <v>0</v>
      </c>
      <c r="N355" s="8" t="s">
        <v>865</v>
      </c>
      <c r="O355" s="67"/>
      <c r="P355" s="8" t="s">
        <v>866</v>
      </c>
      <c r="Q355" s="104" t="s">
        <v>501</v>
      </c>
    </row>
    <row r="356" spans="1:17" ht="16.5" customHeight="1">
      <c r="A356" s="3" t="s">
        <v>429</v>
      </c>
      <c r="B356" s="13">
        <v>9785402004511</v>
      </c>
      <c r="C356" s="161">
        <v>109</v>
      </c>
      <c r="D356" s="58">
        <f t="shared" si="69"/>
        <v>100.28</v>
      </c>
      <c r="E356" s="142"/>
      <c r="F356" s="59" t="s">
        <v>862</v>
      </c>
      <c r="G356" s="151" t="s">
        <v>1314</v>
      </c>
      <c r="H356" s="23" t="s">
        <v>256</v>
      </c>
      <c r="I356" s="26" t="s">
        <v>582</v>
      </c>
      <c r="J356" s="8">
        <v>16</v>
      </c>
      <c r="K356" s="103">
        <v>10</v>
      </c>
      <c r="L356" s="18">
        <f t="shared" si="70"/>
        <v>0</v>
      </c>
      <c r="M356" s="58">
        <f t="shared" si="71"/>
        <v>0</v>
      </c>
      <c r="N356" s="8" t="s">
        <v>865</v>
      </c>
      <c r="O356" s="67"/>
      <c r="P356" s="8" t="s">
        <v>866</v>
      </c>
      <c r="Q356" s="104" t="s">
        <v>501</v>
      </c>
    </row>
    <row r="357" spans="1:17" ht="16.5" customHeight="1">
      <c r="A357" s="3" t="s">
        <v>863</v>
      </c>
      <c r="B357" s="13">
        <v>9785402002449</v>
      </c>
      <c r="C357" s="161">
        <v>109</v>
      </c>
      <c r="D357" s="58">
        <f t="shared" si="69"/>
        <v>100.28</v>
      </c>
      <c r="E357" s="142"/>
      <c r="F357" s="59" t="s">
        <v>864</v>
      </c>
      <c r="G357" s="151" t="s">
        <v>1315</v>
      </c>
      <c r="H357" s="23" t="s">
        <v>256</v>
      </c>
      <c r="I357" s="26" t="s">
        <v>582</v>
      </c>
      <c r="J357" s="8">
        <v>16</v>
      </c>
      <c r="K357" s="103">
        <v>10</v>
      </c>
      <c r="L357" s="18">
        <f t="shared" si="70"/>
        <v>0</v>
      </c>
      <c r="M357" s="58">
        <f t="shared" si="71"/>
        <v>0</v>
      </c>
      <c r="N357" s="8" t="s">
        <v>865</v>
      </c>
      <c r="O357" s="67"/>
      <c r="P357" s="8" t="s">
        <v>866</v>
      </c>
      <c r="Q357" s="104" t="s">
        <v>501</v>
      </c>
    </row>
    <row r="358" spans="1:17" ht="16.5" customHeight="1">
      <c r="A358" s="13" t="s">
        <v>867</v>
      </c>
      <c r="B358" s="13">
        <v>9785402009844</v>
      </c>
      <c r="C358" s="161">
        <v>89</v>
      </c>
      <c r="D358" s="58">
        <f t="shared" si="69"/>
        <v>81.88</v>
      </c>
      <c r="E358" s="142"/>
      <c r="F358" s="16" t="s">
        <v>868</v>
      </c>
      <c r="G358" s="151" t="s">
        <v>1316</v>
      </c>
      <c r="H358" s="23" t="s">
        <v>257</v>
      </c>
      <c r="I358" s="26" t="s">
        <v>582</v>
      </c>
      <c r="J358" s="8">
        <v>80</v>
      </c>
      <c r="K358" s="103">
        <v>10</v>
      </c>
      <c r="L358" s="18">
        <f t="shared" si="70"/>
        <v>0</v>
      </c>
      <c r="M358" s="58">
        <f t="shared" si="71"/>
        <v>0</v>
      </c>
      <c r="N358" s="8" t="s">
        <v>690</v>
      </c>
      <c r="O358" s="67"/>
      <c r="P358" s="8" t="s">
        <v>426</v>
      </c>
      <c r="Q358" s="4" t="s">
        <v>691</v>
      </c>
    </row>
    <row r="359" spans="1:17" ht="16.5" customHeight="1">
      <c r="A359" s="13" t="s">
        <v>869</v>
      </c>
      <c r="B359" s="13">
        <v>9785402008977</v>
      </c>
      <c r="C359" s="161">
        <v>89</v>
      </c>
      <c r="D359" s="58">
        <f t="shared" si="69"/>
        <v>81.88</v>
      </c>
      <c r="E359" s="142"/>
      <c r="F359" s="16" t="s">
        <v>687</v>
      </c>
      <c r="G359" s="151" t="s">
        <v>1317</v>
      </c>
      <c r="H359" s="23" t="s">
        <v>257</v>
      </c>
      <c r="I359" s="26" t="s">
        <v>582</v>
      </c>
      <c r="J359" s="8">
        <v>80</v>
      </c>
      <c r="K359" s="103">
        <v>10</v>
      </c>
      <c r="L359" s="18">
        <f t="shared" si="70"/>
        <v>0</v>
      </c>
      <c r="M359" s="58">
        <f t="shared" si="71"/>
        <v>0</v>
      </c>
      <c r="N359" s="8" t="s">
        <v>690</v>
      </c>
      <c r="O359" s="67"/>
      <c r="P359" s="8" t="s">
        <v>426</v>
      </c>
      <c r="Q359" s="4" t="s">
        <v>692</v>
      </c>
    </row>
    <row r="360" spans="1:17" ht="16.5" customHeight="1">
      <c r="A360" s="13" t="s">
        <v>688</v>
      </c>
      <c r="B360" s="13">
        <v>9785402007420</v>
      </c>
      <c r="C360" s="161">
        <v>89</v>
      </c>
      <c r="D360" s="58">
        <f t="shared" si="69"/>
        <v>81.88</v>
      </c>
      <c r="E360" s="142"/>
      <c r="F360" s="16" t="s">
        <v>689</v>
      </c>
      <c r="G360" s="151" t="s">
        <v>1318</v>
      </c>
      <c r="H360" s="23" t="s">
        <v>257</v>
      </c>
      <c r="I360" s="26" t="s">
        <v>582</v>
      </c>
      <c r="J360" s="8">
        <v>40</v>
      </c>
      <c r="K360" s="103">
        <v>10</v>
      </c>
      <c r="L360" s="18">
        <f t="shared" si="70"/>
        <v>0</v>
      </c>
      <c r="M360" s="58">
        <f t="shared" si="71"/>
        <v>0</v>
      </c>
      <c r="N360" s="8" t="s">
        <v>690</v>
      </c>
      <c r="O360" s="67"/>
      <c r="P360" s="8" t="s">
        <v>426</v>
      </c>
      <c r="Q360" s="4" t="s">
        <v>693</v>
      </c>
    </row>
    <row r="361" spans="1:17" ht="16.5" customHeight="1">
      <c r="A361" s="13" t="s">
        <v>694</v>
      </c>
      <c r="B361" s="13">
        <v>9785490000280</v>
      </c>
      <c r="C361" s="37">
        <v>136.29</v>
      </c>
      <c r="D361" s="58">
        <f t="shared" si="69"/>
        <v>125.3868</v>
      </c>
      <c r="E361" s="142"/>
      <c r="F361" s="16" t="s">
        <v>695</v>
      </c>
      <c r="G361" s="151" t="s">
        <v>1319</v>
      </c>
      <c r="H361" s="23" t="s">
        <v>258</v>
      </c>
      <c r="I361" s="26"/>
      <c r="J361" s="8">
        <v>100</v>
      </c>
      <c r="K361" s="103">
        <v>10</v>
      </c>
      <c r="L361" s="18">
        <f t="shared" si="70"/>
        <v>0</v>
      </c>
      <c r="M361" s="58">
        <f t="shared" si="71"/>
        <v>0</v>
      </c>
      <c r="N361" s="8" t="s">
        <v>698</v>
      </c>
      <c r="O361" s="67"/>
      <c r="P361" s="8" t="s">
        <v>699</v>
      </c>
      <c r="Q361" s="4" t="s">
        <v>466</v>
      </c>
    </row>
    <row r="362" spans="1:17" ht="16.5" customHeight="1">
      <c r="A362" s="13" t="s">
        <v>696</v>
      </c>
      <c r="B362" s="13">
        <v>9785490000358</v>
      </c>
      <c r="C362" s="37">
        <v>136.29</v>
      </c>
      <c r="D362" s="58">
        <f t="shared" si="69"/>
        <v>125.3868</v>
      </c>
      <c r="E362" s="142"/>
      <c r="F362" s="16" t="s">
        <v>697</v>
      </c>
      <c r="G362" s="151" t="s">
        <v>1320</v>
      </c>
      <c r="H362" s="23" t="s">
        <v>258</v>
      </c>
      <c r="I362" s="26"/>
      <c r="J362" s="8">
        <v>100</v>
      </c>
      <c r="K362" s="103">
        <v>10</v>
      </c>
      <c r="L362" s="18">
        <f t="shared" si="70"/>
        <v>0</v>
      </c>
      <c r="M362" s="58">
        <f t="shared" si="71"/>
        <v>0</v>
      </c>
      <c r="N362" s="8" t="s">
        <v>698</v>
      </c>
      <c r="O362" s="67"/>
      <c r="P362" s="8" t="s">
        <v>699</v>
      </c>
      <c r="Q362" s="4" t="s">
        <v>466</v>
      </c>
    </row>
    <row r="363" spans="1:17" ht="16.5" customHeight="1">
      <c r="A363" s="3" t="s">
        <v>700</v>
      </c>
      <c r="B363" s="13">
        <v>9785402000155</v>
      </c>
      <c r="C363" s="37">
        <v>358.6</v>
      </c>
      <c r="D363" s="58">
        <f t="shared" si="69"/>
        <v>329.91200000000003</v>
      </c>
      <c r="E363" s="142"/>
      <c r="F363" s="16" t="s">
        <v>701</v>
      </c>
      <c r="G363" s="151" t="s">
        <v>1321</v>
      </c>
      <c r="H363" s="23" t="s">
        <v>259</v>
      </c>
      <c r="I363" s="26"/>
      <c r="J363" s="8">
        <v>20</v>
      </c>
      <c r="K363" s="103">
        <v>10</v>
      </c>
      <c r="L363" s="18">
        <f t="shared" si="70"/>
        <v>0</v>
      </c>
      <c r="M363" s="58">
        <f t="shared" si="71"/>
        <v>0</v>
      </c>
      <c r="N363" s="8" t="s">
        <v>38</v>
      </c>
      <c r="O363" s="67"/>
      <c r="P363" s="8"/>
      <c r="Q363" s="4" t="s">
        <v>702</v>
      </c>
    </row>
    <row r="364" spans="1:17" s="136" customFormat="1" ht="27.75" customHeight="1">
      <c r="A364" s="203"/>
      <c r="B364" s="204"/>
      <c r="C364" s="205"/>
      <c r="D364" s="205"/>
      <c r="E364" s="204"/>
      <c r="F364" s="213" t="s">
        <v>621</v>
      </c>
      <c r="G364" s="206"/>
      <c r="H364" s="207"/>
      <c r="I364" s="208"/>
      <c r="J364" s="207"/>
      <c r="K364" s="209">
        <v>10</v>
      </c>
      <c r="L364" s="210">
        <f t="shared" si="70"/>
        <v>0</v>
      </c>
      <c r="M364" s="211">
        <f t="shared" si="71"/>
        <v>0</v>
      </c>
      <c r="N364" s="207"/>
      <c r="O364" s="207"/>
      <c r="P364" s="207"/>
      <c r="Q364" s="212"/>
    </row>
    <row r="365" spans="1:17" ht="16.5" customHeight="1">
      <c r="A365" s="13" t="s">
        <v>279</v>
      </c>
      <c r="B365" s="13">
        <v>9785402007789</v>
      </c>
      <c r="C365" s="161">
        <v>199</v>
      </c>
      <c r="D365" s="58">
        <f aca="true" t="shared" si="72" ref="D365:D375">C365-C365*$I$4</f>
        <v>183.08</v>
      </c>
      <c r="E365" s="142"/>
      <c r="F365" s="93" t="s">
        <v>280</v>
      </c>
      <c r="G365" s="381" t="s">
        <v>1322</v>
      </c>
      <c r="H365" s="23"/>
      <c r="I365" s="26" t="s">
        <v>582</v>
      </c>
      <c r="J365" s="8">
        <v>20</v>
      </c>
      <c r="K365" s="103">
        <v>10</v>
      </c>
      <c r="L365" s="18">
        <f aca="true" t="shared" si="73" ref="L365:L375">C365*E365</f>
        <v>0</v>
      </c>
      <c r="M365" s="58">
        <f aca="true" t="shared" si="74" ref="M365:M375">D365*E365</f>
        <v>0</v>
      </c>
      <c r="N365" s="8" t="s">
        <v>281</v>
      </c>
      <c r="O365" s="72"/>
      <c r="P365" s="8" t="s">
        <v>37</v>
      </c>
      <c r="Q365" s="4" t="s">
        <v>282</v>
      </c>
    </row>
    <row r="366" spans="1:17" ht="16.5" customHeight="1">
      <c r="A366" s="13" t="s">
        <v>403</v>
      </c>
      <c r="B366" s="13">
        <v>9789854077413</v>
      </c>
      <c r="C366" s="161">
        <v>79.86</v>
      </c>
      <c r="D366" s="58">
        <f t="shared" si="72"/>
        <v>73.4712</v>
      </c>
      <c r="E366" s="142"/>
      <c r="F366" s="93" t="s">
        <v>402</v>
      </c>
      <c r="G366" s="86"/>
      <c r="H366" s="23"/>
      <c r="I366" s="26"/>
      <c r="J366" s="8">
        <v>112</v>
      </c>
      <c r="K366" s="103">
        <v>10</v>
      </c>
      <c r="L366" s="18">
        <f t="shared" si="73"/>
        <v>0</v>
      </c>
      <c r="M366" s="58">
        <f t="shared" si="74"/>
        <v>0</v>
      </c>
      <c r="N366" s="8" t="s">
        <v>404</v>
      </c>
      <c r="O366" s="67"/>
      <c r="P366" s="8" t="s">
        <v>674</v>
      </c>
      <c r="Q366" s="4" t="s">
        <v>405</v>
      </c>
    </row>
    <row r="367" spans="1:17" ht="16.5" customHeight="1">
      <c r="A367" s="13" t="s">
        <v>399</v>
      </c>
      <c r="B367" s="13">
        <v>9789854079011</v>
      </c>
      <c r="C367" s="161">
        <v>199.1</v>
      </c>
      <c r="D367" s="58">
        <f t="shared" si="72"/>
        <v>183.172</v>
      </c>
      <c r="E367" s="142"/>
      <c r="F367" s="93" t="s">
        <v>397</v>
      </c>
      <c r="G367" s="86"/>
      <c r="H367" s="23" t="s">
        <v>398</v>
      </c>
      <c r="I367" s="26"/>
      <c r="J367" s="8">
        <v>48</v>
      </c>
      <c r="K367" s="103">
        <v>10</v>
      </c>
      <c r="L367" s="18">
        <f t="shared" si="73"/>
        <v>0</v>
      </c>
      <c r="M367" s="58">
        <f t="shared" si="74"/>
        <v>0</v>
      </c>
      <c r="N367" s="8" t="s">
        <v>400</v>
      </c>
      <c r="O367" s="67"/>
      <c r="P367" s="8" t="s">
        <v>37</v>
      </c>
      <c r="Q367" s="4" t="s">
        <v>401</v>
      </c>
    </row>
    <row r="368" spans="1:17" ht="16.5" customHeight="1">
      <c r="A368" s="13" t="s">
        <v>392</v>
      </c>
      <c r="B368" s="13">
        <v>9785474004228</v>
      </c>
      <c r="C368" s="161">
        <v>99</v>
      </c>
      <c r="D368" s="58">
        <f t="shared" si="72"/>
        <v>91.08</v>
      </c>
      <c r="E368" s="142"/>
      <c r="F368" s="93" t="s">
        <v>393</v>
      </c>
      <c r="G368" s="86"/>
      <c r="H368" s="23" t="s">
        <v>394</v>
      </c>
      <c r="I368" s="26" t="s">
        <v>582</v>
      </c>
      <c r="J368" s="8">
        <v>24</v>
      </c>
      <c r="K368" s="103">
        <v>10</v>
      </c>
      <c r="L368" s="18">
        <f t="shared" si="73"/>
        <v>0</v>
      </c>
      <c r="M368" s="58">
        <f t="shared" si="74"/>
        <v>0</v>
      </c>
      <c r="N368" s="8" t="s">
        <v>395</v>
      </c>
      <c r="O368" s="67"/>
      <c r="P368" s="8" t="s">
        <v>37</v>
      </c>
      <c r="Q368" s="4" t="s">
        <v>396</v>
      </c>
    </row>
    <row r="369" spans="1:17" ht="16.5" customHeight="1">
      <c r="A369" s="13" t="s">
        <v>389</v>
      </c>
      <c r="B369" s="13">
        <v>9785474005836</v>
      </c>
      <c r="C369" s="294">
        <v>119</v>
      </c>
      <c r="D369" s="58">
        <f t="shared" si="72"/>
        <v>109.48</v>
      </c>
      <c r="E369" s="142"/>
      <c r="F369" s="93" t="s">
        <v>390</v>
      </c>
      <c r="G369" s="86"/>
      <c r="H369" s="23" t="s">
        <v>388</v>
      </c>
      <c r="I369" s="26" t="s">
        <v>582</v>
      </c>
      <c r="J369" s="8">
        <v>44</v>
      </c>
      <c r="K369" s="103">
        <v>10</v>
      </c>
      <c r="L369" s="18">
        <f t="shared" si="73"/>
        <v>0</v>
      </c>
      <c r="M369" s="58">
        <f t="shared" si="74"/>
        <v>0</v>
      </c>
      <c r="N369" s="8" t="s">
        <v>391</v>
      </c>
      <c r="O369" s="67"/>
      <c r="P369" s="8" t="s">
        <v>422</v>
      </c>
      <c r="Q369" s="4" t="s">
        <v>342</v>
      </c>
    </row>
    <row r="370" spans="1:17" ht="16.5" customHeight="1">
      <c r="A370" s="13" t="s">
        <v>385</v>
      </c>
      <c r="B370" s="13">
        <v>9785402002265</v>
      </c>
      <c r="C370" s="294">
        <v>119</v>
      </c>
      <c r="D370" s="58">
        <f t="shared" si="72"/>
        <v>109.48</v>
      </c>
      <c r="E370" s="142"/>
      <c r="F370" s="93" t="s">
        <v>384</v>
      </c>
      <c r="G370" s="381" t="s">
        <v>1323</v>
      </c>
      <c r="H370" s="23" t="s">
        <v>387</v>
      </c>
      <c r="I370" s="26" t="s">
        <v>582</v>
      </c>
      <c r="J370" s="8">
        <v>26</v>
      </c>
      <c r="K370" s="103">
        <v>10</v>
      </c>
      <c r="L370" s="18">
        <f t="shared" si="73"/>
        <v>0</v>
      </c>
      <c r="M370" s="58">
        <f t="shared" si="74"/>
        <v>0</v>
      </c>
      <c r="N370" s="8" t="s">
        <v>386</v>
      </c>
      <c r="O370" s="67"/>
      <c r="P370" s="8" t="s">
        <v>133</v>
      </c>
      <c r="Q370" s="4" t="s">
        <v>342</v>
      </c>
    </row>
    <row r="371" spans="1:17" s="106" customFormat="1" ht="16.5" customHeight="1">
      <c r="A371" s="13" t="s">
        <v>924</v>
      </c>
      <c r="B371" s="13">
        <v>9785402008045</v>
      </c>
      <c r="C371" s="37">
        <v>105.6</v>
      </c>
      <c r="D371" s="58">
        <f t="shared" si="72"/>
        <v>97.15199999999999</v>
      </c>
      <c r="E371" s="142"/>
      <c r="F371" s="16" t="s">
        <v>925</v>
      </c>
      <c r="G371" s="151" t="s">
        <v>1324</v>
      </c>
      <c r="H371" s="23" t="s">
        <v>472</v>
      </c>
      <c r="I371" s="26"/>
      <c r="J371" s="8">
        <v>56</v>
      </c>
      <c r="K371" s="103">
        <v>10</v>
      </c>
      <c r="L371" s="18">
        <f t="shared" si="73"/>
        <v>0</v>
      </c>
      <c r="M371" s="58">
        <f t="shared" si="74"/>
        <v>0</v>
      </c>
      <c r="N371" s="8" t="s">
        <v>926</v>
      </c>
      <c r="O371" s="105"/>
      <c r="P371" s="8" t="s">
        <v>61</v>
      </c>
      <c r="Q371" s="4" t="s">
        <v>342</v>
      </c>
    </row>
    <row r="372" spans="1:17" ht="16.5" customHeight="1">
      <c r="A372" s="2" t="s">
        <v>383</v>
      </c>
      <c r="B372" s="2">
        <v>9785402011342</v>
      </c>
      <c r="C372" s="37">
        <v>228.91</v>
      </c>
      <c r="D372" s="58">
        <f t="shared" si="72"/>
        <v>210.5972</v>
      </c>
      <c r="E372" s="142"/>
      <c r="F372" s="16" t="s">
        <v>48</v>
      </c>
      <c r="G372" s="151" t="s">
        <v>1325</v>
      </c>
      <c r="H372" s="23" t="s">
        <v>473</v>
      </c>
      <c r="I372" s="26"/>
      <c r="J372" s="8">
        <v>24</v>
      </c>
      <c r="K372" s="103">
        <v>10</v>
      </c>
      <c r="L372" s="18">
        <f t="shared" si="73"/>
        <v>0</v>
      </c>
      <c r="M372" s="58">
        <f t="shared" si="74"/>
        <v>0</v>
      </c>
      <c r="N372" s="8" t="s">
        <v>49</v>
      </c>
      <c r="O372" s="67"/>
      <c r="P372" s="8" t="s">
        <v>422</v>
      </c>
      <c r="Q372" s="4" t="s">
        <v>50</v>
      </c>
    </row>
    <row r="373" spans="1:17" ht="16.5" customHeight="1">
      <c r="A373" s="13" t="s">
        <v>205</v>
      </c>
      <c r="B373" s="13">
        <v>9785490000693</v>
      </c>
      <c r="C373" s="37">
        <v>253.77</v>
      </c>
      <c r="D373" s="58">
        <f t="shared" si="72"/>
        <v>233.4684</v>
      </c>
      <c r="E373" s="142"/>
      <c r="F373" s="16" t="s">
        <v>206</v>
      </c>
      <c r="G373" s="151" t="s">
        <v>1326</v>
      </c>
      <c r="H373" s="23" t="s">
        <v>474</v>
      </c>
      <c r="I373" s="26"/>
      <c r="J373" s="8">
        <v>20</v>
      </c>
      <c r="K373" s="103">
        <v>10</v>
      </c>
      <c r="L373" s="18">
        <f t="shared" si="73"/>
        <v>0</v>
      </c>
      <c r="M373" s="58">
        <f t="shared" si="74"/>
        <v>0</v>
      </c>
      <c r="N373" s="8" t="s">
        <v>185</v>
      </c>
      <c r="O373" s="67"/>
      <c r="P373" s="8" t="s">
        <v>674</v>
      </c>
      <c r="Q373" s="4" t="s">
        <v>186</v>
      </c>
    </row>
    <row r="374" spans="1:17" ht="16.5" customHeight="1">
      <c r="A374" s="13" t="s">
        <v>207</v>
      </c>
      <c r="B374" s="13">
        <v>9785490000686</v>
      </c>
      <c r="C374" s="37">
        <v>253.77</v>
      </c>
      <c r="D374" s="58">
        <f t="shared" si="72"/>
        <v>233.4684</v>
      </c>
      <c r="E374" s="142"/>
      <c r="F374" s="16" t="s">
        <v>208</v>
      </c>
      <c r="G374" s="382"/>
      <c r="H374" s="23" t="s">
        <v>474</v>
      </c>
      <c r="I374" s="26"/>
      <c r="J374" s="8">
        <v>20</v>
      </c>
      <c r="K374" s="103">
        <v>10</v>
      </c>
      <c r="L374" s="18">
        <f t="shared" si="73"/>
        <v>0</v>
      </c>
      <c r="M374" s="58">
        <f t="shared" si="74"/>
        <v>0</v>
      </c>
      <c r="N374" s="8" t="s">
        <v>185</v>
      </c>
      <c r="O374" s="67"/>
      <c r="P374" s="8" t="s">
        <v>674</v>
      </c>
      <c r="Q374" s="4" t="s">
        <v>186</v>
      </c>
    </row>
    <row r="375" spans="1:17" ht="16.5" customHeight="1">
      <c r="A375" s="13" t="s">
        <v>209</v>
      </c>
      <c r="B375" s="13">
        <v>9785490000730</v>
      </c>
      <c r="C375" s="37">
        <v>253.77</v>
      </c>
      <c r="D375" s="58">
        <f t="shared" si="72"/>
        <v>233.4684</v>
      </c>
      <c r="E375" s="142"/>
      <c r="F375" s="16" t="s">
        <v>210</v>
      </c>
      <c r="G375" s="382"/>
      <c r="H375" s="23" t="s">
        <v>474</v>
      </c>
      <c r="I375" s="26"/>
      <c r="J375" s="8">
        <v>20</v>
      </c>
      <c r="K375" s="103">
        <v>10</v>
      </c>
      <c r="L375" s="18">
        <f t="shared" si="73"/>
        <v>0</v>
      </c>
      <c r="M375" s="58">
        <f t="shared" si="74"/>
        <v>0</v>
      </c>
      <c r="N375" s="8" t="s">
        <v>185</v>
      </c>
      <c r="O375" s="67"/>
      <c r="P375" s="8" t="s">
        <v>674</v>
      </c>
      <c r="Q375" s="4" t="s">
        <v>186</v>
      </c>
    </row>
    <row r="376" spans="1:17" ht="16.5" customHeight="1">
      <c r="A376" s="3" t="s">
        <v>632</v>
      </c>
      <c r="B376" s="13">
        <v>9785402005235</v>
      </c>
      <c r="C376" s="161">
        <v>395</v>
      </c>
      <c r="D376" s="58">
        <f>C376-C376*$I$4</f>
        <v>363.4</v>
      </c>
      <c r="E376" s="142"/>
      <c r="F376" s="21" t="s">
        <v>633</v>
      </c>
      <c r="G376" s="151" t="s">
        <v>1327</v>
      </c>
      <c r="H376" s="23" t="s">
        <v>475</v>
      </c>
      <c r="I376" s="26" t="s">
        <v>69</v>
      </c>
      <c r="J376" s="8">
        <v>19</v>
      </c>
      <c r="K376" s="103">
        <v>10</v>
      </c>
      <c r="L376" s="18">
        <f aca="true" t="shared" si="75" ref="L376:L381">C376*E376</f>
        <v>0</v>
      </c>
      <c r="M376" s="58">
        <f aca="true" t="shared" si="76" ref="M376:M381">D376*E376</f>
        <v>0</v>
      </c>
      <c r="N376" s="8" t="s">
        <v>41</v>
      </c>
      <c r="O376" s="67"/>
      <c r="P376" s="8" t="s">
        <v>133</v>
      </c>
      <c r="Q376" s="4" t="s">
        <v>636</v>
      </c>
    </row>
    <row r="377" spans="1:17" ht="16.5" customHeight="1">
      <c r="A377" s="3" t="s">
        <v>634</v>
      </c>
      <c r="B377" s="13">
        <v>9785402008809</v>
      </c>
      <c r="C377" s="161">
        <v>395</v>
      </c>
      <c r="D377" s="58">
        <f>C377-C377*$I$4</f>
        <v>363.4</v>
      </c>
      <c r="E377" s="142"/>
      <c r="F377" s="21" t="s">
        <v>635</v>
      </c>
      <c r="G377" s="382"/>
      <c r="H377" s="23" t="s">
        <v>475</v>
      </c>
      <c r="I377" s="26" t="s">
        <v>69</v>
      </c>
      <c r="J377" s="8">
        <v>20</v>
      </c>
      <c r="K377" s="103">
        <v>10</v>
      </c>
      <c r="L377" s="18">
        <f t="shared" si="75"/>
        <v>0</v>
      </c>
      <c r="M377" s="58">
        <f t="shared" si="76"/>
        <v>0</v>
      </c>
      <c r="N377" s="8" t="s">
        <v>41</v>
      </c>
      <c r="O377" s="67"/>
      <c r="P377" s="8" t="s">
        <v>133</v>
      </c>
      <c r="Q377" s="4" t="s">
        <v>636</v>
      </c>
    </row>
    <row r="378" spans="1:17" ht="16.5" customHeight="1">
      <c r="A378" s="13" t="s">
        <v>283</v>
      </c>
      <c r="B378" s="13">
        <v>9785402011410</v>
      </c>
      <c r="C378" s="161">
        <v>119</v>
      </c>
      <c r="D378" s="58">
        <f>C378-C378*$I$4</f>
        <v>109.48</v>
      </c>
      <c r="E378" s="142"/>
      <c r="F378" s="16" t="s">
        <v>284</v>
      </c>
      <c r="G378" s="151" t="s">
        <v>1328</v>
      </c>
      <c r="H378" s="23" t="s">
        <v>476</v>
      </c>
      <c r="I378" s="26" t="s">
        <v>69</v>
      </c>
      <c r="J378" s="8">
        <v>36</v>
      </c>
      <c r="K378" s="103">
        <v>10</v>
      </c>
      <c r="L378" s="18">
        <f t="shared" si="75"/>
        <v>0</v>
      </c>
      <c r="M378" s="58">
        <f t="shared" si="76"/>
        <v>0</v>
      </c>
      <c r="N378" s="8" t="s">
        <v>287</v>
      </c>
      <c r="O378" s="67"/>
      <c r="P378" s="8" t="s">
        <v>288</v>
      </c>
      <c r="Q378" s="4" t="s">
        <v>289</v>
      </c>
    </row>
    <row r="379" spans="1:17" ht="16.5" customHeight="1">
      <c r="A379" s="13" t="s">
        <v>285</v>
      </c>
      <c r="B379" s="13">
        <v>9785402008410</v>
      </c>
      <c r="C379" s="161">
        <v>119</v>
      </c>
      <c r="D379" s="58">
        <f>C379-C379*$I$4</f>
        <v>109.48</v>
      </c>
      <c r="E379" s="142"/>
      <c r="F379" s="16" t="s">
        <v>286</v>
      </c>
      <c r="G379" s="151" t="s">
        <v>1329</v>
      </c>
      <c r="H379" s="23" t="s">
        <v>476</v>
      </c>
      <c r="I379" s="26" t="s">
        <v>69</v>
      </c>
      <c r="J379" s="8">
        <v>36</v>
      </c>
      <c r="K379" s="103">
        <v>10</v>
      </c>
      <c r="L379" s="18">
        <f t="shared" si="75"/>
        <v>0</v>
      </c>
      <c r="M379" s="58">
        <f t="shared" si="76"/>
        <v>0</v>
      </c>
      <c r="N379" s="8" t="s">
        <v>287</v>
      </c>
      <c r="O379" s="67"/>
      <c r="P379" s="8" t="s">
        <v>288</v>
      </c>
      <c r="Q379" s="4" t="s">
        <v>289</v>
      </c>
    </row>
    <row r="380" spans="1:17" ht="16.5" customHeight="1">
      <c r="A380" s="13" t="s">
        <v>290</v>
      </c>
      <c r="B380" s="13">
        <v>9785474006468</v>
      </c>
      <c r="C380" s="161">
        <v>369.27</v>
      </c>
      <c r="D380" s="58">
        <f>C380-C380*$I$4</f>
        <v>339.72839999999997</v>
      </c>
      <c r="E380" s="142"/>
      <c r="F380" s="16" t="s">
        <v>291</v>
      </c>
      <c r="G380" s="382"/>
      <c r="H380" s="23" t="s">
        <v>477</v>
      </c>
      <c r="I380" s="26"/>
      <c r="J380" s="8">
        <v>24</v>
      </c>
      <c r="K380" s="103">
        <v>10</v>
      </c>
      <c r="L380" s="18">
        <f t="shared" si="75"/>
        <v>0</v>
      </c>
      <c r="M380" s="58">
        <f t="shared" si="76"/>
        <v>0</v>
      </c>
      <c r="N380" s="8" t="s">
        <v>909</v>
      </c>
      <c r="O380" s="67"/>
      <c r="P380" s="8" t="s">
        <v>198</v>
      </c>
      <c r="Q380" s="4" t="s">
        <v>910</v>
      </c>
    </row>
    <row r="381" spans="1:17" ht="17.25" customHeight="1">
      <c r="A381" s="3" t="s">
        <v>353</v>
      </c>
      <c r="B381" s="13">
        <v>4600947004008</v>
      </c>
      <c r="C381" s="161">
        <v>100</v>
      </c>
      <c r="D381" s="161">
        <v>100</v>
      </c>
      <c r="E381" s="142"/>
      <c r="F381" s="16" t="s">
        <v>830</v>
      </c>
      <c r="G381" s="85"/>
      <c r="H381" s="23" t="s">
        <v>553</v>
      </c>
      <c r="I381" s="26"/>
      <c r="J381" s="8">
        <v>6</v>
      </c>
      <c r="K381" s="60">
        <v>10</v>
      </c>
      <c r="L381" s="18">
        <f t="shared" si="75"/>
        <v>0</v>
      </c>
      <c r="M381" s="58">
        <f t="shared" si="76"/>
        <v>0</v>
      </c>
      <c r="N381" s="8" t="s">
        <v>354</v>
      </c>
      <c r="O381" s="64" t="s">
        <v>355</v>
      </c>
      <c r="P381" s="8" t="s">
        <v>827</v>
      </c>
      <c r="Q381" s="4" t="s">
        <v>356</v>
      </c>
    </row>
    <row r="382" spans="1:17" ht="29.25" customHeight="1">
      <c r="A382" s="238" t="s">
        <v>70</v>
      </c>
      <c r="B382" s="279"/>
      <c r="C382" s="187"/>
      <c r="D382" s="187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175"/>
    </row>
    <row r="383" spans="1:17" ht="17.25" customHeight="1">
      <c r="A383" s="13" t="s">
        <v>27</v>
      </c>
      <c r="B383" s="13">
        <v>9785402002005</v>
      </c>
      <c r="C383" s="161">
        <v>199</v>
      </c>
      <c r="D383" s="133">
        <f>C383-C383*$I$4</f>
        <v>183.08</v>
      </c>
      <c r="E383" s="142"/>
      <c r="F383" s="16" t="s">
        <v>26</v>
      </c>
      <c r="G383" s="151" t="s">
        <v>1330</v>
      </c>
      <c r="H383" s="23" t="s">
        <v>644</v>
      </c>
      <c r="I383" s="26" t="s">
        <v>69</v>
      </c>
      <c r="J383" s="8">
        <v>22</v>
      </c>
      <c r="K383" s="60">
        <v>10</v>
      </c>
      <c r="L383" s="18">
        <f>C383*E383</f>
        <v>0</v>
      </c>
      <c r="M383" s="58">
        <f>D383*E383</f>
        <v>0</v>
      </c>
      <c r="N383" s="8"/>
      <c r="O383" s="61"/>
      <c r="P383" s="8"/>
      <c r="Q383" s="4"/>
    </row>
    <row r="384" spans="1:17" ht="21" customHeight="1">
      <c r="A384" s="235"/>
      <c r="B384" s="278"/>
      <c r="C384" s="180"/>
      <c r="D384" s="188"/>
      <c r="E384" s="145"/>
      <c r="F384" s="84" t="s">
        <v>792</v>
      </c>
      <c r="G384" s="149"/>
      <c r="H384" s="84"/>
      <c r="I384" s="84"/>
      <c r="J384" s="77"/>
      <c r="K384" s="84"/>
      <c r="L384" s="83"/>
      <c r="M384" s="82"/>
      <c r="N384" s="77"/>
      <c r="O384" s="77"/>
      <c r="P384" s="77"/>
      <c r="Q384" s="78"/>
    </row>
    <row r="385" spans="1:17" s="228" customFormat="1" ht="16.5" customHeight="1">
      <c r="A385" s="221" t="s">
        <v>803</v>
      </c>
      <c r="B385" s="222">
        <v>9785402015357</v>
      </c>
      <c r="C385" s="223">
        <v>169</v>
      </c>
      <c r="D385" s="224">
        <f>C385-C385*$I$4</f>
        <v>155.48</v>
      </c>
      <c r="E385" s="160"/>
      <c r="F385" s="190" t="s">
        <v>420</v>
      </c>
      <c r="G385" s="163" t="s">
        <v>1331</v>
      </c>
      <c r="H385" s="225" t="s">
        <v>804</v>
      </c>
      <c r="I385" s="165"/>
      <c r="J385" s="166"/>
      <c r="K385" s="134">
        <v>10</v>
      </c>
      <c r="L385" s="226">
        <f>C385*E385</f>
        <v>0</v>
      </c>
      <c r="M385" s="224">
        <f>D385*E385</f>
        <v>0</v>
      </c>
      <c r="N385" s="227"/>
      <c r="O385" s="171"/>
      <c r="P385" s="229"/>
      <c r="Q385" s="162" t="s">
        <v>797</v>
      </c>
    </row>
    <row r="386" spans="1:17" s="228" customFormat="1" ht="16.5" customHeight="1">
      <c r="A386" s="221"/>
      <c r="B386" s="222">
        <v>4630014080123</v>
      </c>
      <c r="C386" s="223">
        <v>259</v>
      </c>
      <c r="D386" s="224">
        <f>C386-C386*$I$4</f>
        <v>238.28</v>
      </c>
      <c r="E386" s="160"/>
      <c r="F386" s="190" t="s">
        <v>724</v>
      </c>
      <c r="G386" s="163" t="s">
        <v>1332</v>
      </c>
      <c r="H386" s="225" t="s">
        <v>905</v>
      </c>
      <c r="I386" s="165"/>
      <c r="J386" s="166">
        <v>54</v>
      </c>
      <c r="K386" s="134">
        <v>10</v>
      </c>
      <c r="L386" s="226">
        <f>C386*E386</f>
        <v>0</v>
      </c>
      <c r="M386" s="224">
        <f>D386*E386</f>
        <v>0</v>
      </c>
      <c r="N386" s="227" t="s">
        <v>906</v>
      </c>
      <c r="O386" s="171" t="s">
        <v>170</v>
      </c>
      <c r="P386" s="229"/>
      <c r="Q386" s="162" t="s">
        <v>907</v>
      </c>
    </row>
    <row r="387" spans="1:17" s="136" customFormat="1" ht="16.5" customHeight="1">
      <c r="A387" s="221"/>
      <c r="B387" s="237">
        <v>4630014080871</v>
      </c>
      <c r="C387" s="161">
        <v>379</v>
      </c>
      <c r="D387" s="133">
        <f>C387-C387*$I$4</f>
        <v>348.68</v>
      </c>
      <c r="E387" s="160"/>
      <c r="F387" s="162" t="s">
        <v>759</v>
      </c>
      <c r="G387" s="163" t="s">
        <v>1333</v>
      </c>
      <c r="H387" s="164" t="s">
        <v>847</v>
      </c>
      <c r="I387" s="165"/>
      <c r="J387" s="166">
        <v>48</v>
      </c>
      <c r="K387" s="134">
        <v>10</v>
      </c>
      <c r="L387" s="135">
        <f>C387*E387</f>
        <v>0</v>
      </c>
      <c r="M387" s="133">
        <f>D387*E387</f>
        <v>0</v>
      </c>
      <c r="N387" s="167" t="s">
        <v>524</v>
      </c>
      <c r="O387" s="168"/>
      <c r="P387" s="166"/>
      <c r="Q387" s="169" t="s">
        <v>713</v>
      </c>
    </row>
    <row r="388" spans="1:18" ht="21" customHeight="1">
      <c r="A388" s="389"/>
      <c r="B388" s="159"/>
      <c r="C388" s="390"/>
      <c r="D388" s="444" t="s">
        <v>1345</v>
      </c>
      <c r="E388" s="444"/>
      <c r="F388" s="444"/>
      <c r="G388" s="444"/>
      <c r="H388" s="391"/>
      <c r="I388" s="392"/>
      <c r="J388" s="393"/>
      <c r="K388" s="394"/>
      <c r="L388" s="395"/>
      <c r="M388" s="396">
        <f>SUM(M306:M387)</f>
        <v>0</v>
      </c>
      <c r="N388" s="397">
        <f>SUM(N306:N387)</f>
        <v>0</v>
      </c>
      <c r="O388" s="398"/>
      <c r="P388" s="399"/>
      <c r="Q388" s="398"/>
      <c r="R388" s="400"/>
    </row>
    <row r="389" spans="1:18" ht="21" customHeight="1">
      <c r="A389" s="233"/>
      <c r="B389" s="233"/>
      <c r="C389" s="401"/>
      <c r="D389" s="445" t="s">
        <v>1346</v>
      </c>
      <c r="E389" s="445"/>
      <c r="F389" s="445"/>
      <c r="G389" s="402" t="s">
        <v>1347</v>
      </c>
      <c r="H389" s="403"/>
      <c r="I389" s="404"/>
      <c r="J389" s="405"/>
      <c r="K389" s="406"/>
      <c r="L389" s="406"/>
      <c r="M389" s="407"/>
      <c r="N389" s="408"/>
      <c r="O389" s="406"/>
      <c r="P389" s="409"/>
      <c r="Q389" s="406"/>
      <c r="R389" s="406"/>
    </row>
    <row r="390" spans="1:18" ht="21" customHeight="1">
      <c r="A390" s="39"/>
      <c r="B390" s="39"/>
      <c r="C390" s="410"/>
      <c r="D390" s="442">
        <v>0.08</v>
      </c>
      <c r="E390" s="442"/>
      <c r="F390" s="442"/>
      <c r="G390" s="411" t="s">
        <v>1348</v>
      </c>
      <c r="H390" s="412"/>
      <c r="I390" s="413"/>
      <c r="J390" s="414"/>
      <c r="K390" s="414"/>
      <c r="L390" s="414"/>
      <c r="M390" s="415"/>
      <c r="N390" s="416"/>
      <c r="O390" s="417"/>
      <c r="P390" s="417"/>
      <c r="Q390" s="417"/>
      <c r="R390" s="414"/>
    </row>
    <row r="391" spans="1:18" ht="15.75">
      <c r="A391" s="39"/>
      <c r="B391" s="39"/>
      <c r="C391" s="410"/>
      <c r="D391" s="442">
        <v>0.09</v>
      </c>
      <c r="E391" s="442"/>
      <c r="F391" s="442"/>
      <c r="G391" s="411" t="s">
        <v>1349</v>
      </c>
      <c r="H391" s="412"/>
      <c r="I391" s="418"/>
      <c r="J391" s="419"/>
      <c r="K391" s="419"/>
      <c r="L391" s="419"/>
      <c r="M391" s="415"/>
      <c r="N391" s="416"/>
      <c r="O391" s="420"/>
      <c r="P391" s="420"/>
      <c r="Q391" s="420"/>
      <c r="R391" s="419"/>
    </row>
    <row r="392" spans="1:18" ht="15.75">
      <c r="A392" s="39"/>
      <c r="B392" s="39"/>
      <c r="C392" s="410"/>
      <c r="D392" s="442">
        <v>0.11</v>
      </c>
      <c r="E392" s="442"/>
      <c r="F392" s="442"/>
      <c r="G392" s="411" t="s">
        <v>1350</v>
      </c>
      <c r="H392" s="412"/>
      <c r="I392" s="418"/>
      <c r="J392" s="419"/>
      <c r="K392" s="419"/>
      <c r="L392" s="419"/>
      <c r="M392" s="415"/>
      <c r="N392" s="416"/>
      <c r="O392" s="420"/>
      <c r="P392" s="420"/>
      <c r="Q392" s="420"/>
      <c r="R392" s="419"/>
    </row>
    <row r="393" spans="1:18" ht="15.75">
      <c r="A393" s="39"/>
      <c r="B393" s="39"/>
      <c r="C393" s="410"/>
      <c r="D393" s="441">
        <v>0.12</v>
      </c>
      <c r="E393" s="441"/>
      <c r="F393" s="441"/>
      <c r="G393" s="411" t="s">
        <v>1351</v>
      </c>
      <c r="H393" s="412"/>
      <c r="I393" s="418"/>
      <c r="J393" s="419"/>
      <c r="K393" s="419"/>
      <c r="L393" s="419"/>
      <c r="M393" s="415"/>
      <c r="N393" s="416"/>
      <c r="O393" s="420"/>
      <c r="P393" s="420"/>
      <c r="Q393" s="420"/>
      <c r="R393" s="419"/>
    </row>
    <row r="394" spans="1:18" ht="15.75">
      <c r="A394" s="39"/>
      <c r="B394" s="39"/>
      <c r="C394" s="410"/>
      <c r="D394" s="441">
        <v>0.13</v>
      </c>
      <c r="E394" s="441"/>
      <c r="F394" s="441"/>
      <c r="G394" s="411" t="s">
        <v>1352</v>
      </c>
      <c r="H394" s="412"/>
      <c r="I394" s="111"/>
      <c r="J394" s="112"/>
      <c r="K394" s="110"/>
      <c r="L394" s="110"/>
      <c r="M394" s="110"/>
      <c r="N394" s="421"/>
      <c r="O394" s="110"/>
      <c r="P394" s="113"/>
      <c r="Q394" s="110"/>
      <c r="R394" s="110"/>
    </row>
    <row r="395" spans="1:18" ht="15.75">
      <c r="A395" s="39"/>
      <c r="B395" s="39"/>
      <c r="C395" s="410"/>
      <c r="D395" s="441">
        <v>0.14</v>
      </c>
      <c r="E395" s="441"/>
      <c r="F395" s="441"/>
      <c r="G395" s="411" t="s">
        <v>1353</v>
      </c>
      <c r="H395" s="412"/>
      <c r="I395" s="111"/>
      <c r="J395" s="112"/>
      <c r="K395" s="110"/>
      <c r="L395" s="110"/>
      <c r="M395" s="47"/>
      <c r="N395" s="49"/>
      <c r="O395" s="110"/>
      <c r="P395" s="113"/>
      <c r="Q395" s="110"/>
      <c r="R395" s="110"/>
    </row>
    <row r="396" spans="1:18" ht="15.75">
      <c r="A396" s="39"/>
      <c r="B396" s="39"/>
      <c r="C396" s="410"/>
      <c r="D396" s="441">
        <v>0.15</v>
      </c>
      <c r="E396" s="441"/>
      <c r="F396" s="441"/>
      <c r="G396" s="411" t="s">
        <v>1354</v>
      </c>
      <c r="H396" s="412"/>
      <c r="I396" s="111"/>
      <c r="J396" s="112"/>
      <c r="K396" s="110"/>
      <c r="L396" s="110"/>
      <c r="M396" s="47"/>
      <c r="N396" s="49"/>
      <c r="O396" s="110"/>
      <c r="P396" s="113"/>
      <c r="Q396" s="110"/>
      <c r="R396" s="110"/>
    </row>
    <row r="397" spans="1:18" ht="15.75">
      <c r="A397" s="39"/>
      <c r="B397" s="39"/>
      <c r="C397" s="410"/>
      <c r="D397" s="441">
        <v>0.16</v>
      </c>
      <c r="E397" s="441"/>
      <c r="F397" s="441"/>
      <c r="G397" s="411" t="s">
        <v>1355</v>
      </c>
      <c r="H397" s="412"/>
      <c r="I397" s="111"/>
      <c r="J397" s="112"/>
      <c r="K397" s="110"/>
      <c r="L397" s="110"/>
      <c r="M397" s="47"/>
      <c r="N397" s="49"/>
      <c r="O397" s="110"/>
      <c r="P397" s="113"/>
      <c r="Q397" s="110"/>
      <c r="R397" s="110"/>
    </row>
    <row r="398" spans="1:18" ht="15.75">
      <c r="A398" s="39"/>
      <c r="B398" s="39"/>
      <c r="C398" s="410"/>
      <c r="D398" s="422"/>
      <c r="E398" s="49"/>
      <c r="F398" s="141"/>
      <c r="G398" s="47"/>
      <c r="H398" s="114"/>
      <c r="I398" s="111"/>
      <c r="J398" s="112"/>
      <c r="K398" s="110"/>
      <c r="L398" s="110"/>
      <c r="M398" s="47"/>
      <c r="N398" s="49"/>
      <c r="O398" s="110"/>
      <c r="P398" s="113"/>
      <c r="Q398" s="110"/>
      <c r="R398" s="110"/>
    </row>
  </sheetData>
  <sheetProtection/>
  <autoFilter ref="C7:Q397"/>
  <mergeCells count="11">
    <mergeCell ref="F1:M1"/>
    <mergeCell ref="D388:G388"/>
    <mergeCell ref="D389:F389"/>
    <mergeCell ref="D390:F390"/>
    <mergeCell ref="D397:F397"/>
    <mergeCell ref="D391:F391"/>
    <mergeCell ref="D392:F392"/>
    <mergeCell ref="D393:F393"/>
    <mergeCell ref="D394:F394"/>
    <mergeCell ref="D395:F395"/>
    <mergeCell ref="D396:F396"/>
  </mergeCells>
  <hyperlinks>
    <hyperlink ref="G108" r:id="rId1" display="http://www.azbookvarik.ru/catalog/toys/azbuka-v-stikhakh__4061/"/>
    <hyperlink ref="G109" r:id="rId2" display="http://www.azbookvarik.ru/catalog/toys/zooazbuka__4058/"/>
    <hyperlink ref="G114" r:id="rId3" display="http://www.azbookvarik.ru/catalog/toys/muzykalnye-chasiki__340/"/>
    <hyperlink ref="G115" r:id="rId4" display="http://www.azbookvarik.ru/catalog/toys/muzykalnye-chasiki__340/"/>
    <hyperlink ref="G92" r:id="rId5" display="http://www.azbookvarik.ru/catalog/toys/mishutka-skazochnik__4048/"/>
    <hyperlink ref="G95" r:id="rId6" display="http://www.azbookvarik.ru/catalog/toys/planshetik-kto-samyy-umnyy__4059/"/>
    <hyperlink ref="G94" r:id="rId7" display="http://www.azbookvarik.ru/catalog/toys/planshetik-malenkiy-vseznayka__4060/"/>
    <hyperlink ref="G15" r:id="rId8" display="http://www.azbookvarik.ru/catalog/books/vmeste-veselo-shagat__4078/"/>
    <hyperlink ref="G16" r:id="rId9" display="http://www.azbookvarik.ru/catalog/books/dva-vesyelykh-gusya__4077/"/>
    <hyperlink ref="G17" r:id="rId10" display="http://www.azbookvarik.ru/catalog/books/ya-na-solnyshke-lezhu__4076/"/>
    <hyperlink ref="G18" r:id="rId11" display="http://www.azbookvarik.ru/catalog/books/kogda-moi-druzya-so-mnoy__3948/"/>
    <hyperlink ref="G20" r:id="rId12" display="http://www.azbookvarik.ru/catalog/books/ya-rastu__1328/"/>
    <hyperlink ref="G21" r:id="rId13" display="http://www.azbookvarik.ru/catalog/books/ya-igrayu__1300/"/>
    <hyperlink ref="G22" r:id="rId14" display="http://www.azbookvarik.ru/catalog/books/ya-gulyayu__1327/"/>
    <hyperlink ref="G233" r:id="rId15" display="http://www.azbookvarik.ru/catalog/books/tryam-zdravstvuyte__3885/"/>
    <hyperlink ref="G27" r:id="rId16" display="http://www.azbookvarik.ru/catalog/toys/karaoke-lyubimye-pesenki__374/"/>
    <hyperlink ref="G28" r:id="rId17" display="http://www.azbookvarik.ru/catalog/toys/karaoke-ya-poyu__338/"/>
    <hyperlink ref="G29" r:id="rId18" display="http://www.azbookvarik.ru/catalog/toys/karaoke-chunga-changa__372/"/>
    <hyperlink ref="G30" r:id="rId19" display="http://www.azbookvarik.ru/catalog/toys/karaoke-dlya-malyshey__3744/"/>
    <hyperlink ref="G31" r:id="rId20" display="http://www.azbookvarik.ru/catalog/toys/karaoke-pesenki-druzey__3745/"/>
    <hyperlink ref="G32" r:id="rId21" display="http://www.azbookvarik.ru/catalog/toys/karaoke-stan-zvezdoy__3743/"/>
    <hyperlink ref="G33" r:id="rId22" display="http://www.azbookvarik.ru/catalog/toys/planshetik-druzhok__368/"/>
    <hyperlink ref="G34" r:id="rId23" display="http://www.azbookvarik.ru/catalog/toys/planshetik-zagadayka__370/"/>
    <hyperlink ref="G35" r:id="rId24" display="http://www.azbookvarik.ru/catalog/toys/planshetik-naydi-paru__365/"/>
    <hyperlink ref="G36" r:id="rId25" display="http://www.azbookvarik.ru/catalog/toys/planshetik-vsye-obo-vsyem__3740/"/>
    <hyperlink ref="G37" r:id="rId26" display="http://www.azbookvarik.ru/catalog/toys/planshetik-muzykalnaya-ferma__328/"/>
    <hyperlink ref="G38" r:id="rId27" display="http://www.azbookvarik.ru/catalog/toys/planshetik-umnyy-svetofor__330/"/>
    <hyperlink ref="G39" r:id="rId28" display="http://www.azbookvarik.ru/catalog/toys/planshetik-zagaday-ya-otgadayu__327/"/>
    <hyperlink ref="G41" r:id="rId29" display="http://www.azbookvarik.ru/catalog/toys/planshetik-azbuka-v-stikhakh__332/"/>
    <hyperlink ref="G40" r:id="rId30" display="http://www.azbookvarik.ru/catalog/toys/planshetik-moya-muzykalnaya-azbuka__369/"/>
    <hyperlink ref="G25" r:id="rId31" display="http://www.azbookvarik.ru/catalog/toys/karaoke-s-multyashkami__336/"/>
    <hyperlink ref="G26" r:id="rId32" display="http://www.azbookvarik.ru/catalog/toys/karaoke-pesenki-v-shainskogo__337/"/>
    <hyperlink ref="G42" r:id="rId33" display="http://www.azbookvarik.ru/catalog/toys/mishutkin-planshetik-pervye-znaniya__335/"/>
    <hyperlink ref="G43" r:id="rId34" display="http://www.azbookvarik.ru/catalog/toys/planshetik-multyashki-povtoryashki__333/"/>
    <hyperlink ref="G44" r:id="rId35" display="http://www.azbookvarik.ru/catalog/toys/planshetik-kotyenok-povtoryashka__334/"/>
    <hyperlink ref="G45" r:id="rId36" display="http://www.azbookvarik.ru/catalog/toys/planshetik-vesyelaya-raduga__405/"/>
    <hyperlink ref="G46" r:id="rId37" display="http://www.azbookvarik.ru/catalog/toys/planshetik-uchimsya-s-khryushey__329/"/>
    <hyperlink ref="G47" r:id="rId38" display="http://www.azbookvarik.ru/catalog/toys/planshetik-skazochka__367/"/>
    <hyperlink ref="G48" r:id="rId39" display="http://www.azbookvarik.ru/catalog/toys/planshetik-skazochka-dlya-malenkikh__371/"/>
    <hyperlink ref="G49" r:id="rId40" display="http://www.azbookvarik.ru/catalog/toys/moy-pitomets-shchenok__352/"/>
    <hyperlink ref="G50" r:id="rId41" display="http://www.azbookvarik.ru/catalog/toys/moy-pitomets-kotyenok__351/"/>
    <hyperlink ref="G51" r:id="rId42" display="http://www.azbookvarik.ru/catalog/toys/moy-pitomets-krolik__380/"/>
    <hyperlink ref="G52" r:id="rId43" display="http://www.azbookvarik.ru/catalog/toys/kurochka-ryaba__408/"/>
    <hyperlink ref="G53" r:id="rId44" display="http://www.azbookvarik.ru/catalog/toys/tri-medvedya__353/"/>
    <hyperlink ref="G54" r:id="rId45" display="http://www.azbookvarik.ru/catalog/toys/tri-porosyenka__396/"/>
    <hyperlink ref="G55" r:id="rId46" display="http://www.azbookvarik.ru/catalog/toys/ferma__381/"/>
    <hyperlink ref="G56" r:id="rId47" display="http://www.azbookvarik.ru/catalog/toys/zoopark__350/"/>
    <hyperlink ref="G57" r:id="rId48" display="http://www.azbookvarik.ru/catalog/toys/spokoynoy-nochi-malyshi__354/"/>
    <hyperlink ref="G58" r:id="rId49" display="http://www.azbookvarik.ru/catalog/toys/vsye-o-zhivotnykh__355/"/>
    <hyperlink ref="G59" r:id="rId50" display="http://www.azbookvarik.ru/catalog/toys/kto-na-ferme__356/"/>
    <hyperlink ref="G60" r:id="rId51" display="http://www.azbookvarik.ru/catalog/toys/moy-drug-myshonok__375/"/>
    <hyperlink ref="G61" r:id="rId52" display="http://www.azbookvarik.ru/catalog/toys/moy-drug-mamontyenok__376/"/>
    <hyperlink ref="G62" r:id="rId53" display="http://www.azbookvarik.ru/catalog/toys/moy-drug-lvyenok__378/"/>
    <hyperlink ref="G63" r:id="rId54" display="http://www.azbookvarik.ru/catalog/toys/moy-drug-umka__379/"/>
    <hyperlink ref="G64" r:id="rId55" display="http://www.azbookvarik.ru/catalog/toys/moy-drug-yezhik__377/"/>
    <hyperlink ref="G65" r:id="rId56" display="http://www.azbookvarik.ru/catalog/toys/poteshki__394/"/>
    <hyperlink ref="G66" r:id="rId57" display="http://www.azbookvarik.ru/catalog/toys/bayushki-bayu__393/"/>
    <hyperlink ref="G67" r:id="rId58" display="http://www.azbookvarik.ru/catalog/toys/pesenki-v-shainskogo__387/"/>
    <hyperlink ref="G68" r:id="rId59" display="http://www.azbookvarik.ru/catalog/toys/vesyelye-multyashki__389/"/>
    <hyperlink ref="G69" r:id="rId60" display="http://www.azbookvarik.ru/catalog/toys/solnyshko__390/"/>
    <hyperlink ref="G70" r:id="rId61" display="http://www.azbookvarik.ru/catalog/toys/zainka__391/"/>
    <hyperlink ref="G71" r:id="rId62" display="http://www.azbookvarik.ru/catalog/toys/muzykalnaya-azbuka__411/"/>
    <hyperlink ref="G72" r:id="rId63" display="http://www.azbookvarik.ru/catalog/toys/muzykalnaya-azbuka__357/"/>
    <hyperlink ref="G73" r:id="rId64" display="http://www.azbookvarik.ru/catalog/toys/umnyy-smartfonchik__399/"/>
    <hyperlink ref="G74" r:id="rId65" display="http://www.azbookvarik.ru/catalog/toys/umnyy-smartfonchik__409/"/>
    <hyperlink ref="G75" r:id="rId66" display="http://www.azbookvarik.ru/catalog/toys/syurpriz__384/"/>
    <hyperlink ref="G76" r:id="rId67" display="http://www.azbookvarik.ru/catalog/toys/ulybka__383/"/>
    <hyperlink ref="G77" r:id="rId68" display="http://www.azbookvarik.ru/catalog/toys/ladushki__382/"/>
    <hyperlink ref="G78" r:id="rId69" display="http://www.azbookvarik.ru/catalog/toys/mamontyenok__385/"/>
    <hyperlink ref="G79" r:id="rId70" display="http://www.azbookvarik.ru/catalog/toys/antoshka__339/"/>
    <hyperlink ref="G80" r:id="rId71" display="http://www.azbookvarik.ru/catalog/toys/zhili-byli__397/"/>
    <hyperlink ref="G81" r:id="rId72" display="http://www.azbookvarik.ru/catalog/toys/terem-teremok__398/"/>
    <hyperlink ref="G82" r:id="rId73" display="http://www.azbookvarik.ru/catalog/toys/moi-multyashki__349/"/>
    <hyperlink ref="G83" r:id="rId74" display="http://www.azbookvarik.ru/catalog/toys/moi-skazochki__348/"/>
    <hyperlink ref="G84" r:id="rId75" display="http://www.azbookvarik.ru/catalog/toys/moi-poteshki__395/"/>
    <hyperlink ref="G85" r:id="rId76" display="http://www.azbookvarik.ru/catalog/toys/pleer-poteshka__400/"/>
    <hyperlink ref="G86" r:id="rId77" display="http://www.azbookvarik.ru/catalog/toys/pleer-multyashka__410/"/>
    <hyperlink ref="G87" r:id="rId78" display="http://www.azbookvarik.ru/catalog/toys/pleer-multyashka__361/"/>
    <hyperlink ref="G89" r:id="rId79" display="http://www.azbookvarik.ru/catalog/toys/chudo-gribok__3964/"/>
    <hyperlink ref="G90" r:id="rId80" display="http://www.azbookvarik.ru/catalog/toys/chudo-derevtse__3965/"/>
    <hyperlink ref="G91" r:id="rId81" display="http://www.azbookvarik.ru/catalog/toys/chudo-domik__3963/"/>
    <hyperlink ref="G96" r:id="rId82" display="http://www.azbookvarik.ru/catalog/toys/planshetik-veselushki__3746/"/>
    <hyperlink ref="G97" r:id="rId83" display="http://www.azbookvarik.ru/catalog/toys/planshetik-topotushki__3747/"/>
    <hyperlink ref="G98" r:id="rId84" display="http://www.azbookvarik.ru/catalog/toys/planshetik-kolobok__3748/"/>
    <hyperlink ref="G99" r:id="rId85" display="http://www.azbookvarik.ru/catalog/toys/yezhik__359/"/>
    <hyperlink ref="G100" r:id="rId86" display="http://www.azbookvarik.ru/catalog/toys/cherepashka__360/"/>
    <hyperlink ref="G101" r:id="rId87" display="http://www.azbookvarik.ru/catalog/toys/bozhya-korovka__358/"/>
    <hyperlink ref="G102" r:id="rId88" display="http://www.azbookvarik.ru/catalog/toys/kolobok__344/"/>
    <hyperlink ref="G103" r:id="rId89" display="http://www.azbookvarik.ru/catalog/toys/kurochka-ryaba__343/"/>
    <hyperlink ref="G104" r:id="rId90" display="http://www.azbookvarik.ru/catalog/toys/teremok__342/"/>
    <hyperlink ref="G106" r:id="rId91" display="http://www.azbookvarik.ru/catalog/toys/pesenki-iz-multikov__402/"/>
    <hyperlink ref="G110" r:id="rId92" display="http://www.azbookvarik.ru/catalog/toys/vesyelaya-ferma__347/"/>
    <hyperlink ref="G111" r:id="rId93" display="http://www.azbookvarik.ru/catalog/toys/top-top-topotushki__346/"/>
    <hyperlink ref="G112" r:id="rId94" display="http://www.azbookvarik.ru/catalog/toys/vesyelyy-kolobok__345/"/>
    <hyperlink ref="G113" r:id="rId95" display="http://www.azbookvarik.ru/catalog/toys/vesyelyy-kolobok__407/"/>
    <hyperlink ref="G116" r:id="rId96" display="http://www.azbookvarik.ru/catalog/toys/govoryashchiy-gradusnik__406/"/>
    <hyperlink ref="G117" r:id="rId97" display="http://www.azbookvarik.ru/catalog/toys/govoryashchiy-gradusnik__341/"/>
    <hyperlink ref="G119" r:id="rId98" display="http://www.azbookvarik.ru/catalog/books/sekrety-shakherezady__1364/"/>
    <hyperlink ref="G133" r:id="rId99" display="http://www.azbookvarik.ru/catalog/books/vesyelye-mashinki__1343/"/>
    <hyperlink ref="G134" r:id="rId100" display="http://www.azbookvarik.ru/catalog/books/domashnie-druzya__1310/"/>
    <hyperlink ref="G135" r:id="rId101" display="http://www.azbookvarik.ru/catalog/books/chi-domishki-chi-detishki__1316/"/>
    <hyperlink ref="G136" r:id="rId102" display="http://www.azbookvarik.ru/catalog/books/malyshkina-knizhka-pervykh-znaniy__1317/"/>
    <hyperlink ref="G139" r:id="rId103" display="http://www.azbookvarik.ru/catalog/books/elektronnya-govoryashchaya-azbuka__1315/"/>
    <hyperlink ref="G140" r:id="rId104" display="http://www.azbookvarik.ru/catalog/books/govoryashchaya-vesyelaya-azbuka__1311/"/>
    <hyperlink ref="G141" r:id="rId105" display="http://www.azbookvarik.ru/catalog/books/azbuka-v-stikhakh__1293/"/>
    <hyperlink ref="G142" r:id="rId106" display="http://www.azbookvarik.ru/catalog/books/govoryashchaya-plastilinovaya-azbuka__1292/"/>
    <hyperlink ref="G144" r:id="rId107" display="http://www.azbookvarik.ru/catalog/books/mir-v-kotorom-my-zhivyem__3788/"/>
    <hyperlink ref="G145" r:id="rId108" display="http://www.azbookvarik.ru/catalog/books/sekrety-malenkoy-printsessy__1369/"/>
    <hyperlink ref="G146" r:id="rId109" display="http://www.azbookvarik.ru/catalog/books/zainka-poplyashi__1302/"/>
    <hyperlink ref="G147" r:id="rId110" display="http://www.azbookvarik.ru/catalog/books/vyshla-kurochka-gulyat__1301/"/>
    <hyperlink ref="G148" r:id="rId111" display="http://www.azbookvarik.ru/catalog/books/davay-ustroim-prazdnik__3814/"/>
    <hyperlink ref="G149" r:id="rId112" display="http://www.azbookvarik.ru/catalog/books/v-dome-pesenka-zhivyet__3798/"/>
    <hyperlink ref="G150" r:id="rId113" display="http://www.azbookvarik.ru/catalog/books/leto-kruglyy-god__3797/"/>
    <hyperlink ref="G151" r:id="rId114" display="http://www.azbookvarik.ru/catalog/books/na-lesnoy-dorozhke__3784/"/>
    <hyperlink ref="G152" r:id="rId115" display="http://www.azbookvarik.ru/catalog/books/volshebnye-sny__1308/"/>
    <hyperlink ref="G153" r:id="rId116" display="http://www.azbookvarik.ru/catalog/books/sladkie-sny__3903/"/>
    <hyperlink ref="G154" r:id="rId117" display="http://www.azbookvarik.ru/catalog/books/knizhka-sladkikh-snov__3832/"/>
    <hyperlink ref="G155" r:id="rId118" display="http://www.azbookvarik.ru/catalog/books/knizhka-tsvetnykh-snov__3833/"/>
    <hyperlink ref="G156" r:id="rId119" display="http://www.azbookvarik.ru/catalog/books/knizhka-volshebnykh-snov__3831/"/>
    <hyperlink ref="G158" r:id="rId120" display="http://www.azbookvarik.ru/catalog/books/popugay-kesha__3823/"/>
    <hyperlink ref="G160" r:id="rId121" display="http://www.azbookvarik.ru/catalog/books/domovyenok-kuzka__1403/"/>
    <hyperlink ref="G161" r:id="rId122" display="http://www.azbookvarik.ru/catalog/books/bremenskie-muzykanty__1395/"/>
    <hyperlink ref="G164" r:id="rId123" display="http://www.azbookvarik.ru/catalog/books/geroi-i-bogi-olimpa__3771/"/>
    <hyperlink ref="G165" r:id="rId124" display="http://www.azbookvarik.ru/catalog/books/podvigi-gerakla__3769/"/>
    <hyperlink ref="G166" r:id="rId125" display="http://www.azbookvarik.ru/catalog/books/kto-kak-ustroen__3775/"/>
    <hyperlink ref="G167" r:id="rId126" display="http://www.azbookvarik.ru/catalog/books/zhivotnye-dzhungley__1358/"/>
    <hyperlink ref="G168" r:id="rId127" display="http://www.azbookvarik.ru/catalog/books/o-zhivoy-prirode__3767/"/>
    <hyperlink ref="G169" r:id="rId128" display="http://www.azbookvarik.ru/catalog/books/o-dinozavrakh__3785/"/>
    <hyperlink ref="G170" r:id="rId129" display="http://www.azbookvarik.ru/catalog/books/planeta-lyudey__1371/"/>
    <hyperlink ref="G171" r:id="rId130" display="http://www.azbookvarik.ru/catalog/books/khrabrye-voiny__1380/"/>
    <hyperlink ref="G173" r:id="rId131" display="http://www.azbookvarik.ru/catalog/books/raznotsvetnye-zveryushki__3818/"/>
    <hyperlink ref="G172" r:id="rId132" display="http://www.azbookvarik.ru/catalog/books/mashinki-spasateli__1338/"/>
    <hyperlink ref="G174" r:id="rId133" display="http://www.azbookvarik.ru/catalog/books/kto-pryachetsya-v-dzhunglyakh__1384/"/>
    <hyperlink ref="G175" r:id="rId134" display="http://www.azbookvarik.ru/catalog/books/chey-dom-savanna-i-pustynya__1382/"/>
    <hyperlink ref="G176" r:id="rId135" display="http://www.azbookvarik.ru/catalog/books/kto-zhivyet-v-vode__1383/"/>
    <hyperlink ref="G177" r:id="rId136" display="http://www.azbookvarik.ru/catalog/books/shumnyy-les__1373/"/>
    <hyperlink ref="G178" r:id="rId137" display="http://www.azbookvarik.ru/catalog/books/udivitelnye-mesta-planety__3789/"/>
    <hyperlink ref="G179" r:id="rId138" display="http://www.azbookvarik.ru/catalog/books/afrikanskoe-safari__3790/"/>
    <hyperlink ref="G180" r:id="rId139" display="http://www.azbookvarik.ru/catalog/books/vorobishkin-dvorik__3800/"/>
    <hyperlink ref="G181" r:id="rId140" display="http://www.azbookvarik.ru/catalog/books/mishutkin-les__3799/"/>
    <hyperlink ref="G182" r:id="rId141" display="http://www.azbookvarik.ru/catalog/books/lyagushkin-prud__3801/"/>
    <hyperlink ref="G183" r:id="rId142" display="http://www.azbookvarik.ru/catalog/books/v-zharkoy-afrike__3858/"/>
    <hyperlink ref="G184" r:id="rId143" display="http://www.azbookvarik.ru/catalog/books/afrika__3793/"/>
    <hyperlink ref="G185" r:id="rId144" display="http://www.azbookvarik.ru/catalog/books/cherepashka__1345/"/>
    <hyperlink ref="G186" r:id="rId145" display="http://www.azbookvarik.ru/catalog/books/porosyenok__1346/"/>
    <hyperlink ref="G187" r:id="rId146" display="http://www.azbookvarik.ru/catalog/books/ezhik__1347/"/>
    <hyperlink ref="G188" r:id="rId147" display="http://www.azbookvarik.ru/catalog/books/yagnyenok-ishchet-mamu__3837/"/>
    <hyperlink ref="G189" r:id="rId148" display="http://www.azbookvarik.ru/catalog/books/belchonok-ishchet-domik__3835/"/>
    <hyperlink ref="G190" r:id="rId149" display="http://www.azbookvarik.ru/catalog/books/kotyenok-ishchet-druga__3836/"/>
    <hyperlink ref="G191" r:id="rId150" display="http://www.azbookvarik.ru/catalog/books/lvyenok-ishchet-papu__3834/"/>
    <hyperlink ref="G192" r:id="rId151" display="http://www.azbookvarik.ru/catalog/books/privet-ya-tigryenok__3840/"/>
    <hyperlink ref="G193" r:id="rId152" display="http://www.azbookvarik.ru/catalog/books/privet-ya-begemotik__3839/"/>
    <hyperlink ref="G194" r:id="rId153" display="http://www.azbookvarik.ru/catalog/books/puteshestvie-po-afrike__3806/"/>
    <hyperlink ref="G195" r:id="rId154" display="http://www.azbookvarik.ru/catalog/books/v-strane-dinozavrikov__3805/"/>
    <hyperlink ref="G196" r:id="rId155" display="http://www.azbookvarik.ru/catalog/books/morskoe-priklyuchenie__3812/"/>
    <hyperlink ref="G197" r:id="rId156" display="http://www.azbookvarik.ru/catalog/books/priklyucheniya-groznykh-piratov__3807/"/>
    <hyperlink ref="G198" r:id="rId157" display="http://www.azbookvarik.ru/catalog/books/v-strane-drakonov__3808/"/>
    <hyperlink ref="G199" r:id="rId158" display="http://www.azbookvarik.ru/catalog/books/kto-zhe-pryachetsya-v-prudu__3894/"/>
    <hyperlink ref="G200" r:id="rId159" display="http://www.azbookvarik.ru/catalog/books/takie-dalyekie-dzhungli__3870/"/>
    <hyperlink ref="G201" r:id="rId160" display="http://www.azbookvarik.ru/catalog/books/pozharnaya-mashinka__3901/"/>
    <hyperlink ref="G202" r:id="rId161" display="http://www.azbookvarik.ru/catalog/books/gonochnaya-mashinka__3902/"/>
    <hyperlink ref="G203" r:id="rId162" display="http://www.azbookvarik.ru/catalog/books/parovozik-neposeda__3899/"/>
    <hyperlink ref="G204" r:id="rId163" display="http://www.azbookvarik.ru/catalog/books/dzhip-puteshestvennik__3900/"/>
    <hyperlink ref="G205" r:id="rId164" display="http://www.azbookvarik.ru/catalog/books/supersafari__1391/"/>
    <hyperlink ref="G207" r:id="rId165" display="http://www.azbookvarik.ru/catalog/books/byuro-nakhodok__3780/"/>
    <hyperlink ref="G208" r:id="rId166" display="http://www.azbookvarik.ru/catalog/books/v-tridevyatom-tsarstve__3782/"/>
    <hyperlink ref="G209" r:id="rId167" display="http://www.azbookvarik.ru/catalog/books/priklyucheniya-bludnogo-popugaya__3776/"/>
    <hyperlink ref="G210" r:id="rId168" display="http://www.azbookvarik.ru/catalog/books/nu-pogodi__3830/"/>
    <hyperlink ref="G211" r:id="rId169" display="http://www.azbookvarik.ru/catalog/books/kurochka-ryaba__1326/"/>
    <hyperlink ref="G212" r:id="rId170" display="http://www.azbookvarik.ru/catalog/books/repka__1304/"/>
    <hyperlink ref="G213" r:id="rId171" display="http://www.azbookvarik.ru/catalog/books/kolobok__3971/"/>
    <hyperlink ref="G214" r:id="rId172" display="http://www.azbookvarik.ru/catalog/books/teremok__3972/"/>
    <hyperlink ref="G215" r:id="rId173" display="http://www.azbookvarik.ru/catalog/books/volk-i-semero-kozlyat__3970/"/>
    <hyperlink ref="G216" r:id="rId174" display="http://www.azbookvarik.ru/catalog/books/tri-medvedya__3916/"/>
    <hyperlink ref="G217" r:id="rId175" display="http://www.azbookvarik.ru/catalog/books/antoshka__3968/"/>
    <hyperlink ref="G218" r:id="rId176" display="http://www.azbookvarik.ru/catalog/books/dva-vesyelykh-gusya__3969/"/>
    <hyperlink ref="G219" r:id="rId177" display="http://www.azbookvarik.ru/catalog/books/ladushki__3967/"/>
    <hyperlink ref="G220" r:id="rId178" display="http://www.azbookvarik.ru/catalog/books/petushok__3966/"/>
    <hyperlink ref="G221" r:id="rId179" display="http://www.azbookvarik.ru/catalog/books/vot-moi-igrushki__1353/"/>
    <hyperlink ref="G222" r:id="rId180" display="http://www.azbookvarik.ru/catalog/books/vot-moi-mashinki__1354/"/>
    <hyperlink ref="G223" r:id="rId181" display="http://www.azbookvarik.ru/catalog/books/zhivyem-v-lesu__1352/"/>
    <hyperlink ref="G224" r:id="rId182" display="http://www.azbookvarik.ru/catalog/books/matryeshechka__3847/"/>
    <hyperlink ref="G225" r:id="rId183" display="http://www.azbookvarik.ru/catalog/books/soroka-beloboka__1331/"/>
    <hyperlink ref="G226" r:id="rId184" display="http://www.azbookvarik.ru/catalog/books/kalinka-malinka__3897/"/>
    <hyperlink ref="G227" r:id="rId185" display="http://www.azbookvarik.ru/catalog/books/bayushki__1332/"/>
    <hyperlink ref="G228" r:id="rId186" display="http://www.azbookvarik.ru/catalog/books/tili-bom__1330/"/>
    <hyperlink ref="G229" r:id="rId187" display="http://www.azbookvarik.ru/catalog/books/vesyelye-gusi__1296/"/>
    <hyperlink ref="G230" r:id="rId188" display="http://www.azbookvarik.ru/catalog/books/barynya-sudarynya__1295/"/>
    <hyperlink ref="G231" r:id="rId189" display="http://www.azbookvarik.ru/catalog/books/po-malinu-v-sad-poydyem__1294/"/>
    <hyperlink ref="G232" r:id="rId190" display="http://www.azbookvarik.ru/catalog/books/lvyenok-i-cherepakha__1335/"/>
    <hyperlink ref="G234" r:id="rId191" display="http://www.azbookvarik.ru/catalog/books/umka__4079/"/>
    <hyperlink ref="G235" r:id="rId192" display="http://www.azbookvarik.ru/catalog/books/masha-i-medved__1333/"/>
    <hyperlink ref="G236" r:id="rId193" display="http://www.azbookvarik.ru/catalog/books/volk-i-semero-kozlyat__3828/"/>
    <hyperlink ref="G237" r:id="rId194" display="http://www.azbookvarik.ru/catalog/books/kolobok__1298/"/>
    <hyperlink ref="G238" r:id="rId195" display="http://www.azbookvarik.ru/catalog/books/kroshka-enot__3855/"/>
    <hyperlink ref="G239" r:id="rId196" display="http://www.azbookvarik.ru/catalog/books/kurochka-ryaba__1334/"/>
    <hyperlink ref="G240" r:id="rId197" display="http://www.azbookvarik.ru/catalog/books/repka__3827/"/>
    <hyperlink ref="G241" r:id="rId198" display="http://www.azbookvarik.ru/catalog/books/teremok__1299/"/>
    <hyperlink ref="G242" r:id="rId199" display="http://www.azbookvarik.ru/catalog/books/chuchelo-myauchelo__1329/"/>
    <hyperlink ref="G243" r:id="rId200" display="http://www.azbookvarik.ru/catalog/books/detki-konfetki__1325/"/>
    <hyperlink ref="G244" r:id="rId201" display="http://www.azbookvarik.ru/catalog/books/zagadki__1324/"/>
    <hyperlink ref="G245" r:id="rId202" display="http://www.azbookvarik.ru/catalog/books/iskalochka__1323/"/>
    <hyperlink ref="G246" r:id="rId203" display="http://www.azbookvarik.ru/catalog/books/moy-lyubimyy-zoopark__1321/"/>
    <hyperlink ref="G247" r:id="rId204" display="http://www.azbookvarik.ru/catalog/books/nekogda-skuchat__1320/"/>
    <hyperlink ref="G248" r:id="rId205" display="http://www.azbookvarik.ru/catalog/books/pyat-zelyenykh-lyagushat__1319/"/>
    <hyperlink ref="G249" r:id="rId206" display="http://www.azbookvarik.ru/catalog/books/nachinaem-predstavlene__1341/"/>
    <hyperlink ref="G250" r:id="rId207" display="http://www.azbookvarik.ru/catalog/books/nekogda-skuchat__1320/"/>
    <hyperlink ref="G251" r:id="rId208" display="http://www.azbookvarik.ru/catalog/books/pyat-zelyenykh-lyagushat__1319/"/>
    <hyperlink ref="G252" r:id="rId209" display="http://www.azbookvarik.ru/catalog/books/myshonok-pik__3762/"/>
    <hyperlink ref="G253" r:id="rId210" display="http://www.azbookvarik.ru/catalog/books/priklyucheniya-khomy-i-suslika__1394/"/>
    <hyperlink ref="G254" r:id="rId211" display="http://www.azbookvarik.ru/catalog/books/bychok-smolyanoy-bochok-i-drugie-skazki__1360/"/>
    <hyperlink ref="G255" r:id="rId212" display="http://www.azbookvarik.ru/catalog/books/maugli__3757/"/>
    <hyperlink ref="G256" r:id="rId213" display="http://www.azbookvarik.ru/catalog/books/rikki-tikki-tavi-i-drugie-skazki__3758/"/>
    <hyperlink ref="G257" r:id="rId214" display="http://www.azbookvarik.ru/catalog/books/konkurs-krasoty__1385/"/>
    <hyperlink ref="G258" r:id="rId215" display="http://www.azbookvarik.ru/catalog/books/neponyatlivyy-lvyenok__1386/"/>
    <hyperlink ref="G259" r:id="rId216" display="http://www.azbookvarik.ru/catalog/books/chasy-s-kukushkoy__1378/"/>
    <hyperlink ref="G260" r:id="rId217" display="http://www.azbookvarik.ru/catalog/books/slonyenok__1379/"/>
    <hyperlink ref="G261" r:id="rId218" display="http://www.azbookvarik.ru/catalog/books/chi-eto-nogi__1374/"/>
    <hyperlink ref="G262" r:id="rId219" display="http://www.azbookvarik.ru/catalog/books/pochemu-u-slonyenka-dlinnyy-khobot__3848/"/>
    <hyperlink ref="G263" r:id="rId220" display="http://www.azbookvarik.ru/catalog/books/chudesnye-prevrashcheniya__3849/"/>
    <hyperlink ref="G264" r:id="rId221" display="http://www.azbookvarik.ru/catalog/books/lesnye-primety__3876/"/>
    <hyperlink ref="G265" r:id="rId222" display="http://www.azbookvarik.ru/catalog/books/malenkie-no-otvazhnye__3884/"/>
    <hyperlink ref="G266" r:id="rId223" display="http://www.azbookvarik.ru/catalog/books/kak-zveri-drug-drugu-pomogayut__3850/"/>
    <hyperlink ref="G267" r:id="rId224" display="http://www.azbookvarik.ru/catalog/books/volshebnoe-koltso__3872/"/>
    <hyperlink ref="G268" r:id="rId225" display="http://www.azbookvarik.ru/catalog/books/morozko__3891/"/>
    <hyperlink ref="G269" r:id="rId226" display="http://www.azbookvarik.ru/catalog/books/malenkiy-muk__1376/"/>
    <hyperlink ref="G270" r:id="rId227" display="http://www.azbookvarik.ru/catalog/books/terentiy-teterev__3768/"/>
    <hyperlink ref="G271" r:id="rId228" display="http://www.azbookvarik.ru/catalog/books/kak-myshka-sama-sebya-obmanula__3763/"/>
    <hyperlink ref="G272" r:id="rId229" display="http://www.azbookvarik.ru/catalog/books/kak-stat-bolshim__1397/"/>
    <hyperlink ref="G273" r:id="rId230" display="http://www.azbookvarik.ru/catalog/books/tsyplyenok__1398/"/>
    <hyperlink ref="G274" r:id="rId231" display="http://www.azbookvarik.ru/catalog/books/chto-budem-delat-zimoy__1393/"/>
    <hyperlink ref="G275" r:id="rId232" display="http://www.azbookvarik.ru/catalog/books/zhil-na-svete-slonyenok__1392/"/>
    <hyperlink ref="G276" r:id="rId233" display="http://www.azbookvarik.ru/catalog/books/raznotsvetnye-zveryushki__3818/"/>
    <hyperlink ref="G277" r:id="rId234" display="http://www.azbookvarik.ru/catalog/books/pervaya-okhota__1404/"/>
    <hyperlink ref="G278" r:id="rId235" display="http://www.azbookvarik.ru/catalog/books/sto-fantaziy__3796/"/>
    <hyperlink ref="G279" r:id="rId236" display="http://www.azbookvarik.ru/catalog/books/khochu-igrat__3795/"/>
    <hyperlink ref="G280" r:id="rId237" display="http://www.azbookvarik.ru/catalog/books/chudo-raschudesnoe__3933/"/>
    <hyperlink ref="G281" r:id="rId238" display="http://www.azbookvarik.ru/catalog/books/v-zooparke-shyel-urok__3765/"/>
    <hyperlink ref="G282" r:id="rId239" display="http://www.azbookvarik.ru/catalog/books/slon-kupil-velosiped__3766/"/>
    <hyperlink ref="G283" r:id="rId240" display="http://www.azbookvarik.ru/catalog/books/polyubuytes-ka-na-lvyenka__3824/"/>
    <hyperlink ref="G284" r:id="rId241" display="http://www.azbookvarik.ru/catalog/books/u-menya-zhivyet-kozlyenok__3825/"/>
    <hyperlink ref="G285" r:id="rId242" display="http://www.azbookvarik.ru/catalog/books/vse-prirody-chudesa__3826/"/>
    <hyperlink ref="G286" r:id="rId243" display="http://www.azbookvarik.ru/catalog/books/raznotsvetnye-kotyata__3881/"/>
    <hyperlink ref="G287" r:id="rId244" display="http://www.azbookvarik.ru/catalog/books/vstala-raduga-duga__3951/"/>
    <hyperlink ref="G288" r:id="rId245" display="http://www.azbookvarik.ru/catalog/books/kakie-byvayut-podarki__3952/"/>
    <hyperlink ref="G289" r:id="rId246" display="http://www.azbookvarik.ru/catalog/books/mishutkiny-shutki__3838/"/>
    <hyperlink ref="G290" r:id="rId247" display="http://www.azbookvarik.ru/catalog/books/shariki-pushistye__3890/"/>
    <hyperlink ref="G291" r:id="rId248" display="http://www.azbookvarik.ru/catalog/books/ya-idu-gulyat__3813/"/>
    <hyperlink ref="G292" r:id="rId249" display="http://www.azbookvarik.ru/catalog/books/ya-uzhe-bolshoy__1307/"/>
    <hyperlink ref="G293" r:id="rId250" display="http://www.azbookvarik.ru/catalog/books/ya-uzhe-bolshaya__1306/"/>
    <hyperlink ref="G294" r:id="rId251" display="http://www.azbookvarik.ru/catalog/books/davay-druzhit__3856/"/>
    <hyperlink ref="G295" r:id="rId252" display="http://www.azbookvarik.ru/catalog/books/dudochka-pogudochka__3841/"/>
    <hyperlink ref="G296" r:id="rId253" display="http://www.azbookvarik.ru/catalog/books/nastoyashchaya-printsessa__3845/"/>
    <hyperlink ref="G297" r:id="rId254" display="http://www.azbookvarik.ru/catalog/books/byl-lyagushonok-sorvantsom__3842/"/>
    <hyperlink ref="G298" r:id="rId255" display="http://www.azbookvarik.ru/catalog/books/stroiteli__3844/"/>
    <hyperlink ref="G299" r:id="rId256" display="http://www.azbookvarik.ru/catalog/books/kolokolchiki__3843/"/>
    <hyperlink ref="G300" r:id="rId257" display="http://www.azbookvarik.ru/catalog/books/radost-v-kazhdyy-dom__3821/"/>
    <hyperlink ref="G301" r:id="rId258" display="http://www.azbookvarik.ru/catalog/books/devyanosto-pyat-ezhey__1357/"/>
    <hyperlink ref="G302" r:id="rId259" display="http://www.azbookvarik.ru/catalog/books/kruglyy-kot__1356/"/>
    <hyperlink ref="G303" r:id="rId260" display="http://www.azbookvarik.ru/catalog/books/muzykalnye-mashinki__3892/"/>
    <hyperlink ref="G304" r:id="rId261" display="http://www.azbookvarik.ru/catalog/books/bip-bip-vot-tak-ya-govoryu__3809/"/>
    <hyperlink ref="G305" r:id="rId262" display="http://www.azbookvarik.ru/catalog/books/r-r-r-pro-afriku-poyu__3792/"/>
    <hyperlink ref="G306" r:id="rId263" display="http://www.azbookvarik.ru/catalog/books/my-dinozavriki__3854/"/>
    <hyperlink ref="G307" r:id="rId264" display="http://www.azbookvarik.ru/catalog/books/gde-plavaet-kit__3864/"/>
    <hyperlink ref="G308" r:id="rId265" display="http://www.azbookvarik.ru/catalog/books/savanna__3759/"/>
    <hyperlink ref="G309" r:id="rId266" display="http://www.azbookvarik.ru/catalog/books/dzhungli__3760/"/>
    <hyperlink ref="G310" r:id="rId267" display="http://www.azbookvarik.ru/catalog/books/slonyenok-i-drugie-skazki__3829/"/>
    <hyperlink ref="G311" r:id="rId268" display="http://www.azbookvarik.ru/catalog/books/tsar-zverey__1387/"/>
    <hyperlink ref="G313" r:id="rId269" display="http://www.azbookvarik.ru/catalog/books/severnye-skazki__3811/"/>
    <hyperlink ref="G314" r:id="rId270" display="http://www.azbookvarik.ru/catalog/books/vostochnye-skazki__3810/"/>
    <hyperlink ref="G315" r:id="rId271" display="http://www.azbookvarik.ru/catalog/books/angliyskie-narodnye-skazki__3803/"/>
    <hyperlink ref="G316" r:id="rId272" display="http://www.azbookvarik.ru/catalog/books/frantsuzskie-narodnye-skazki__3804/"/>
    <hyperlink ref="G317" r:id="rId273" display="http://www.azbookvarik.ru/catalog/books/skazki-v-gaufa__3802/"/>
    <hyperlink ref="G318" r:id="rId274" display="http://www.azbookvarik.ru/catalog/books/puteshestvie-v-proshloe-dlya-malyshey__1375/"/>
    <hyperlink ref="G319" r:id="rId275" display="http://www.azbookvarik.ru/catalog/books/krugosvetnoe-puteshestvie-s-sharmi__3871/"/>
    <hyperlink ref="G321" r:id="rId276" display="http://www.azbookvarik.ru/catalog/books/pro-groznyy-tank-i-ne-tolko__1399/"/>
    <hyperlink ref="G322" r:id="rId277" display="http://www.azbookvarik.ru/catalog/books/pro-belogo-medvedya-i-ne-tolko__1400/"/>
    <hyperlink ref="G323" r:id="rId278" display="http://www.azbookvarik.ru/catalog/books/pro-vesyelogo-delfina-i-ne-tolko__1401/"/>
    <hyperlink ref="G324" r:id="rId279" display="http://www.azbookvarik.ru/catalog/books/pro-polosatogo-tigra-i-ne-tolko__1402/"/>
    <hyperlink ref="G325" r:id="rId280" display="http://www.azbookvarik.ru/catalog/books/pro-dzhip-vezdekhod-i-ne-tolko__1389/"/>
    <hyperlink ref="G326" r:id="rId281" display="http://www.azbookvarik.ru/catalog/books/pro-slona-velikana-i-ne-tolko__1377/"/>
    <hyperlink ref="G327" r:id="rId282" display="http://www.azbookvarik.ru/catalog/books/za-gorami-za-lesami__3851/"/>
    <hyperlink ref="G328" r:id="rId283" display="http://www.azbookvarik.ru/catalog/books/v-stepi-i-pustyne__3781/"/>
    <hyperlink ref="G329" r:id="rId284" display="http://www.azbookvarik.ru/catalog/books/zhivotnye-polyusov__3761/"/>
    <hyperlink ref="G330" r:id="rId285" display="http://www.azbookvarik.ru/catalog/books/aleksandr-makedonskiy__3778/"/>
    <hyperlink ref="G331" r:id="rId286" display="http://www.azbookvarik.ru/catalog/books/my-takie-raznye__1368/"/>
    <hyperlink ref="G332" r:id="rId287" display="http://www.azbookvarik.ru/catalog/books/amerika__3786/"/>
    <hyperlink ref="G333" r:id="rId288" display="http://www.azbookvarik.ru/catalog/books/aziya__3783/"/>
    <hyperlink ref="G334" r:id="rId289" display="http://www.azbookvarik.ru/catalog/books/avstraliya__3774/"/>
    <hyperlink ref="G335" r:id="rId290" display="http://www.azbookvarik.ru/catalog/books/kniga-savanny__3770/"/>
    <hyperlink ref="G336" r:id="rId291" display="http://www.azbookvarik.ru/catalog/books/kniga-dzhungley__3772/"/>
    <hyperlink ref="G338" r:id="rId292" display="http://www.azbookvarik.ru/catalog/books/po-sledam-dinozavrov__3822/"/>
    <hyperlink ref="G339" r:id="rId293" display="http://www.azbookvarik.ru/catalog/books/velikie-voiny__3857/"/>
    <hyperlink ref="G340" r:id="rId294" display="http://www.azbookvarik.ru/catalog/books/kogo-ishchet-lvyenok__3846/"/>
    <hyperlink ref="G341" r:id="rId295" display="http://www.azbookvarik.ru/catalog/books/zamok-s-privideniyami__3853/"/>
    <hyperlink ref="G342" r:id="rId296" display="http://www.azbookvarik.ru/catalog/books/strashno-smeshnye-monstry__3852/"/>
    <hyperlink ref="G343" r:id="rId297" display="http://www.azbookvarik.ru/catalog/books/ya-obedu-tselyy-mir__1349/"/>
    <hyperlink ref="G344" r:id="rId298" display="http://www.azbookvarik.ru/catalog/books/ya-otvazhnyy-kapitan__1355/"/>
    <hyperlink ref="G345" r:id="rId299" display="http://www.azbookvarik.ru/catalog/books/ya-prekrasnaya-printsessa__1350/"/>
    <hyperlink ref="G346" r:id="rId300" display="http://www.azbookvarik.ru/catalog/books/golosa-savanny-i-pustyn__3794/"/>
    <hyperlink ref="G348" r:id="rId301" display="http://www.azbookvarik.ru/catalog/books/lepim-mashinki__3734/"/>
    <hyperlink ref="G349" r:id="rId302" display="http://www.azbookvarik.ru/catalog/books/lepim-zoopark__3733/"/>
    <hyperlink ref="G350" r:id="rId303" display="http://www.azbookvarik.ru/catalog/books/lepim-les__3731/"/>
    <hyperlink ref="G351" r:id="rId304" display="http://www.azbookvarik.ru/catalog/books/lepim-fermu__3732/"/>
    <hyperlink ref="G352" r:id="rId305" display="http://www.azbookvarik.ru/catalog/books/stilnyy-mir-sharmi__3868/"/>
    <hyperlink ref="G353" r:id="rId306" display="http://www.azbookvarik.ru/catalog/books/modnyy-interer-sharmi__3820/"/>
    <hyperlink ref="G354" r:id="rId307" display="http://www.azbookvarik.ru/catalog/books/modnye-idei-ot-sharmi__3819/"/>
    <hyperlink ref="G355" r:id="rId308" display="http://www.azbookvarik.ru/catalog/books/moya-mechta__3816/"/>
    <hyperlink ref="G356" r:id="rId309" display="http://www.azbookvarik.ru/catalog/books/modnyy-mir__3817/"/>
    <hyperlink ref="G357" r:id="rId310" display="http://www.azbookvarik.ru/catalog/books/sharmi-stil__3815/"/>
    <hyperlink ref="G358" r:id="rId311" display="http://www.azbookvarik.ru/catalog/books/moi-ukrasheniya__3862/"/>
    <hyperlink ref="G359" r:id="rId312" display="http://www.azbookvarik.ru/catalog/books/podelki-iz-fetra__3861/"/>
    <hyperlink ref="G360" r:id="rId313" display="http://www.azbookvarik.ru/catalog/books/modnyy-kvilling__3863/"/>
    <hyperlink ref="G361" r:id="rId314" display="http://www.azbookvarik.ru/catalog/books/zvezda-kino__3865/"/>
    <hyperlink ref="G362" r:id="rId315" display="http://www.azbookvarik.ru/catalog/books/modnyy-dizayner__3866/"/>
    <hyperlink ref="G363" r:id="rId316" display="http://www.azbookvarik.ru/catalog/books/stilnye-trafarety__1366/"/>
    <hyperlink ref="G365" r:id="rId317" display="http://www.azbookvarik.ru/catalog/books/tayny-drevnego-mira__3869/"/>
    <hyperlink ref="G370" r:id="rId318" display="http://www.azbookvarik.ru/catalog/books/ya-risuyu-more__3904/"/>
    <hyperlink ref="G371" r:id="rId319" display="http://www.azbookvarik.ru/catalog/books/gulyaem-po-afrike__3867/"/>
    <hyperlink ref="G372" r:id="rId320" display="http://www.azbookvarik.ru/catalog/books/igray-v-primery__3905/"/>
    <hyperlink ref="G373" r:id="rId321" display="http://www.azbookvarik.ru/catalog/books/plyvut-korabliki__3877/"/>
    <hyperlink ref="G376" r:id="rId322" display="http://www.azbookvarik.ru/catalog/books/drevniy-rim__3945/"/>
    <hyperlink ref="G378" r:id="rId323" display="http://www.azbookvarik.ru/catalog/books/udivitelnaya-savanna__3859/"/>
    <hyperlink ref="G379" r:id="rId324" display="http://www.azbookvarik.ru/catalog/books/dikie-dzhungli__3860/"/>
    <hyperlink ref="G383" r:id="rId325" display="http://www.azbookvarik.ru/catalog/books/priklyuchenie-v-lesu__1388/"/>
    <hyperlink ref="G385" r:id="rId326" display="http://www.azbookvarik.ru/catalog/books/snegovik-pozval-na-yelku__3981/"/>
    <hyperlink ref="G386" r:id="rId327" display="http://www.azbookvarik.ru/catalog/toys/karaoke-novogodnee__373/"/>
    <hyperlink ref="G387" r:id="rId328" display="http://www.azbookvarik.ru/catalog/toys/planshetik-s-novym-godom__366/"/>
    <hyperlink ref="G131" r:id="rId329" display="http://www.azbookvarik.ru/catalog/books/podarki-dlya-podrug__1340/"/>
    <hyperlink ref="G130" r:id="rId330" display="http://www.azbookvarik.ru/catalog/books/ukrasheniya-garmoniks__1339/"/>
    <hyperlink ref="G129" r:id="rId331" display="http://www.azbookvarik.ru/catalog/books/sila-sireniks__1337/"/>
    <hyperlink ref="G107" r:id="rId332" display="http://www.azbookvarik.ru/catalog/toys/pervye-znaniya__4080/"/>
    <hyperlink ref="G14" r:id="rId333" display="http://www.azbookvarik.ru/catalog/toys/planshetik-ugadayka__4084/"/>
    <hyperlink ref="G13" r:id="rId334" display="http://www.azbookvarik.ru/catalog/toys/planshetik-umnaya-skazochka__4086/"/>
    <hyperlink ref="G11" r:id="rId335" display="http://www.azbookvarik.ru/catalog/toys/kroshka-enot__4064/"/>
    <hyperlink ref="G12" r:id="rId336" display="http://www.azbookvarik.ru/catalog/toys/mamontyenok__4063/"/>
    <hyperlink ref="G19" r:id="rId337" display="http://www.azbookvarik.ru/catalog/books/mamontyenok__4083/"/>
    <hyperlink ref="G93" r:id="rId338" display="http://www.azbookvarik.ru/catalog/toys/zooviktorina__4057/"/>
  </hyperlinks>
  <printOptions/>
  <pageMargins left="0.31496062992125984" right="0.15748031496062992" top="0.31496062992125984" bottom="0.31496062992125984" header="0.31496062992125984" footer="0.31496062992125984"/>
  <pageSetup fitToHeight="18" fitToWidth="1" horizontalDpi="600" verticalDpi="600" orientation="landscape" paperSize="9" scale="43" r:id="rId340"/>
  <drawing r:id="rId3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2016-04-06T12:27:23Z</cp:lastPrinted>
  <dcterms:created xsi:type="dcterms:W3CDTF">2006-09-28T05:33:49Z</dcterms:created>
  <dcterms:modified xsi:type="dcterms:W3CDTF">2017-08-04T05:43:15Z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