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0" windowWidth="19320" windowHeight="11760"/>
  </bookViews>
  <sheets>
    <sheet name="DATA" sheetId="1" r:id="rId1"/>
    <sheet name="Лист2" sheetId="2" r:id="rId2"/>
    <sheet name="Лист3" sheetId="3" r:id="rId3"/>
  </sheets>
  <calcPr calcId="144525"/>
</workbook>
</file>

<file path=xl/calcChain.xml><?xml version="1.0" encoding="utf-8"?>
<calcChain xmlns="http://schemas.openxmlformats.org/spreadsheetml/2006/main">
  <c r="T216" i="1" l="1"/>
  <c r="S216" i="1"/>
  <c r="T214" i="1"/>
  <c r="S214" i="1"/>
  <c r="T212" i="1"/>
  <c r="S212" i="1"/>
  <c r="T210" i="1"/>
  <c r="S210" i="1"/>
  <c r="T208" i="1"/>
  <c r="S208" i="1"/>
  <c r="T206" i="1"/>
  <c r="S206" i="1"/>
  <c r="T204" i="1"/>
  <c r="S204" i="1"/>
  <c r="T202" i="1"/>
  <c r="S202" i="1"/>
  <c r="T200" i="1"/>
  <c r="S200" i="1"/>
  <c r="T198" i="1"/>
  <c r="S198" i="1"/>
  <c r="T196" i="1"/>
  <c r="S196" i="1"/>
  <c r="T194" i="1"/>
  <c r="S194" i="1"/>
  <c r="T192" i="1"/>
  <c r="S192" i="1"/>
  <c r="T190" i="1"/>
  <c r="S190" i="1"/>
  <c r="T188" i="1"/>
  <c r="S188" i="1"/>
  <c r="T186" i="1"/>
  <c r="S186" i="1"/>
  <c r="T184" i="1"/>
  <c r="S184" i="1"/>
  <c r="T182" i="1"/>
  <c r="S182" i="1"/>
  <c r="T180" i="1"/>
  <c r="S180" i="1"/>
  <c r="T178" i="1"/>
  <c r="S178" i="1"/>
  <c r="T175" i="1"/>
  <c r="S175" i="1"/>
  <c r="T173" i="1"/>
  <c r="S173" i="1"/>
  <c r="T171" i="1"/>
  <c r="S171" i="1"/>
  <c r="T169" i="1"/>
  <c r="S169" i="1"/>
  <c r="T167" i="1"/>
  <c r="S167" i="1"/>
  <c r="T165" i="1"/>
  <c r="S165" i="1"/>
  <c r="T163" i="1"/>
  <c r="S163" i="1"/>
  <c r="T161" i="1"/>
  <c r="S161" i="1"/>
  <c r="T159" i="1"/>
  <c r="S159" i="1"/>
  <c r="T157" i="1"/>
  <c r="S157" i="1"/>
  <c r="T155" i="1"/>
  <c r="S155" i="1"/>
  <c r="T153" i="1"/>
  <c r="S153" i="1"/>
  <c r="T151" i="1"/>
  <c r="S151" i="1"/>
  <c r="T148" i="1"/>
  <c r="S148" i="1"/>
  <c r="T146" i="1"/>
  <c r="S146" i="1"/>
  <c r="T144" i="1"/>
  <c r="S144" i="1"/>
  <c r="T142" i="1"/>
  <c r="S142" i="1"/>
  <c r="T140" i="1"/>
  <c r="S140" i="1"/>
  <c r="T138" i="1"/>
  <c r="S138" i="1"/>
  <c r="T136" i="1"/>
  <c r="S136" i="1"/>
  <c r="T134" i="1"/>
  <c r="S134" i="1"/>
  <c r="T132" i="1"/>
  <c r="S132" i="1"/>
  <c r="T130" i="1"/>
  <c r="S130" i="1"/>
  <c r="T128" i="1"/>
  <c r="S128" i="1"/>
  <c r="T126" i="1"/>
  <c r="S126" i="1"/>
  <c r="T124" i="1"/>
  <c r="S124" i="1"/>
  <c r="T122" i="1"/>
  <c r="S122" i="1"/>
  <c r="T120" i="1"/>
  <c r="S120" i="1"/>
  <c r="T117" i="1"/>
  <c r="S117" i="1"/>
  <c r="T114" i="1"/>
  <c r="S114" i="1"/>
  <c r="T112" i="1"/>
  <c r="S112" i="1"/>
  <c r="T110" i="1"/>
  <c r="S110" i="1"/>
  <c r="T108" i="1"/>
  <c r="S108" i="1"/>
  <c r="T105" i="1"/>
  <c r="S105" i="1"/>
  <c r="T102" i="1"/>
  <c r="S102" i="1"/>
  <c r="T100" i="1"/>
  <c r="S100" i="1"/>
  <c r="T98" i="1"/>
  <c r="S98" i="1"/>
  <c r="T96" i="1"/>
  <c r="S96" i="1"/>
  <c r="T94" i="1"/>
  <c r="S94" i="1"/>
  <c r="T92" i="1"/>
  <c r="S92" i="1"/>
  <c r="T89" i="1"/>
  <c r="S89" i="1"/>
  <c r="T87" i="1"/>
  <c r="S87" i="1"/>
  <c r="T85" i="1"/>
  <c r="S85" i="1"/>
  <c r="T83" i="1"/>
  <c r="S83" i="1"/>
  <c r="T81" i="1"/>
  <c r="S81" i="1"/>
  <c r="T79" i="1"/>
  <c r="S79" i="1"/>
  <c r="T77" i="1"/>
  <c r="S77" i="1"/>
  <c r="T75" i="1"/>
  <c r="S75" i="1"/>
  <c r="T73" i="1"/>
  <c r="S73" i="1"/>
  <c r="T71" i="1"/>
  <c r="S71" i="1"/>
  <c r="T69" i="1"/>
  <c r="S69" i="1"/>
  <c r="T67" i="1"/>
  <c r="S67" i="1"/>
  <c r="T65" i="1"/>
  <c r="S65" i="1"/>
  <c r="T63" i="1"/>
  <c r="S63" i="1"/>
  <c r="T61" i="1"/>
  <c r="S61" i="1"/>
  <c r="T59" i="1"/>
  <c r="S59" i="1"/>
  <c r="T57" i="1"/>
  <c r="S57" i="1"/>
  <c r="T55" i="1"/>
  <c r="S55" i="1"/>
  <c r="T53" i="1"/>
  <c r="S53" i="1"/>
  <c r="T51" i="1"/>
  <c r="S51" i="1"/>
  <c r="T49" i="1"/>
  <c r="S49" i="1"/>
  <c r="T47" i="1"/>
  <c r="S47" i="1"/>
  <c r="T45" i="1"/>
  <c r="S45" i="1"/>
  <c r="T43" i="1"/>
  <c r="S43" i="1"/>
  <c r="T41" i="1"/>
  <c r="S41" i="1"/>
  <c r="T39" i="1"/>
  <c r="S39" i="1"/>
  <c r="T37" i="1"/>
  <c r="S37" i="1"/>
  <c r="T35" i="1"/>
  <c r="S35" i="1"/>
  <c r="T33" i="1"/>
  <c r="S33" i="1"/>
  <c r="T31" i="1"/>
  <c r="S31" i="1"/>
  <c r="T29" i="1"/>
  <c r="S29" i="1"/>
  <c r="T26" i="1"/>
  <c r="S26" i="1"/>
  <c r="T24" i="1"/>
  <c r="S24" i="1"/>
  <c r="T22" i="1"/>
  <c r="S22" i="1"/>
  <c r="T20" i="1"/>
  <c r="S20" i="1"/>
  <c r="T18" i="1"/>
  <c r="S18" i="1"/>
  <c r="T16" i="1"/>
  <c r="S16" i="1"/>
  <c r="T14" i="1"/>
  <c r="S14" i="1"/>
  <c r="S218" i="1" l="1"/>
  <c r="T218" i="1"/>
</calcChain>
</file>

<file path=xl/sharedStrings.xml><?xml version="1.0" encoding="utf-8"?>
<sst xmlns="http://schemas.openxmlformats.org/spreadsheetml/2006/main" count="2399" uniqueCount="242">
  <si>
    <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</si>
  <si>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</si>
  <si>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</si>
  <si>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</si>
  <si>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</si>
  <si>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</si>
  <si>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</si>
  <si>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</si>
  <si>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</si>
  <si>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</si>
  <si>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Цвет</t>
  </si>
  <si>
    <t>Коллекция товара</t>
  </si>
  <si>
    <t>Состав</t>
  </si>
  <si>
    <t>Размерный ряд</t>
  </si>
  <si>
    <t>база, руб.</t>
  </si>
  <si>
    <t>Количество</t>
  </si>
  <si>
    <t>Сумма:база, руб.</t>
  </si>
  <si>
    <t>Описание</t>
  </si>
  <si>
    <t>&lt;КОДТОВАРА&gt;</t>
  </si>
  <si>
    <t>124_1096_06122016_1412</t>
  </si>
  <si>
    <t>&lt;РР01&gt;</t>
  </si>
  <si>
    <t>&lt;РР02&gt;</t>
  </si>
  <si>
    <t>&lt;РР03&gt;</t>
  </si>
  <si>
    <t>&lt;РР04&gt;</t>
  </si>
  <si>
    <t>&lt;РР05&gt;</t>
  </si>
  <si>
    <t>&lt;РР06&gt;</t>
  </si>
  <si>
    <t>&lt;РР07&gt;</t>
  </si>
  <si>
    <t>&lt;РР08&gt;</t>
  </si>
  <si>
    <t>Коллекция: Школьная форма Arina School 2016</t>
  </si>
  <si>
    <t>ASC221601 - чёрный</t>
  </si>
  <si>
    <t>Брюки для младшей и средней школы</t>
  </si>
  <si>
    <t>чёрный</t>
  </si>
  <si>
    <t>Школьная форма Arina School 2016</t>
  </si>
  <si>
    <t>66% хлопок, 27% нейлон, 7% спандекс</t>
  </si>
  <si>
    <t>130</t>
  </si>
  <si>
    <t>138</t>
  </si>
  <si>
    <t>146</t>
  </si>
  <si>
    <t>154</t>
  </si>
  <si>
    <t>Модные брюки, слегка зауженные к низу, разнообразят школьный гардероб вашей девочки. Модель выполнена из плотного трикотажа, поэтому не имеет застежек. А плотность прилегания пояса регулируется за счет встроенной резинки. По передней детали расположены два врезных кармана на молнии. Задняя деталь оформлена имитацией карманов. Стильные подтяжки, которые входят в комплект, привнесут изюминку даже в самый строгий образ.</t>
  </si>
  <si>
    <t>x</t>
  </si>
  <si>
    <t xml:space="preserve">ASC221602 - синий </t>
  </si>
  <si>
    <t xml:space="preserve">синий </t>
  </si>
  <si>
    <t>75% полиэстер, 20% вискоза, 5% эластан</t>
  </si>
  <si>
    <t>122</t>
  </si>
  <si>
    <t>160</t>
  </si>
  <si>
    <t>165</t>
  </si>
  <si>
    <t>Оригинальные брюки для модного образа, который в то же время соответствует строгому школьному дресс-коду. Модель с завышенной талией на широком отрезном поясе фиксируется при помощи клапана с застежкой-молнией и пуговицы. Для регулировки посадки встроена резинка. Изделие имеет два удобных боковых врезных кармана, оформленных складками, две декоративных молнии, а также два кармана-имитации по задней детали. На поясе расположены шлевки для ремня. Фирменный логотип в виде металлической нашивки - завершающий штрих изделия.</t>
  </si>
  <si>
    <t>ASC221602 - чёрный</t>
  </si>
  <si>
    <t xml:space="preserve">ASC221603 - синий </t>
  </si>
  <si>
    <t>80% полиэстер, 20% вискоза</t>
  </si>
  <si>
    <t>Классические брюки со стрелкой из плотной костюмной ткани - прекрасное решение для повседневного школьного наряда. Модель фиксируется по фигуре при помощи клапана с застежкой-молнией и пуговицей. Также предусмотрена регулировка при помощи резинки. Широкий отрезной пояс декорирован бархатной тесьмой. Брюки имеют два удобных боковых врезных кармана, а также имитацию карманов по задней детали. Для удобства стрелки на брюках аккуратно прострочены.</t>
  </si>
  <si>
    <t>ASC221603 - чёрный</t>
  </si>
  <si>
    <t>ASC221604 - синий</t>
  </si>
  <si>
    <t>синий</t>
  </si>
  <si>
    <t>Классические брюки станут незаменимым предметом повседневного школьного гардероба. Модель из плотного костюмного материала фиксируется при помощи клапана-застежки с молнией и пуговицей. Для регулировки предусмотрена резинка. Отрезной пояс декорирован тонкой ажурной кружевной тесьмой. Два глубоких врезных кармана по бокам и два кармана-имитации по задней детали завершают визуальный облик модели.</t>
  </si>
  <si>
    <t>ASC221604 - чёрный</t>
  </si>
  <si>
    <t>ASZ551601 - голубой</t>
  </si>
  <si>
    <t>Водолазка с длинным рукавом для младшей и средней школы</t>
  </si>
  <si>
    <t>голубой</t>
  </si>
  <si>
    <t>96% вискоза, 4% эластан</t>
  </si>
  <si>
    <t>Элегантная водолазка из приятного тянущегося трикотажа с длинным рукавом для девочек, которые хотят эффектно выглядеть не только 1 сентября, но и каждый день. В боковые швы воротничка-стойки и манжет вшита резинка - для особого комфорта.  Сами манжеты оформлены эмалевыми пуговицами с кристаллами. Водолазка сочетается со школьными юбками, брюками и сарафанами из коллекции ARINA SCHOOL.</t>
  </si>
  <si>
    <t>ASZ551601 - розовый</t>
  </si>
  <si>
    <t>розовый</t>
  </si>
  <si>
    <t>ASZ551601 - тёмно-синий</t>
  </si>
  <si>
    <t>тёмно-синий</t>
  </si>
  <si>
    <t>ASZ551601 - айвори</t>
  </si>
  <si>
    <t>айвори</t>
  </si>
  <si>
    <t>ASZ551601 - белый</t>
  </si>
  <si>
    <t>белый</t>
  </si>
  <si>
    <t>ASZ551602 - голубой</t>
  </si>
  <si>
    <t>95% хлопок, 5% спандекс</t>
  </si>
  <si>
    <t>Элегантная водолазка из приятного тянущегося трикотажа с длинным рукавом и воротником-стойкой для девочек, которые хотят эффектно выглядеть не только 1 сентября, но и каждый день. Сочетается со школьными юбками, брюками и сарафанами из коллекции ARINA SCHOOL.</t>
  </si>
  <si>
    <t>ASZ551602 - розовый</t>
  </si>
  <si>
    <t>ASZ551602 - серый меланж</t>
  </si>
  <si>
    <t>серый меланж</t>
  </si>
  <si>
    <t>ASZ551602 - тёмно-синий</t>
  </si>
  <si>
    <t xml:space="preserve">ASZ551602 - белый </t>
  </si>
  <si>
    <t xml:space="preserve">белый </t>
  </si>
  <si>
    <t>ASZ551603 - голубой</t>
  </si>
  <si>
    <t>Водолазка с коротким рукавом для младшей школы</t>
  </si>
  <si>
    <t>Нарядная трикотажная водолазка с коротким рукавом-фонариком и воротником-стойкой – для девочек, которые привыкли блистать не только на уроках, но и на школьных выступлениях. Водолазка изготовлена из плотного, тянущегося, приятного к телу трикотажа, благодаря чему изделие легко надевать через шею. Водолазка украшена элегантными кружевными цветами со стразами-серединками и бусинками.</t>
  </si>
  <si>
    <t>ASZ551603 - розовый</t>
  </si>
  <si>
    <t>ASZ551603 - айвори</t>
  </si>
  <si>
    <t>ASZ551604 - тёмно-синий+белый</t>
  </si>
  <si>
    <t>тёмно-синий+белый</t>
  </si>
  <si>
    <t>Стильная трикотажная водолазка сочетает в себе красоту и комфорт, благодаря чему ваша девочка будет чувствовать себя комфортно и на занятиях, и на школьных праздниках. Водолазка изготовлена из плотного тянущегося, приятного к телу трикотажа, оформлена белыми манжетами, отложным воротником и белым кружевом. Дизайнерские пуговицы и первая буква логотипа A, выложенная стразами, - завершающие штрихи изделия. Водолазка по задней детали застегивается на пуговицу, образуя вырез-каплю. Изделие отлично сочетается с юбками и брюками коллекции ARINA SCHOOL.</t>
  </si>
  <si>
    <t>ASZ551604 - чёрный+белый</t>
  </si>
  <si>
    <t>чёрный+белый</t>
  </si>
  <si>
    <t>ASZ551605 - розовый</t>
  </si>
  <si>
    <t>Эффектная водолазка с коротким рукавом-фонариком и воротником-стойкой – для девочек, которые привыкли быть в центре внимания и на школьных уроках, и на торжественных праздниках. Водолазка изготовлена из плотного тянущегося, приятного к телу трикотажа, благодаря чему изделие легко надевать через шею. Водолазка украшена элегантным водопадом эластичных оборок из шелковистой сетки и миниатюрным декоративным цветком из стразов и стекляруса. Изделие прекрасно сочетается со школьными юбками и брюками из коллекции ARINA SCHOOL и подарит повседневному школьному образу праздничную ноту.</t>
  </si>
  <si>
    <t>ASZ551606 - тёмно-синий+белый</t>
  </si>
  <si>
    <t>Нарядная водолазка приталенного силуэта с длинным рукавом и воротником-стойкой – для девочек, которые хотят эффектно выглядеть не только 1 сентября, но и каждый день. Модель изготовлена из плотного тянущегося, приятного к телу трикотажа, благодаря чему изделие легко надевать через шею. Водолазка выполнена в эффектной комбинации цветов и украшена оборками и миниатюрной брошью-бантиком.</t>
  </si>
  <si>
    <t>ASZ551606 - чёрный+белый</t>
  </si>
  <si>
    <t>ASZ551607 - чёрный+белый</t>
  </si>
  <si>
    <t>Эффектная водолазка с длинным рукавом и воротником-стойкой – для девочек, которые привыкли быть в центре внимания на школьных уроках и на торжественных праздниках. Необычный дизайн достигается за счет сочетания однотонного трикотажа и детали рубашки на жемчужных пуговицах, обрамленной кружевными оборками.</t>
  </si>
  <si>
    <t>ASZ551608 - чёрный+белый</t>
  </si>
  <si>
    <t>Водолазка с длинным рукавом для младшей школы</t>
  </si>
  <si>
    <t>Водолазка приталенного силуэта с длинным рукавом и отложным воротником сочетает в себе красоту и комфорт, благодаря чему ваша девочка будет чувствовать себя одинаково свободно на занятиях и школьных праздниках. Необычный дизайн достигается за счет сочетания однотонного трикотажа и детали рубашки, оформленной кружевом, складками и эмалевыми пуговками.</t>
  </si>
  <si>
    <t>ASZ551611 - розовый</t>
  </si>
  <si>
    <t>Нарядная водолазка из приятного к телу тянущегося трикотажа с длинным рукавом и воротником-стойкой для девочек, которые хотят эффектно выглядеть не только на торжественных мероприятиях, но и на уроках. Пышное жабо из кружева украшает переднюю деталь. По задней детали изделие застегивается на две эмалевых пуговички, образуя декоративный вырез-каплю.</t>
  </si>
  <si>
    <t>ASZ551613 - тёмно-синий</t>
  </si>
  <si>
    <t>Водолазка с длинным рукавом для младшей  школы</t>
  </si>
  <si>
    <t>Эффектная водолазка с длинным рукавом и воротником-стойкой для девочек, которые хотят блистать не только на уроках, но и на школьных праздниках. Водолазка изготовлена из приятного к телу, тянущегося трикотажа, благодаря чему она легко надевается через голову и прекрасно сидит. Передняя деталь изделия оформлена рисунком из страз разных размеров, а широкие манжеты - рядом декоративных эмалевых пуговиц. Водолазка прекрасно сочетается со всеми изделиями коллекции ARINA SCHOOL.</t>
  </si>
  <si>
    <t>ASZ551614 - голубой</t>
  </si>
  <si>
    <t>Нарядная водолазка с круглым вырезом и длинным рукавом станет украшением как повседневного, так и праздничного школьного наряда. Изделие изготовлено из плотного, приятного к телу и тянущегося трикотажа – для идеальной посадки по фигуре. Верх передней детали и рукава оформлены эластичным цветочным кружевом с серединками из жемчужин и стразов. Завершающий штрих изделия – пышная брошь-бантик с декоративной планкой.</t>
  </si>
  <si>
    <t>ASZ551614 - розовый</t>
  </si>
  <si>
    <t>ASZ551614 - серый</t>
  </si>
  <si>
    <t>серый</t>
  </si>
  <si>
    <t>ASZ551615 - белый</t>
  </si>
  <si>
    <t>Модная водолазка приталенного силуэта с длинным рукавом и воротником-стойкой – мечта любой маленькой модницы, которая и в школу собирается как на праздник. Верх передней детали оформлен нежной сеткой и крупным кружевным цветком, усыпанным перламутровыми бусинами и стразами. Трикотажная нарядная блузка – незаменимый предмет базового гардероба, который будет эффектно смотреться как с юбками, так и с брюками коллекции ARINA SCHOOL.</t>
  </si>
  <si>
    <t>ASZ551615 - айвори</t>
  </si>
  <si>
    <t>ASZ551615 - розовый</t>
  </si>
  <si>
    <t>ASZ551616 - розовый</t>
  </si>
  <si>
    <t>Изысканная водолазка приталенного силуэта с длинным рукавом и кружевным воротником-стойкой. По задней детали модель застегивается на пуговичку, образуя вырез-каплю. Незаменимый предмет как школьного, так и праздничного гардероба изготовлен из приятного на ощупь трикотажа, поэтому ваша девочка будет чувствовать себя комфортно на протяжении дня. Передняя деталь оформлена кружевной вставкой и бантиком с жемчужной серединкой, которые придают модели ноту трогательной торжественности.</t>
  </si>
  <si>
    <t>ASZ551618 - розовый</t>
  </si>
  <si>
    <t>Элегантная водолазка из плотного трикотажа с длинным рукавом - строгий и праздничный предмет одежды для школы. Водолазка оформлена декоративными складками, тесьмой и кружевом, на спинке застегивается на жемчужную пуговицу. Модель украшена атласным бантиком с крупным стразом-серединкой, что придает изделию еще более праздничный вид. Водолазка прекрасно сочетается с юбками и брюками из коллекции ARINA SCHOOL.</t>
  </si>
  <si>
    <t>ASZ551618 - голубой</t>
  </si>
  <si>
    <t>ASG331601 - синий</t>
  </si>
  <si>
    <t>Жилет для младшей и средней школы</t>
  </si>
  <si>
    <t>Очаровательный мини-жилет прекрасно дополнит юбку или платье, сделав школьный наряд абсолютно завершенным. Укороченная модель приталенного силуэта с рукавами-фонариками и круглым отложным воротником. Полы жилета застегивается на две крупных пуговицы и эффектно закругляются. Изделие изготовлено из тонкой костюмной ткани, есть тонкая подкладка.</t>
  </si>
  <si>
    <t>ASG331601 - чёрный</t>
  </si>
  <si>
    <t>Очаровательный мини-жилет прекрасно дополнит юбку или платье, сделав школьный наряд абсолютно завершенным. Укороченная модель приталенного силуэта с рукавами-фонариками и круглым отложным воротником. Полы жилет застегивается на две крупных пуговицы и эффектно закругляются. Изделие изготовлено из тонкой костюмной ткани, есть тонкая подкладка.</t>
  </si>
  <si>
    <t xml:space="preserve">ASG331602 - синий </t>
  </si>
  <si>
    <t>Классический жилет - обязательный предмет гардероба каждой школьницы. Модель слегка приталенного силуэта с отрытыми лацканами из плотной костюмной ткани на тонкой подкладке. Жилет по передней детали дополнен удобными врезными карманами и застегивается на пуговицы. По задней детали хлястик с металлической пряжкой регулирует посадку изделия. Жилет идеально сочетается с блузками, рубашками и водолазками ARINA SCHOOL.</t>
  </si>
  <si>
    <t>ASG331602 - чёрный</t>
  </si>
  <si>
    <t xml:space="preserve">ASG331603 - синий </t>
  </si>
  <si>
    <t>Модный жилет - прекрасная альтернатива традиционному пиджаку. Разнообразит привычный школьный гардероб. Модель открытого типа на бретелях, которые регулируются по высоте при помощи пуговиц. Сборки на резинке по бокам улучшают посадку по фигуре. Модель из плотной костюмной ткани застегивается на пуговицы. Жилет дополнен парой накладных карманов, которые эффектно дополняют визуальный облик.</t>
  </si>
  <si>
    <t>ASG331603 - чёрный</t>
  </si>
  <si>
    <t>ASCG771601 - чёрный в полоску</t>
  </si>
  <si>
    <t>Костюм для средней школы: жилет+брюки</t>
  </si>
  <si>
    <t>чёрный в полоску</t>
  </si>
  <si>
    <t>80% полиэстер, 15% хлопок, 5% спандекс</t>
  </si>
  <si>
    <t>Модный школьный костюм-двойка в контрастную полоску из костюмной ткани. Костюм состоит из жилета и классических брюк. Жилет на регулируемых с помощью пуговиц и петель бретелях оформлен резинкой - для улучшенной посадки. Полы жилета застегиваются на пуговицы. Накладные карманы завершают визуальный облик модели. Классические брюки застегиваются на молнию и пуговицу. Задняя деталь оснащена резинкой - для улучшенной посадки, и фальш-карманами, завершающими визуальный облик модели. Изделие дополнено шлевками, в которые вставляется ремешок с пряжкой, который не только улучшает посадку, но и делает визуальный образ модели законченным.</t>
  </si>
  <si>
    <t xml:space="preserve">ASP441601 - синий </t>
  </si>
  <si>
    <t>Пиджак для младшей школы</t>
  </si>
  <si>
    <t>Пиджак оригинальной конструкции для тех, кто хочет оставаться модным даже на уроках. Укороченная модель расклешенного силуэта с рукавом 3/4 и вырезом-лодочкой по горловине, оформленным широкой обтачкой. Передняя деталь дополнена декоративными складками и удобными врезными карманами и шелковыми клапанами из атласа. Полы пиджака застегиваются на крупные пуговицы. К рукавам пришиты хлястики, а задняя деталь дополнена небольшими защипами. Пиджак изготовлен из костюмной ткани и дополнен тонкой подкладкой.</t>
  </si>
  <si>
    <t>ASP441601 - чёрный</t>
  </si>
  <si>
    <t xml:space="preserve">ASP441602 - синий </t>
  </si>
  <si>
    <t>Пиджак для средней школы</t>
  </si>
  <si>
    <t>Классический пиджак - незаменимый предмет гардероба каждой школьницы. Модель слегка приталенного силуэта с длинным рукавом и лацканами выполнена из плотной костюмной ткани и дополнена тонкой подкладкой. Пиджак декорирован пуговицами на передней детали и рукавах. Полы застегиваются на крючки.</t>
  </si>
  <si>
    <t>ASP441602 - чёрный</t>
  </si>
  <si>
    <t>ASQ001603 - чёрный</t>
  </si>
  <si>
    <t>Платье для средней школы</t>
  </si>
  <si>
    <t>68% хлопок, 32% полиэстер</t>
  </si>
  <si>
    <t>Хит сезона - платье, сочетающее верх от классической блузки и плотную темную юбку. Интересное и необычное решение для школьной формы, которое не противоречит дресс-коду. Верх приталенного силуэта с рукавом-фонариком и круглым отложным воротничком застегивается на пуговицы по принципу блузки; эффектно декорирован накладной манишкой с густыми оборками. Юбка прямого силуэта с накладными карманами и декоративными защипами. Платье удобно снимать и надевать благодаря потайной молнии на боковом шве. Модель выполнена в сочетании классических цветов и разных типов материала: плотного костюмного и тонкого рубашечного. Строгий образ завершает фирменная металлическая нашивка.</t>
  </si>
  <si>
    <t>ASB661601 - белый</t>
  </si>
  <si>
    <t>Блузка с коротким рукавом для средней школы</t>
  </si>
  <si>
    <t>"Стильная блузка приталенного кроя с короткими рукавами и отложным воротничком из тонкого полотна – базовый предмет школьного гардероба. Блузка с V-образным вырезом застегивается на пуговицы. Для особого комфорта рукава с внутренней стороны оформлены сеткой, а по краям обработаны резинкой. Благодаря фигурному подолу блузку удобно заправлять в юбки и брюки из коллекции ARINA SCHOOL.
"</t>
  </si>
  <si>
    <t>ASB661601 - чёрный</t>
  </si>
  <si>
    <t>ASB661602 - белый</t>
  </si>
  <si>
    <t>Блузка для девочек приталенного силуэта с короткими рукавами и отложным воротником является базовым предметом школьного гардероба. Строгая модель изготовлена из качественного полотна, который обеспечивает идеальную посадку по фигуре. Накладные карманы, дизайнерские металлические пуговицы и шелковая ленточка контрастного цвета, образующая бант, - модные штрихи строгой блузки.</t>
  </si>
  <si>
    <t>ASB661603 - белый</t>
  </si>
  <si>
    <t>Блузка с коротким рукавом для младшей школы</t>
  </si>
  <si>
    <t>97% полиэстер, 3% спандекс</t>
  </si>
  <si>
    <t>Блузка с коротким рукавом-фонариком и воротником-стойкой из тонкого шелковистого материала прекрасно подойдет как для школьных будней, так и для праздников. Полы и рукава блузки застегиваются на жемчужные бусины-пуговицы. Верх блузки оформлен прозрачным кружевом и оборками. Завершающий штрих – изысканная металлическая брошь, благодаря которой блузка выглядит еще более торжественной, а если ее отстегнуть, получится прекрасный повседневный вариант.</t>
  </si>
  <si>
    <t>ASB661604 - белый</t>
  </si>
  <si>
    <t>Блузка с длинным рукавом для младшей школы</t>
  </si>
  <si>
    <t>Стильная блузка приталенного силуэта с длинным рукавом – незаменимый предмет как повседневного, так и праздничного школьного гардероба. Блузка изготовлена из приятного полотна, оформлена отложными складками и оборками по передней и задней деталям. Изделие фиксируется с помощью перламутровых пуговиц. Отложной воротник и манжеты оформлены атласными кантами. К блузке прилагается черная атласная лента, завязывающаяся в бант.</t>
  </si>
  <si>
    <t>ASB661605 - белый</t>
  </si>
  <si>
    <t>Блузка с длинным рукавом для средней школы</t>
  </si>
  <si>
    <t>Модная блузка с длинным рукавом – незаменимый предмет школьного базового гардероба. Полы блузки и манжеты застегиваются на пуговки со стильными темно-синими шляпками, которые визуально перекликаются с темно-синими кантами. Брошка-бантик из атласной и репсовой лент, оформленная стразом, придает изделию завершенный вид.</t>
  </si>
  <si>
    <t>ASB661606 - белый+тёмно-синяя строчка</t>
  </si>
  <si>
    <t>белый+тёмно-синяя строчка</t>
  </si>
  <si>
    <t>Эффектная блузка приталенного кроя с отложным воротничком из тонкого рубашечного полотна – незаменимый предмет школьного гардероба, который подходит для будней и праздников. Блузка оформлена оборками с контрастной нитью по краям. Полы блузки и манжеты застегиваются на металлические пуговицы. Фигурный подол изделия удобно заправлять в юбки и брюки из коллекции ARINA SCHOOL.</t>
  </si>
  <si>
    <t>ASB661606 - розовый+чёрная строчка</t>
  </si>
  <si>
    <t>розовый+чёрная строчка</t>
  </si>
  <si>
    <t>ASB661607 - белый</t>
  </si>
  <si>
    <t>Элегантная блузка с длинным рукавом и отложным воротничком для девочек, которые любят блистать не только на уроках, но и на торжественных линейках. Полы блузки и манжеты застегиваются на жемчужные пуговицы с серединками-стразами. Блузка оформлена планкой с контрастной фигурной тесьмой по краям и складками. Бархатный миниатюрный галстук с дизайнерской металлической брошью является завершающим штрихом изделия.</t>
  </si>
  <si>
    <t>ASB661608 - белый</t>
  </si>
  <si>
    <t>Блузка с длинным рукавом для младшей и средней школы</t>
  </si>
  <si>
    <t>Стильная блузка приталенного силуэта с длинным рукавом - незаменимый предмет как повседневного, так и праздничного школьного гардероба. Блузка изготовлена из приятного на ощупь полотна, оформлена рядами оборок. Полы блузки и манжеты застегиваются на дизайнерские пуговицы с эмалевыми шляпками. Блузка будет эффектно смотреться со всеми изделиями коллекции ARINA SCHOOL.</t>
  </si>
  <si>
    <t>ASB661609 - белый</t>
  </si>
  <si>
    <t>Блузка с длинным рукавом для младшей и средей школы</t>
  </si>
  <si>
    <t>Белая блузка с длинным рукавом и двойным отложным воротником, края которого оформлены пышным цветочным кружевом – одновременно строгий и праздничный вариант для школы. Блузка изготовлена из приятного на ощупь полотна – ваша девочка будет чувствовать себя комфортно на протяжении всего учебного дня или школьного праздника. Полы блузки и манжеты застегиваются на круглые эмалевые пуговички. Модель прекрасно сочетается со всеми изделиями коллекции ARINA SCHOOL.</t>
  </si>
  <si>
    <t>ASB661609 - розовый</t>
  </si>
  <si>
    <t>Блузка с длинным рукавом и двойным отложным воротником, края которого оформлены пышным цветочным кружевом – одновременно строгий и праздничный вариант для школы. Блузка изготовлена из приятного на ощупь полотна – ваша девочка будет чувствовать себя комфортно на протяжении всего учебного дня или школьного праздника. Полы блузки и манжеты застегиваются на круглые эмалевые пуговички. Модель прекрасно сочетается со всеми изделиями коллекции ARINA SCHOOL.</t>
  </si>
  <si>
    <t>ASA881601/ASB661610 - белый</t>
  </si>
  <si>
    <t>Блузка с жабо с длинным рукавом для младшей и средней школы</t>
  </si>
  <si>
    <t>Классическая блузка с отложным воротничком и длинным рукавом - незаменимый предмет школьного базового гардероба. Блузка изготовлена из тонкого полотна, что позволит девочке чувствовать себя комфортно на протяжении всего школьного дня. Полы и манжеты блузки застегиваются на крупные жемчужные пуговицы с серединками-стразами. На стойке воротника расположены пуговицы для жабо. Таким образом, легко менять визуальный образ, делая его то строгим, то торжественным. Кружевное съемное жабо для модели рубашки ASB 661610, которое сделает строгий школьный образ праздничным и торжественным. Манишка оформлена несколькими слоями разных кружев. Бантик черного цвета с украшением – завершающий модный штрих. Жабо оснащено прорезями, благодаря которым оно крепится на блузку..</t>
  </si>
  <si>
    <t>ASA881602/ASB661610 - белый</t>
  </si>
  <si>
    <t>Классическая блузка с отложным воротничком и длинным рукавом - незаменимый предмет школьного базового гардероба. Блузка изготовлена из тонкого полотна, что позволит девочке чувствовать себя комфортно на протяжении всего школьного дня. Полы и манжеты блузки застегиваются на крупные жемчужные пуговицы с серединками-стразами. На стойке воротника расположены пуговицы для жабо. Таким образом, легко менять визуальный образ, делая его то строгим, то торжественным. Кружевное съемное жабо для рубашки ASB661610, которое сделает строгий школьный образ праздничным и торжественным. Манишка оформлена несколькими слоями контрастного кружева. Металлическое сердечко на атласной ленточке – завершающий модный штрих. Жабо оснащено прорезями, благодаря которым оно крепится на блузку..</t>
  </si>
  <si>
    <t>ASB661612 - белый</t>
  </si>
  <si>
    <t>Нарядная шифоновая блузка свободного силуэта с длинным рукавом и воротником-стойкой – для торжественных мероприятий в школе. Блузка изготовлена из приятной шелковистой ткани и застегивается на молнию, встроенную в задний шов. Передняя деталь оформлена ниспадающими складками, жабо и ажурным плетением. Манжеты застегиваются на пуговки и декорированы воланами.</t>
  </si>
  <si>
    <t>ASQ001601 - синий</t>
  </si>
  <si>
    <t>Сарафан для средней школы</t>
  </si>
  <si>
    <t>Эффектный сарафан из плотной костюмной ткани для маленьких школьниц. Прекрасно гармонирует со всеми блузками и рубашками из коллекции ARINA SCHOOL, каждый раз смотрясь по-новому. Верх c круглым вырезом на широких бретелях с декоративными перемычками дополнен накладной планкой с эмалевыми пуговицами. Юбка длиной выше колена декорирована модной баской и оформлена шлицей - для особого комфорта. Сарафан по задней детали застегивается на потайную молнию.</t>
  </si>
  <si>
    <t>ASQ001601 - чёрный</t>
  </si>
  <si>
    <t>ASQ001602 - синий</t>
  </si>
  <si>
    <t>Элегантный сарафан для настоящих школьных модниц. Прекрасно сочетается со всеми блузками и рубашками из коллекции ARINA SCHOOL, каждый раз смотрясь по-новому. Верх без рукавов с V-образным вырезом и юбка в крупную встречную складку декорирована атласной лентой по подолу. Застежка-молния встроена в задний шов. На талии расположены шлевки - для стильного лакового ремешка. Изделие выполнено из плотной костюмной ткани.</t>
  </si>
  <si>
    <t>ASQ001602 - чёрный</t>
  </si>
  <si>
    <t>ASQ001604 - синий</t>
  </si>
  <si>
    <t>Сарафан для младшей школы</t>
  </si>
  <si>
    <t>Стильный сарафан с завышенной талией замечательно подойдет как для школьных будней, так и для праздничной линейки. Классический верх на бретелях, которые крепятся на пуговицу по центру задней детали, переходит в юбку кроя годе длиной чуть выше колена. Модель декорирована фирменной металлической нашивкой, крупным бантом в месте крепления бретелей. В потайной шов вставлена боковая молния. Сарафан выполнен из плотной костюмной ткани с тонкой подкладкой. Данный сарафан прекрасно сочетается с любыми блузками и рубашками из коллекции ARINA SCHOOL.</t>
  </si>
  <si>
    <t>ASQ001604 - чёрный</t>
  </si>
  <si>
    <t>ASQ001605 - синий</t>
  </si>
  <si>
    <t>Эффектное школьный сарафан, который (несмотря на строгий дресс-код) выглядит очень нарядно. Классический верх с коротким рукавом-фонариком по передней детали декорирован вышитой аппликацией и стразами. Слегка расклешенная юбка длиной до колена дополнена широкими складками. Сарафан из плотного костюмного материала застегивается на молнию и имеет тонкую подкладку - для дополнительного комфорта. Финальный штрих - бархатный бантик.</t>
  </si>
  <si>
    <t>ASQ001605 - чёрный</t>
  </si>
  <si>
    <t>Эффектное школьный сарафан, которое (несмотря на строгий дресс-код) выглядит очень нарядно. Классический верх с коротким рукавом-фонариком по передней детали декорирован вышитой аппликацией и стразами. Слегка расклешенная юбка длиной до колена дополнена широкими складками. Сарафан из плотного костюмного материала застегивается на молнию и имеет тонкую подкладку - для дополнительного комфорта. Финальный штрих - бархатный бантик.</t>
  </si>
  <si>
    <t>ASQ001606 - синий</t>
  </si>
  <si>
    <t>Стильный и элегантный сарафан - идеальный вариант для официальных мероприятий и линеек. Верх без рукавов с круглым вырезом по горловине переходит в слегка расклешенную юбку длиной до колена с крупными встречными складками. В задний шов встроена потайная молния. Модель выполнена из плотной костюмной ткани, имеет тонкую подкладку и дополнена декоративной отстрочкой и крупным бантом по передней детали. Сарафан прекрасно сочетается с любыми блузками и рубашками из коллекции ARINA SCHOOL.</t>
  </si>
  <si>
    <t>ASQ001606 - чёрный</t>
  </si>
  <si>
    <t>ASQ001607 - чёрный</t>
  </si>
  <si>
    <t>69% нейлон, 26% хлопок, 5% спандекс</t>
  </si>
  <si>
    <t>Эффектный сарафан, которое можно носить как самостоятельно, так и в сочетании с блузкой, постоянно обновляя повседневные образы. Классический верх маечного типа переходит в слегка расклешенную юбку со встречными складками. Модель выполнена из плотной ткани, имеет тонкую подкладку и фиксируется при помощи молнии в заднем шве. Эффектный декор в виде широкого кружева делает школьный наряд не только строгим, но и модным!</t>
  </si>
  <si>
    <t>ASQ001608 - синий</t>
  </si>
  <si>
    <t>Очаровательный сарафан для будней и праздников в школе. Модель с заниженной талией из плотной костюмной ткани на тонкой подкладке. Классический верх маечного типа с боковыми рельефами и потайной молнией по задней детали переходит в короткую плиссированную юбочку. Сарафан декорирован вышитым элементом со стразами и металлической нашивкой. На плечах - крупные атласные банты. Этот сарафан можно носить как самостоятельно, так и с водолазками ARINA SCHOOL.</t>
  </si>
  <si>
    <t>ASQ001608 - чёрный</t>
  </si>
  <si>
    <t>Очаровательный сарафан для будней и праздников в школе. Модель с заниженной талией из плотной костюмной ткани на тонкой подкладке. Классический верх маечного типа с боковыми рельефами и потайной молнией по задней детали переходит в короткую плиссированную юбочку. Сарафан декорировано вышитым элементом со стразами и металлической нашивкой. На плечах - крупные атласные банты. Этот сарафан можно носить как самостоятельно, так и с водолазками ARINA SCHOOL.</t>
  </si>
  <si>
    <t>ASU111601 - синий</t>
  </si>
  <si>
    <t>Юбка для средней школы</t>
  </si>
  <si>
    <t>Классическая юбка длиной выше колена из плотной костюмной ткани подойдет для повседневного школьного дресс-кода. Модель прямого кроя с широким отрезным поясом оформлена складками и дополнена боковыми врезными карманами. Фиксируется при помощи потайной молнии по задней детали и регулируется за счет встроенных резинок. Пояс оформлен шелковой окантовкой и декоративными хлястиками с блестящими пуговицами. Шлица, расположенная по задней детали, служит для особого комфорта.</t>
  </si>
  <si>
    <t>ASU111601 - чёрный</t>
  </si>
  <si>
    <t>ASU111602 - синий</t>
  </si>
  <si>
    <t>Классическая юбка для школьных будней длиной чуть выше колена. Модель прямого силуэта на широком отрезном поясе декорирована складками. По бокам расположены врезные карманы с оригинальным отворотом. В задний шов встроена потайная молния и резинка для регулировки посадки по фигуре. Для дополнительного комфорта по задней детали подола расположена шлица. Лаконичный декор представлен стильной серебристой нашивкой-логотипом.</t>
  </si>
  <si>
    <t>ASU111602 - чёрный</t>
  </si>
  <si>
    <t>ASU111603 - синий</t>
  </si>
  <si>
    <t>Юбка для младшей школы</t>
  </si>
  <si>
    <t>Очаровательная юбка длиной чуть выше колена прекрасно подойдет для праздничной линейки. Модель расклешенного типа на широкой кокетке изготовлена из плотной костюмной ткани. Фиксируется потайной молнией в боковом шве и регулируется резинкой, встроенной в заднюю деталь кокетки. Декор представлен великолепным вышитым ажурным кружевом по краю подола и крупным бантом, украшенным фирменным логотипом.</t>
  </si>
  <si>
    <t>ASU111603 - чёрный</t>
  </si>
  <si>
    <t>ASU111604 - чёрный</t>
  </si>
  <si>
    <t>Эффектная юбка длиной выше колена поддержит школьный дресс-код, привнеся оригинальный стиль. Модель на широкой кокетке из плотной костюмной ткани дополнена подъюбником с мягким рюшем из ажурной сетки. В боковой шов вставлена молния. По задней детали расположена резинка - для регулировки объема. Юбка украшена лентами и бантиком с логотипом.</t>
  </si>
  <si>
    <t>ASU111604 - синий</t>
  </si>
  <si>
    <t>ASU111605 - синий</t>
  </si>
  <si>
    <t>Школьная юбка из костюмной ткани прямого силуэта длиной чуть выше колена. В широкий отрезной пояс вшита резинка - для регулировки объема. Передняя деталь по поясу оформлена декоративным золотым элементом со стразами и баской, которые придают изделию торжественный вид. По задней детали расположена шлица и потайная застежка-молния.</t>
  </si>
  <si>
    <t>ASU111605 - чёрный</t>
  </si>
  <si>
    <t>ASU111606 - синий</t>
  </si>
  <si>
    <t>Модная юбка для школы из костюмной ткани прямого силуэта длиной чуть выше колена. В широкий  отрезной пояс вшита резинка - для регулировки объема. Передняя деталь оформлена баской и металлическим сердечком с фирменным логотипом - буквой A, а задняя - шлицей. Юбка застегивается на молнию, встроенную в задний шов.</t>
  </si>
  <si>
    <t>ASU111606 - чёрный</t>
  </si>
  <si>
    <t>ASU111607 - синий</t>
  </si>
  <si>
    <t>65% полиэстер, 32% вискоза, 3% спандекс</t>
  </si>
  <si>
    <t>Юбка во встречную складку поддержит строгий школьный дресс-код, оставаясь при этом необычайно модной. В широкий отрезной пояс вшита резинка - для регулировки объема, а в боковой шов - потайная молния. Юбка выполнена из плотной костюмной ткани, дополнена подкладкой. Подол оформлен художественной перфорацией, что выгодно выделяет данную модель из ряда других. Бархатный бантик и подвеска из кристаллов делают визуальный облик модели завершенным.</t>
  </si>
  <si>
    <t>ASU111607 - чёрный</t>
  </si>
  <si>
    <t>ASU111608 - синий</t>
  </si>
  <si>
    <t>Юбка для младшей и средней школы</t>
  </si>
  <si>
    <t>Элегантная плиссированная юбка на кокетке длиной чуть выше колена. Фиксируется с помощью потайной молнии в боковом шве и регулируется резинкой, вшитой в пояс. Спереди кокетку прикрывает широкая декоративная деталь, украшенная фигурной строчкой и пуговками-кристаллами. Юбка из плотного трикотажа прекрасно подходит как для школы, так и для повседневной жизни.</t>
  </si>
  <si>
    <t>ASU111608 - чёрный</t>
  </si>
  <si>
    <t>ASU111609 - синий</t>
  </si>
  <si>
    <t>Стильная юбка на кокетке во встречную складку разнообразит строгий школьный гардероб. Модель длиной чуть выше колена из плотной костюмной ткани. Фиксируется при помощи потайной молнии в боковом шве. С внутренней стороны кокетки вшита резинка - для регулировки объема, а с внешней - шлевки для тонкого лакового ремешка с золотой пряжкой, который является основным декором данной модели.</t>
  </si>
  <si>
    <t>ASU111609 - чёрный</t>
  </si>
  <si>
    <t>ASU111610 - синий</t>
  </si>
  <si>
    <t>Оригинальная юбка во встречную складку из плотной костюмной ткани на подкладке длиной чуть выше колена. В широкий отрезной пояс сбоку вставлена потайная молния, а с внутренней стороны - резинка - для регулировки объема. Необычным декором являются два накладных фальш-кармана, украшенные лентами и фирменным логотипом.</t>
  </si>
  <si>
    <t>ASU111610 - чёрный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</si>
</sst>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
  </numFmts>
  <fonts count="20"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
      <b/>
      <sz val="10"/>
      <color rgb="FFFF0000"/>
      <name val="Arial"/>
      <family val="2"/>
    </font>
    <font>
      <b/>
      <sz val="10"/>
      <color rgb="FFFF0000"/>
      <name val="Arial Cyr"/>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
      <patternFill patternType="solid">
        <fgColor rgb="FFCCEC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89">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10" fillId="0" borderId="0" xfId="0" applyNumberFormat="1" applyFont="1" applyFill="1" applyBorder="1">
      <alignment vertical="top"/>
      <protection locked="0"/>
    </xf>
    <xf numFmtId="0" fontId="11" fillId="0" borderId="0" xfId="1" applyNumberFormat="1" applyFont="1" applyFill="1" applyBorder="1" applyAlignment="1" applyProtection="1"/>
    <xf numFmtId="0" fontId="8" fillId="0" borderId="0" xfId="0" applyNumberFormat="1" applyFont="1" applyFill="1" applyBorder="1" applyAlignment="1">
      <alignment horizontal="center"/>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9"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2"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horizontal="center" vertical="center"/>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0" fillId="5" borderId="7"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4" fillId="0" borderId="0" xfId="0" applyNumberFormat="1" applyFont="1" applyFill="1" applyBorder="1" applyAlignment="1">
      <alignment horizontal="right"/>
      <protection locked="0"/>
    </xf>
    <xf numFmtId="3" fontId="14" fillId="0" borderId="9" xfId="0" applyNumberFormat="1" applyFont="1" applyFill="1" applyBorder="1" applyAlignment="1">
      <alignment horizontal="right"/>
      <protection locked="0"/>
    </xf>
    <xf numFmtId="4" fontId="14"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3" fontId="4" fillId="0" borderId="12" xfId="0" applyNumberFormat="1" applyFont="1" applyFill="1" applyBorder="1" applyAlignment="1">
      <alignment horizontal="center" vertical="center"/>
      <protection locked="0"/>
    </xf>
    <xf numFmtId="0" fontId="16" fillId="2" borderId="2" xfId="0" applyNumberFormat="1" applyFont="1" applyFill="1" applyBorder="1" applyAlignment="1">
      <alignment horizontal="center" wrapText="1"/>
      <protection locked="0"/>
    </xf>
    <xf numFmtId="49" fontId="4" fillId="7" borderId="11" xfId="0" applyNumberFormat="1" applyFont="1" applyFill="1" applyBorder="1" applyAlignment="1">
      <alignment horizontal="center" vertical="center" wrapText="1"/>
      <protection locked="0"/>
    </xf>
    <xf numFmtId="3" fontId="4" fillId="8" borderId="12" xfId="0" applyNumberFormat="1" applyFont="1" applyFill="1" applyBorder="1" applyAlignment="1">
      <alignment horizontal="center" vertical="center"/>
      <protection locked="0"/>
    </xf>
    <xf numFmtId="4" fontId="2" fillId="9" borderId="1" xfId="0" applyNumberFormat="1" applyFont="1" applyFill="1" applyBorder="1" applyAlignment="1">
      <alignment horizontal="center" vertical="center" wrapText="1"/>
      <protection locked="0"/>
    </xf>
    <xf numFmtId="0" fontId="12" fillId="10" borderId="0" xfId="0" applyNumberFormat="1" applyFont="1" applyFill="1" applyBorder="1">
      <alignment vertical="top"/>
      <protection locked="0"/>
    </xf>
    <xf numFmtId="0" fontId="3" fillId="10" borderId="0" xfId="0" applyNumberFormat="1" applyFont="1" applyFill="1" applyBorder="1">
      <alignment vertical="top"/>
      <protection locked="0"/>
    </xf>
    <xf numFmtId="0" fontId="7" fillId="10" borderId="0" xfId="0" applyNumberFormat="1" applyFont="1" applyFill="1" applyBorder="1">
      <alignment vertical="top"/>
      <protection locked="0"/>
    </xf>
    <xf numFmtId="0" fontId="13" fillId="10" borderId="0" xfId="0" applyNumberFormat="1" applyFont="1" applyFill="1" applyBorder="1">
      <alignment vertical="top"/>
      <protection locked="0"/>
    </xf>
    <xf numFmtId="0" fontId="3" fillId="10" borderId="0" xfId="0" applyNumberFormat="1" applyFont="1" applyFill="1" applyBorder="1" applyAlignment="1">
      <alignment horizontal="right"/>
      <protection locked="0"/>
    </xf>
    <xf numFmtId="0" fontId="15" fillId="10" borderId="0" xfId="0" applyNumberFormat="1" applyFont="1" applyFill="1" applyBorder="1">
      <alignment vertical="top"/>
      <protection locked="0"/>
    </xf>
    <xf numFmtId="0" fontId="10" fillId="10" borderId="0" xfId="0" applyNumberFormat="1" applyFont="1" applyFill="1" applyBorder="1">
      <alignment vertical="top"/>
      <protection locked="0"/>
    </xf>
    <xf numFmtId="0" fontId="11" fillId="10" borderId="0" xfId="1" applyNumberFormat="1" applyFont="1" applyFill="1" applyBorder="1" applyAlignment="1" applyProtection="1"/>
    <xf numFmtId="0" fontId="6" fillId="10" borderId="0" xfId="0" applyNumberFormat="1" applyFont="1" applyFill="1" applyBorder="1">
      <alignment vertical="top"/>
      <protection locked="0"/>
    </xf>
    <xf numFmtId="3" fontId="3" fillId="10" borderId="0" xfId="0" applyNumberFormat="1" applyFont="1" applyFill="1" applyBorder="1">
      <alignment vertical="top"/>
      <protection locked="0"/>
    </xf>
    <xf numFmtId="4" fontId="3" fillId="10" borderId="0" xfId="0" applyNumberFormat="1" applyFont="1" applyFill="1" applyBorder="1">
      <alignment vertical="top"/>
      <protection locked="0"/>
    </xf>
    <xf numFmtId="164" fontId="18" fillId="10" borderId="0" xfId="0" applyNumberFormat="1" applyFont="1" applyFill="1" applyBorder="1">
      <alignment vertical="top"/>
      <protection locked="0"/>
    </xf>
    <xf numFmtId="164" fontId="18" fillId="0" borderId="0" xfId="0" applyNumberFormat="1" applyFont="1" applyFill="1" applyBorder="1">
      <alignment vertical="top"/>
      <protection locked="0"/>
    </xf>
    <xf numFmtId="164" fontId="19" fillId="0" borderId="0" xfId="0" applyNumberFormat="1" applyFont="1" applyFill="1" applyBorder="1">
      <alignment vertical="top"/>
      <protection locked="0"/>
    </xf>
    <xf numFmtId="164" fontId="2" fillId="9" borderId="1" xfId="0" applyNumberFormat="1" applyFont="1" applyFill="1" applyBorder="1" applyAlignment="1">
      <alignment horizontal="center" vertical="center" wrapText="1"/>
      <protection locked="0"/>
    </xf>
    <xf numFmtId="164" fontId="19" fillId="2" borderId="1" xfId="0" applyNumberFormat="1" applyFont="1" applyFill="1" applyBorder="1" applyAlignment="1">
      <alignment horizontal="center" wrapText="1"/>
      <protection locked="0"/>
    </xf>
    <xf numFmtId="164" fontId="19" fillId="5" borderId="6" xfId="0" applyNumberFormat="1" applyFont="1" applyFill="1" applyBorder="1" applyAlignment="1">
      <alignment vertical="center" wrapText="1"/>
      <protection locked="0"/>
    </xf>
    <xf numFmtId="164" fontId="18" fillId="0" borderId="0" xfId="0" applyNumberFormat="1" applyFont="1" applyFill="1" applyBorder="1" applyAlignment="1">
      <alignment horizontal="right"/>
      <protection locked="0"/>
    </xf>
    <xf numFmtId="0" fontId="1"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0" fontId="4" fillId="0" borderId="8" xfId="0" applyNumberFormat="1" applyFont="1" applyFill="1" applyBorder="1" applyAlignment="1">
      <alignment horizontal="center" vertical="center"/>
      <protection locked="0"/>
    </xf>
    <xf numFmtId="0" fontId="4"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17" fillId="0" borderId="13" xfId="0" applyNumberFormat="1" applyFont="1" applyFill="1" applyBorder="1" applyAlignment="1">
      <alignment horizontal="left" vertical="center" wrapText="1"/>
      <protection locked="0"/>
    </xf>
    <xf numFmtId="0" fontId="4" fillId="0" borderId="14" xfId="0" applyNumberFormat="1" applyFont="1" applyFill="1" applyBorder="1" applyAlignment="1">
      <alignment horizontal="left" vertical="center" wrapText="1"/>
      <protection locked="0"/>
    </xf>
    <xf numFmtId="0" fontId="4" fillId="0" borderId="13" xfId="0" applyNumberFormat="1" applyFont="1" applyFill="1" applyBorder="1" applyAlignment="1">
      <alignment horizontal="left" vertical="center" wrapText="1"/>
      <protection locked="0"/>
    </xf>
    <xf numFmtId="0" fontId="3" fillId="10" borderId="0"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0" fontId="2" fillId="2" borderId="6" xfId="0" applyNumberFormat="1" applyFont="1" applyFill="1" applyBorder="1" applyAlignment="1">
      <alignment horizontal="center" vertical="center"/>
      <protection locked="0"/>
    </xf>
    <xf numFmtId="3" fontId="4" fillId="0" borderId="13" xfId="0" applyNumberFormat="1" applyFont="1" applyFill="1" applyBorder="1" applyAlignment="1">
      <alignment horizontal="center" vertical="center" wrapText="1"/>
      <protection locked="0"/>
    </xf>
    <xf numFmtId="3" fontId="4" fillId="0" borderId="14" xfId="0" applyNumberFormat="1" applyFont="1" applyFill="1" applyBorder="1" applyAlignment="1">
      <alignment horizontal="center" vertical="center" wrapText="1"/>
      <protection locked="0"/>
    </xf>
    <xf numFmtId="3" fontId="1" fillId="0" borderId="13" xfId="0" applyNumberFormat="1" applyFont="1" applyFill="1" applyBorder="1" applyAlignment="1">
      <alignment horizontal="center" vertical="center"/>
      <protection locked="0"/>
    </xf>
    <xf numFmtId="4" fontId="1" fillId="0" borderId="14" xfId="0" applyNumberFormat="1" applyFont="1" applyFill="1" applyBorder="1" applyAlignment="1">
      <alignment horizontal="center" vertical="center"/>
      <protection locked="0"/>
    </xf>
    <xf numFmtId="164" fontId="19" fillId="0" borderId="13" xfId="0" applyNumberFormat="1" applyFont="1" applyFill="1" applyBorder="1" applyAlignment="1">
      <alignment horizontal="center" vertical="center"/>
      <protection locked="0"/>
    </xf>
    <xf numFmtId="164" fontId="19" fillId="0" borderId="14" xfId="0" applyNumberFormat="1" applyFont="1" applyFill="1" applyBorder="1" applyAlignment="1">
      <alignment horizontal="center" vertical="center"/>
      <protection locked="0"/>
    </xf>
    <xf numFmtId="1" fontId="4" fillId="0" borderId="13"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6" Type="http://schemas.openxmlformats.org/officeDocument/2006/relationships/image" Target="../media/image76.png"/><Relationship Id="rId84" Type="http://schemas.openxmlformats.org/officeDocument/2006/relationships/image" Target="../media/image84.png"/><Relationship Id="rId89" Type="http://schemas.openxmlformats.org/officeDocument/2006/relationships/image" Target="../media/image89.png"/><Relationship Id="rId7" Type="http://schemas.openxmlformats.org/officeDocument/2006/relationships/image" Target="../media/image7.png"/><Relationship Id="rId71" Type="http://schemas.openxmlformats.org/officeDocument/2006/relationships/image" Target="../media/image71.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74" Type="http://schemas.openxmlformats.org/officeDocument/2006/relationships/image" Target="../media/image74.png"/><Relationship Id="rId79" Type="http://schemas.openxmlformats.org/officeDocument/2006/relationships/image" Target="../media/image79.png"/><Relationship Id="rId87" Type="http://schemas.openxmlformats.org/officeDocument/2006/relationships/image" Target="../media/image87.png"/><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90" Type="http://schemas.openxmlformats.org/officeDocument/2006/relationships/image" Target="../media/image9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13</xdr:row>
      <xdr:rowOff>19050</xdr:rowOff>
    </xdr:from>
    <xdr:to>
      <xdr:col>5</xdr:col>
      <xdr:colOff>942975</xdr:colOff>
      <xdr:row>14</xdr:row>
      <xdr:rowOff>1057275</xdr:rowOff>
    </xdr:to>
    <xdr:pic>
      <xdr:nvPicPr>
        <xdr:cNvPr id="2" name="Image_6_14"/>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942975</xdr:colOff>
      <xdr:row>16</xdr:row>
      <xdr:rowOff>1057275</xdr:rowOff>
    </xdr:to>
    <xdr:pic>
      <xdr:nvPicPr>
        <xdr:cNvPr id="3" name="Image_6_16"/>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17</xdr:row>
      <xdr:rowOff>19050</xdr:rowOff>
    </xdr:from>
    <xdr:to>
      <xdr:col>5</xdr:col>
      <xdr:colOff>942975</xdr:colOff>
      <xdr:row>18</xdr:row>
      <xdr:rowOff>1057275</xdr:rowOff>
    </xdr:to>
    <xdr:pic>
      <xdr:nvPicPr>
        <xdr:cNvPr id="4" name="Image_6_18"/>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19</xdr:row>
      <xdr:rowOff>19050</xdr:rowOff>
    </xdr:from>
    <xdr:to>
      <xdr:col>5</xdr:col>
      <xdr:colOff>942975</xdr:colOff>
      <xdr:row>20</xdr:row>
      <xdr:rowOff>1057275</xdr:rowOff>
    </xdr:to>
    <xdr:pic>
      <xdr:nvPicPr>
        <xdr:cNvPr id="5" name="Image_6_20"/>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21</xdr:row>
      <xdr:rowOff>19050</xdr:rowOff>
    </xdr:from>
    <xdr:to>
      <xdr:col>5</xdr:col>
      <xdr:colOff>942975</xdr:colOff>
      <xdr:row>22</xdr:row>
      <xdr:rowOff>1057275</xdr:rowOff>
    </xdr:to>
    <xdr:pic>
      <xdr:nvPicPr>
        <xdr:cNvPr id="6" name="Image_6_22"/>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23</xdr:row>
      <xdr:rowOff>19050</xdr:rowOff>
    </xdr:from>
    <xdr:to>
      <xdr:col>5</xdr:col>
      <xdr:colOff>942975</xdr:colOff>
      <xdr:row>24</xdr:row>
      <xdr:rowOff>1057275</xdr:rowOff>
    </xdr:to>
    <xdr:pic>
      <xdr:nvPicPr>
        <xdr:cNvPr id="7" name="Image_6_24"/>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25</xdr:row>
      <xdr:rowOff>19050</xdr:rowOff>
    </xdr:from>
    <xdr:to>
      <xdr:col>5</xdr:col>
      <xdr:colOff>942975</xdr:colOff>
      <xdr:row>26</xdr:row>
      <xdr:rowOff>1057275</xdr:rowOff>
    </xdr:to>
    <xdr:pic>
      <xdr:nvPicPr>
        <xdr:cNvPr id="8" name="Image_6_26"/>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28</xdr:row>
      <xdr:rowOff>19050</xdr:rowOff>
    </xdr:from>
    <xdr:to>
      <xdr:col>5</xdr:col>
      <xdr:colOff>942975</xdr:colOff>
      <xdr:row>29</xdr:row>
      <xdr:rowOff>1057275</xdr:rowOff>
    </xdr:to>
    <xdr:pic>
      <xdr:nvPicPr>
        <xdr:cNvPr id="9" name="Image_6_29"/>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30</xdr:row>
      <xdr:rowOff>19050</xdr:rowOff>
    </xdr:from>
    <xdr:to>
      <xdr:col>5</xdr:col>
      <xdr:colOff>942975</xdr:colOff>
      <xdr:row>31</xdr:row>
      <xdr:rowOff>1057275</xdr:rowOff>
    </xdr:to>
    <xdr:pic>
      <xdr:nvPicPr>
        <xdr:cNvPr id="10" name="Image_6_31"/>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32</xdr:row>
      <xdr:rowOff>19050</xdr:rowOff>
    </xdr:from>
    <xdr:to>
      <xdr:col>5</xdr:col>
      <xdr:colOff>942975</xdr:colOff>
      <xdr:row>33</xdr:row>
      <xdr:rowOff>1057275</xdr:rowOff>
    </xdr:to>
    <xdr:pic>
      <xdr:nvPicPr>
        <xdr:cNvPr id="11" name="Image_6_33"/>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34</xdr:row>
      <xdr:rowOff>19050</xdr:rowOff>
    </xdr:from>
    <xdr:to>
      <xdr:col>5</xdr:col>
      <xdr:colOff>942975</xdr:colOff>
      <xdr:row>35</xdr:row>
      <xdr:rowOff>1057275</xdr:rowOff>
    </xdr:to>
    <xdr:pic>
      <xdr:nvPicPr>
        <xdr:cNvPr id="12" name="Image_6_35"/>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36</xdr:row>
      <xdr:rowOff>19050</xdr:rowOff>
    </xdr:from>
    <xdr:to>
      <xdr:col>5</xdr:col>
      <xdr:colOff>942975</xdr:colOff>
      <xdr:row>37</xdr:row>
      <xdr:rowOff>1057275</xdr:rowOff>
    </xdr:to>
    <xdr:pic>
      <xdr:nvPicPr>
        <xdr:cNvPr id="13" name="Image_6_37"/>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38</xdr:row>
      <xdr:rowOff>19050</xdr:rowOff>
    </xdr:from>
    <xdr:to>
      <xdr:col>5</xdr:col>
      <xdr:colOff>942975</xdr:colOff>
      <xdr:row>39</xdr:row>
      <xdr:rowOff>1057275</xdr:rowOff>
    </xdr:to>
    <xdr:pic>
      <xdr:nvPicPr>
        <xdr:cNvPr id="14" name="Image_6_39"/>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40</xdr:row>
      <xdr:rowOff>19050</xdr:rowOff>
    </xdr:from>
    <xdr:to>
      <xdr:col>5</xdr:col>
      <xdr:colOff>942975</xdr:colOff>
      <xdr:row>41</xdr:row>
      <xdr:rowOff>1057275</xdr:rowOff>
    </xdr:to>
    <xdr:pic>
      <xdr:nvPicPr>
        <xdr:cNvPr id="15" name="Image_6_41"/>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42</xdr:row>
      <xdr:rowOff>19050</xdr:rowOff>
    </xdr:from>
    <xdr:to>
      <xdr:col>5</xdr:col>
      <xdr:colOff>942975</xdr:colOff>
      <xdr:row>43</xdr:row>
      <xdr:rowOff>1057275</xdr:rowOff>
    </xdr:to>
    <xdr:pic>
      <xdr:nvPicPr>
        <xdr:cNvPr id="16" name="Image_6_43"/>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44</xdr:row>
      <xdr:rowOff>19050</xdr:rowOff>
    </xdr:from>
    <xdr:to>
      <xdr:col>5</xdr:col>
      <xdr:colOff>942975</xdr:colOff>
      <xdr:row>45</xdr:row>
      <xdr:rowOff>1057275</xdr:rowOff>
    </xdr:to>
    <xdr:pic>
      <xdr:nvPicPr>
        <xdr:cNvPr id="17" name="Image_6_45"/>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46</xdr:row>
      <xdr:rowOff>19050</xdr:rowOff>
    </xdr:from>
    <xdr:to>
      <xdr:col>5</xdr:col>
      <xdr:colOff>942975</xdr:colOff>
      <xdr:row>47</xdr:row>
      <xdr:rowOff>1057275</xdr:rowOff>
    </xdr:to>
    <xdr:pic>
      <xdr:nvPicPr>
        <xdr:cNvPr id="18" name="Image_6_47"/>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48</xdr:row>
      <xdr:rowOff>19050</xdr:rowOff>
    </xdr:from>
    <xdr:to>
      <xdr:col>5</xdr:col>
      <xdr:colOff>942975</xdr:colOff>
      <xdr:row>49</xdr:row>
      <xdr:rowOff>1057275</xdr:rowOff>
    </xdr:to>
    <xdr:pic>
      <xdr:nvPicPr>
        <xdr:cNvPr id="19" name="Image_6_49"/>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50</xdr:row>
      <xdr:rowOff>19050</xdr:rowOff>
    </xdr:from>
    <xdr:to>
      <xdr:col>5</xdr:col>
      <xdr:colOff>942975</xdr:colOff>
      <xdr:row>51</xdr:row>
      <xdr:rowOff>1057275</xdr:rowOff>
    </xdr:to>
    <xdr:pic>
      <xdr:nvPicPr>
        <xdr:cNvPr id="20" name="Image_6_51"/>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52</xdr:row>
      <xdr:rowOff>19050</xdr:rowOff>
    </xdr:from>
    <xdr:to>
      <xdr:col>5</xdr:col>
      <xdr:colOff>942975</xdr:colOff>
      <xdr:row>53</xdr:row>
      <xdr:rowOff>1057275</xdr:rowOff>
    </xdr:to>
    <xdr:pic>
      <xdr:nvPicPr>
        <xdr:cNvPr id="21" name="Image_6_53"/>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54</xdr:row>
      <xdr:rowOff>19050</xdr:rowOff>
    </xdr:from>
    <xdr:to>
      <xdr:col>5</xdr:col>
      <xdr:colOff>942975</xdr:colOff>
      <xdr:row>55</xdr:row>
      <xdr:rowOff>1057275</xdr:rowOff>
    </xdr:to>
    <xdr:pic>
      <xdr:nvPicPr>
        <xdr:cNvPr id="22" name="Image_6_55"/>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56</xdr:row>
      <xdr:rowOff>19050</xdr:rowOff>
    </xdr:from>
    <xdr:to>
      <xdr:col>5</xdr:col>
      <xdr:colOff>942975</xdr:colOff>
      <xdr:row>57</xdr:row>
      <xdr:rowOff>1057275</xdr:rowOff>
    </xdr:to>
    <xdr:pic>
      <xdr:nvPicPr>
        <xdr:cNvPr id="23" name="Image_6_57"/>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58</xdr:row>
      <xdr:rowOff>19050</xdr:rowOff>
    </xdr:from>
    <xdr:to>
      <xdr:col>5</xdr:col>
      <xdr:colOff>942975</xdr:colOff>
      <xdr:row>59</xdr:row>
      <xdr:rowOff>1057275</xdr:rowOff>
    </xdr:to>
    <xdr:pic>
      <xdr:nvPicPr>
        <xdr:cNvPr id="24" name="Image_6_59"/>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60</xdr:row>
      <xdr:rowOff>19050</xdr:rowOff>
    </xdr:from>
    <xdr:to>
      <xdr:col>5</xdr:col>
      <xdr:colOff>942975</xdr:colOff>
      <xdr:row>61</xdr:row>
      <xdr:rowOff>1057275</xdr:rowOff>
    </xdr:to>
    <xdr:pic>
      <xdr:nvPicPr>
        <xdr:cNvPr id="25" name="Image_6_61"/>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62</xdr:row>
      <xdr:rowOff>19050</xdr:rowOff>
    </xdr:from>
    <xdr:to>
      <xdr:col>5</xdr:col>
      <xdr:colOff>942975</xdr:colOff>
      <xdr:row>63</xdr:row>
      <xdr:rowOff>1057275</xdr:rowOff>
    </xdr:to>
    <xdr:pic>
      <xdr:nvPicPr>
        <xdr:cNvPr id="26" name="Image_6_63"/>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64</xdr:row>
      <xdr:rowOff>19050</xdr:rowOff>
    </xdr:from>
    <xdr:to>
      <xdr:col>5</xdr:col>
      <xdr:colOff>942975</xdr:colOff>
      <xdr:row>65</xdr:row>
      <xdr:rowOff>1057275</xdr:rowOff>
    </xdr:to>
    <xdr:pic>
      <xdr:nvPicPr>
        <xdr:cNvPr id="27" name="Image_6_65"/>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66</xdr:row>
      <xdr:rowOff>19050</xdr:rowOff>
    </xdr:from>
    <xdr:to>
      <xdr:col>5</xdr:col>
      <xdr:colOff>942975</xdr:colOff>
      <xdr:row>67</xdr:row>
      <xdr:rowOff>1057275</xdr:rowOff>
    </xdr:to>
    <xdr:pic>
      <xdr:nvPicPr>
        <xdr:cNvPr id="28" name="Image_6_67"/>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68</xdr:row>
      <xdr:rowOff>19050</xdr:rowOff>
    </xdr:from>
    <xdr:to>
      <xdr:col>5</xdr:col>
      <xdr:colOff>942975</xdr:colOff>
      <xdr:row>69</xdr:row>
      <xdr:rowOff>1057275</xdr:rowOff>
    </xdr:to>
    <xdr:pic>
      <xdr:nvPicPr>
        <xdr:cNvPr id="29" name="Image_6_69"/>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70</xdr:row>
      <xdr:rowOff>19050</xdr:rowOff>
    </xdr:from>
    <xdr:to>
      <xdr:col>5</xdr:col>
      <xdr:colOff>942975</xdr:colOff>
      <xdr:row>71</xdr:row>
      <xdr:rowOff>1057275</xdr:rowOff>
    </xdr:to>
    <xdr:pic>
      <xdr:nvPicPr>
        <xdr:cNvPr id="30" name="Image_6_71"/>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72</xdr:row>
      <xdr:rowOff>19050</xdr:rowOff>
    </xdr:from>
    <xdr:to>
      <xdr:col>5</xdr:col>
      <xdr:colOff>942975</xdr:colOff>
      <xdr:row>73</xdr:row>
      <xdr:rowOff>1057275</xdr:rowOff>
    </xdr:to>
    <xdr:pic>
      <xdr:nvPicPr>
        <xdr:cNvPr id="31" name="Image_6_73"/>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74</xdr:row>
      <xdr:rowOff>19050</xdr:rowOff>
    </xdr:from>
    <xdr:to>
      <xdr:col>5</xdr:col>
      <xdr:colOff>942975</xdr:colOff>
      <xdr:row>75</xdr:row>
      <xdr:rowOff>1057275</xdr:rowOff>
    </xdr:to>
    <xdr:pic>
      <xdr:nvPicPr>
        <xdr:cNvPr id="1024" name="Image_6_75"/>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76</xdr:row>
      <xdr:rowOff>19050</xdr:rowOff>
    </xdr:from>
    <xdr:to>
      <xdr:col>5</xdr:col>
      <xdr:colOff>942975</xdr:colOff>
      <xdr:row>77</xdr:row>
      <xdr:rowOff>1057275</xdr:rowOff>
    </xdr:to>
    <xdr:pic>
      <xdr:nvPicPr>
        <xdr:cNvPr id="32" name="Image_6_77"/>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78</xdr:row>
      <xdr:rowOff>19050</xdr:rowOff>
    </xdr:from>
    <xdr:to>
      <xdr:col>5</xdr:col>
      <xdr:colOff>942975</xdr:colOff>
      <xdr:row>79</xdr:row>
      <xdr:rowOff>1057275</xdr:rowOff>
    </xdr:to>
    <xdr:pic>
      <xdr:nvPicPr>
        <xdr:cNvPr id="33" name="Image_6_79"/>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80</xdr:row>
      <xdr:rowOff>19050</xdr:rowOff>
    </xdr:from>
    <xdr:to>
      <xdr:col>5</xdr:col>
      <xdr:colOff>942975</xdr:colOff>
      <xdr:row>81</xdr:row>
      <xdr:rowOff>1057275</xdr:rowOff>
    </xdr:to>
    <xdr:pic>
      <xdr:nvPicPr>
        <xdr:cNvPr id="34" name="Image_6_81"/>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82</xdr:row>
      <xdr:rowOff>19050</xdr:rowOff>
    </xdr:from>
    <xdr:to>
      <xdr:col>5</xdr:col>
      <xdr:colOff>942975</xdr:colOff>
      <xdr:row>83</xdr:row>
      <xdr:rowOff>1057275</xdr:rowOff>
    </xdr:to>
    <xdr:pic>
      <xdr:nvPicPr>
        <xdr:cNvPr id="35" name="Image_6_83"/>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84</xdr:row>
      <xdr:rowOff>19050</xdr:rowOff>
    </xdr:from>
    <xdr:to>
      <xdr:col>5</xdr:col>
      <xdr:colOff>942975</xdr:colOff>
      <xdr:row>85</xdr:row>
      <xdr:rowOff>1057275</xdr:rowOff>
    </xdr:to>
    <xdr:pic>
      <xdr:nvPicPr>
        <xdr:cNvPr id="36" name="Image_6_85"/>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86</xdr:row>
      <xdr:rowOff>19050</xdr:rowOff>
    </xdr:from>
    <xdr:to>
      <xdr:col>5</xdr:col>
      <xdr:colOff>942975</xdr:colOff>
      <xdr:row>87</xdr:row>
      <xdr:rowOff>1057275</xdr:rowOff>
    </xdr:to>
    <xdr:pic>
      <xdr:nvPicPr>
        <xdr:cNvPr id="37" name="Image_6_87"/>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88</xdr:row>
      <xdr:rowOff>19050</xdr:rowOff>
    </xdr:from>
    <xdr:to>
      <xdr:col>5</xdr:col>
      <xdr:colOff>942975</xdr:colOff>
      <xdr:row>89</xdr:row>
      <xdr:rowOff>1057275</xdr:rowOff>
    </xdr:to>
    <xdr:pic>
      <xdr:nvPicPr>
        <xdr:cNvPr id="38" name="Image_6_89"/>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91</xdr:row>
      <xdr:rowOff>19050</xdr:rowOff>
    </xdr:from>
    <xdr:to>
      <xdr:col>5</xdr:col>
      <xdr:colOff>942975</xdr:colOff>
      <xdr:row>92</xdr:row>
      <xdr:rowOff>1057275</xdr:rowOff>
    </xdr:to>
    <xdr:pic>
      <xdr:nvPicPr>
        <xdr:cNvPr id="39" name="Image_6_92"/>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93</xdr:row>
      <xdr:rowOff>19050</xdr:rowOff>
    </xdr:from>
    <xdr:to>
      <xdr:col>5</xdr:col>
      <xdr:colOff>942975</xdr:colOff>
      <xdr:row>94</xdr:row>
      <xdr:rowOff>1057275</xdr:rowOff>
    </xdr:to>
    <xdr:pic>
      <xdr:nvPicPr>
        <xdr:cNvPr id="40" name="Image_6_94"/>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95</xdr:row>
      <xdr:rowOff>19050</xdr:rowOff>
    </xdr:from>
    <xdr:to>
      <xdr:col>5</xdr:col>
      <xdr:colOff>942975</xdr:colOff>
      <xdr:row>96</xdr:row>
      <xdr:rowOff>1057275</xdr:rowOff>
    </xdr:to>
    <xdr:pic>
      <xdr:nvPicPr>
        <xdr:cNvPr id="41" name="Image_6_96"/>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97</xdr:row>
      <xdr:rowOff>19050</xdr:rowOff>
    </xdr:from>
    <xdr:to>
      <xdr:col>5</xdr:col>
      <xdr:colOff>942975</xdr:colOff>
      <xdr:row>98</xdr:row>
      <xdr:rowOff>1057275</xdr:rowOff>
    </xdr:to>
    <xdr:pic>
      <xdr:nvPicPr>
        <xdr:cNvPr id="42" name="Image_6_98"/>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99</xdr:row>
      <xdr:rowOff>19050</xdr:rowOff>
    </xdr:from>
    <xdr:to>
      <xdr:col>5</xdr:col>
      <xdr:colOff>942975</xdr:colOff>
      <xdr:row>100</xdr:row>
      <xdr:rowOff>1057275</xdr:rowOff>
    </xdr:to>
    <xdr:pic>
      <xdr:nvPicPr>
        <xdr:cNvPr id="43" name="Image_6_100"/>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101</xdr:row>
      <xdr:rowOff>19050</xdr:rowOff>
    </xdr:from>
    <xdr:to>
      <xdr:col>5</xdr:col>
      <xdr:colOff>942975</xdr:colOff>
      <xdr:row>102</xdr:row>
      <xdr:rowOff>1057275</xdr:rowOff>
    </xdr:to>
    <xdr:pic>
      <xdr:nvPicPr>
        <xdr:cNvPr id="44" name="Image_6_102"/>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104</xdr:row>
      <xdr:rowOff>19050</xdr:rowOff>
    </xdr:from>
    <xdr:to>
      <xdr:col>5</xdr:col>
      <xdr:colOff>942975</xdr:colOff>
      <xdr:row>105</xdr:row>
      <xdr:rowOff>1057275</xdr:rowOff>
    </xdr:to>
    <xdr:pic>
      <xdr:nvPicPr>
        <xdr:cNvPr id="45" name="Image_6_105"/>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107</xdr:row>
      <xdr:rowOff>19050</xdr:rowOff>
    </xdr:from>
    <xdr:to>
      <xdr:col>5</xdr:col>
      <xdr:colOff>942975</xdr:colOff>
      <xdr:row>108</xdr:row>
      <xdr:rowOff>1057275</xdr:rowOff>
    </xdr:to>
    <xdr:pic>
      <xdr:nvPicPr>
        <xdr:cNvPr id="46" name="Image_6_108"/>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109</xdr:row>
      <xdr:rowOff>19050</xdr:rowOff>
    </xdr:from>
    <xdr:to>
      <xdr:col>5</xdr:col>
      <xdr:colOff>942975</xdr:colOff>
      <xdr:row>110</xdr:row>
      <xdr:rowOff>1057275</xdr:rowOff>
    </xdr:to>
    <xdr:pic>
      <xdr:nvPicPr>
        <xdr:cNvPr id="47" name="Image_6_110"/>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111</xdr:row>
      <xdr:rowOff>19050</xdr:rowOff>
    </xdr:from>
    <xdr:to>
      <xdr:col>5</xdr:col>
      <xdr:colOff>942975</xdr:colOff>
      <xdr:row>112</xdr:row>
      <xdr:rowOff>1057275</xdr:rowOff>
    </xdr:to>
    <xdr:pic>
      <xdr:nvPicPr>
        <xdr:cNvPr id="48" name="Image_6_112"/>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113</xdr:row>
      <xdr:rowOff>19050</xdr:rowOff>
    </xdr:from>
    <xdr:to>
      <xdr:col>5</xdr:col>
      <xdr:colOff>942975</xdr:colOff>
      <xdr:row>114</xdr:row>
      <xdr:rowOff>1057275</xdr:rowOff>
    </xdr:to>
    <xdr:pic>
      <xdr:nvPicPr>
        <xdr:cNvPr id="49" name="Image_6_114"/>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116</xdr:row>
      <xdr:rowOff>19050</xdr:rowOff>
    </xdr:from>
    <xdr:to>
      <xdr:col>5</xdr:col>
      <xdr:colOff>942975</xdr:colOff>
      <xdr:row>117</xdr:row>
      <xdr:rowOff>1057275</xdr:rowOff>
    </xdr:to>
    <xdr:pic>
      <xdr:nvPicPr>
        <xdr:cNvPr id="50" name="Image_6_117"/>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119</xdr:row>
      <xdr:rowOff>19050</xdr:rowOff>
    </xdr:from>
    <xdr:to>
      <xdr:col>5</xdr:col>
      <xdr:colOff>942975</xdr:colOff>
      <xdr:row>120</xdr:row>
      <xdr:rowOff>1057275</xdr:rowOff>
    </xdr:to>
    <xdr:pic>
      <xdr:nvPicPr>
        <xdr:cNvPr id="51" name="Image_6_120"/>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121</xdr:row>
      <xdr:rowOff>19050</xdr:rowOff>
    </xdr:from>
    <xdr:to>
      <xdr:col>5</xdr:col>
      <xdr:colOff>942975</xdr:colOff>
      <xdr:row>122</xdr:row>
      <xdr:rowOff>1057275</xdr:rowOff>
    </xdr:to>
    <xdr:pic>
      <xdr:nvPicPr>
        <xdr:cNvPr id="52" name="Image_6_122"/>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942975</xdr:colOff>
      <xdr:row>124</xdr:row>
      <xdr:rowOff>1057275</xdr:rowOff>
    </xdr:to>
    <xdr:pic>
      <xdr:nvPicPr>
        <xdr:cNvPr id="53" name="Image_6_124"/>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54" name="Image_6_126"/>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942975</xdr:colOff>
      <xdr:row>128</xdr:row>
      <xdr:rowOff>1057275</xdr:rowOff>
    </xdr:to>
    <xdr:pic>
      <xdr:nvPicPr>
        <xdr:cNvPr id="55" name="Image_6_128"/>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129</xdr:row>
      <xdr:rowOff>19050</xdr:rowOff>
    </xdr:from>
    <xdr:to>
      <xdr:col>5</xdr:col>
      <xdr:colOff>942975</xdr:colOff>
      <xdr:row>130</xdr:row>
      <xdr:rowOff>1057275</xdr:rowOff>
    </xdr:to>
    <xdr:pic>
      <xdr:nvPicPr>
        <xdr:cNvPr id="56" name="Image_6_130"/>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131</xdr:row>
      <xdr:rowOff>19050</xdr:rowOff>
    </xdr:from>
    <xdr:to>
      <xdr:col>5</xdr:col>
      <xdr:colOff>942975</xdr:colOff>
      <xdr:row>132</xdr:row>
      <xdr:rowOff>1057275</xdr:rowOff>
    </xdr:to>
    <xdr:pic>
      <xdr:nvPicPr>
        <xdr:cNvPr id="57" name="Image_6_132"/>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133</xdr:row>
      <xdr:rowOff>19050</xdr:rowOff>
    </xdr:from>
    <xdr:to>
      <xdr:col>5</xdr:col>
      <xdr:colOff>942975</xdr:colOff>
      <xdr:row>134</xdr:row>
      <xdr:rowOff>1057275</xdr:rowOff>
    </xdr:to>
    <xdr:pic>
      <xdr:nvPicPr>
        <xdr:cNvPr id="58" name="Image_6_134"/>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135</xdr:row>
      <xdr:rowOff>19050</xdr:rowOff>
    </xdr:from>
    <xdr:to>
      <xdr:col>5</xdr:col>
      <xdr:colOff>942975</xdr:colOff>
      <xdr:row>136</xdr:row>
      <xdr:rowOff>1057275</xdr:rowOff>
    </xdr:to>
    <xdr:pic>
      <xdr:nvPicPr>
        <xdr:cNvPr id="59" name="Image_6_136"/>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137</xdr:row>
      <xdr:rowOff>19050</xdr:rowOff>
    </xdr:from>
    <xdr:to>
      <xdr:col>5</xdr:col>
      <xdr:colOff>942975</xdr:colOff>
      <xdr:row>138</xdr:row>
      <xdr:rowOff>1057275</xdr:rowOff>
    </xdr:to>
    <xdr:pic>
      <xdr:nvPicPr>
        <xdr:cNvPr id="60" name="Image_6_138"/>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139</xdr:row>
      <xdr:rowOff>19050</xdr:rowOff>
    </xdr:from>
    <xdr:to>
      <xdr:col>5</xdr:col>
      <xdr:colOff>942975</xdr:colOff>
      <xdr:row>140</xdr:row>
      <xdr:rowOff>1057275</xdr:rowOff>
    </xdr:to>
    <xdr:pic>
      <xdr:nvPicPr>
        <xdr:cNvPr id="61" name="Image_6_140"/>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141</xdr:row>
      <xdr:rowOff>19050</xdr:rowOff>
    </xdr:from>
    <xdr:to>
      <xdr:col>5</xdr:col>
      <xdr:colOff>942975</xdr:colOff>
      <xdr:row>142</xdr:row>
      <xdr:rowOff>1057275</xdr:rowOff>
    </xdr:to>
    <xdr:pic>
      <xdr:nvPicPr>
        <xdr:cNvPr id="62" name="Image_6_142"/>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143</xdr:row>
      <xdr:rowOff>19050</xdr:rowOff>
    </xdr:from>
    <xdr:to>
      <xdr:col>5</xdr:col>
      <xdr:colOff>942975</xdr:colOff>
      <xdr:row>144</xdr:row>
      <xdr:rowOff>1057275</xdr:rowOff>
    </xdr:to>
    <xdr:pic>
      <xdr:nvPicPr>
        <xdr:cNvPr id="63" name="Image_6_144"/>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145</xdr:row>
      <xdr:rowOff>19050</xdr:rowOff>
    </xdr:from>
    <xdr:to>
      <xdr:col>5</xdr:col>
      <xdr:colOff>942975</xdr:colOff>
      <xdr:row>146</xdr:row>
      <xdr:rowOff>1057275</xdr:rowOff>
    </xdr:to>
    <xdr:pic>
      <xdr:nvPicPr>
        <xdr:cNvPr id="64" name="Image_6_146"/>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147</xdr:row>
      <xdr:rowOff>19050</xdr:rowOff>
    </xdr:from>
    <xdr:to>
      <xdr:col>5</xdr:col>
      <xdr:colOff>942975</xdr:colOff>
      <xdr:row>148</xdr:row>
      <xdr:rowOff>1057275</xdr:rowOff>
    </xdr:to>
    <xdr:pic>
      <xdr:nvPicPr>
        <xdr:cNvPr id="65" name="Image_6_148"/>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150</xdr:row>
      <xdr:rowOff>19050</xdr:rowOff>
    </xdr:from>
    <xdr:to>
      <xdr:col>5</xdr:col>
      <xdr:colOff>942975</xdr:colOff>
      <xdr:row>151</xdr:row>
      <xdr:rowOff>1057275</xdr:rowOff>
    </xdr:to>
    <xdr:pic>
      <xdr:nvPicPr>
        <xdr:cNvPr id="66" name="Image_6_151"/>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152</xdr:row>
      <xdr:rowOff>19050</xdr:rowOff>
    </xdr:from>
    <xdr:to>
      <xdr:col>5</xdr:col>
      <xdr:colOff>942975</xdr:colOff>
      <xdr:row>153</xdr:row>
      <xdr:rowOff>1057275</xdr:rowOff>
    </xdr:to>
    <xdr:pic>
      <xdr:nvPicPr>
        <xdr:cNvPr id="67" name="Image_6_153"/>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154</xdr:row>
      <xdr:rowOff>19050</xdr:rowOff>
    </xdr:from>
    <xdr:to>
      <xdr:col>5</xdr:col>
      <xdr:colOff>942975</xdr:colOff>
      <xdr:row>155</xdr:row>
      <xdr:rowOff>1057275</xdr:rowOff>
    </xdr:to>
    <xdr:pic>
      <xdr:nvPicPr>
        <xdr:cNvPr id="68" name="Image_6_155"/>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156</xdr:row>
      <xdr:rowOff>19050</xdr:rowOff>
    </xdr:from>
    <xdr:to>
      <xdr:col>5</xdr:col>
      <xdr:colOff>942975</xdr:colOff>
      <xdr:row>157</xdr:row>
      <xdr:rowOff>1057275</xdr:rowOff>
    </xdr:to>
    <xdr:pic>
      <xdr:nvPicPr>
        <xdr:cNvPr id="69" name="Image_6_157"/>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158</xdr:row>
      <xdr:rowOff>19050</xdr:rowOff>
    </xdr:from>
    <xdr:to>
      <xdr:col>5</xdr:col>
      <xdr:colOff>942975</xdr:colOff>
      <xdr:row>159</xdr:row>
      <xdr:rowOff>1057275</xdr:rowOff>
    </xdr:to>
    <xdr:pic>
      <xdr:nvPicPr>
        <xdr:cNvPr id="70" name="Image_6_159"/>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twoCellAnchor editAs="oneCell">
    <xdr:from>
      <xdr:col>5</xdr:col>
      <xdr:colOff>19050</xdr:colOff>
      <xdr:row>160</xdr:row>
      <xdr:rowOff>19050</xdr:rowOff>
    </xdr:from>
    <xdr:to>
      <xdr:col>5</xdr:col>
      <xdr:colOff>942975</xdr:colOff>
      <xdr:row>161</xdr:row>
      <xdr:rowOff>1057275</xdr:rowOff>
    </xdr:to>
    <xdr:pic>
      <xdr:nvPicPr>
        <xdr:cNvPr id="71" name="Image_6_161"/>
        <xdr:cNvPicPr>
          <a:picLocks noChangeAspect="1"/>
        </xdr:cNvPicPr>
      </xdr:nvPicPr>
      <xdr:blipFill>
        <a:blip xmlns:r="http://schemas.openxmlformats.org/officeDocument/2006/relationships" r:embed="rId70" cstate="print"/>
        <a:stretch>
          <a:fillRect/>
        </a:stretch>
      </xdr:blipFill>
      <xdr:spPr>
        <a:xfrm>
          <a:off x="0" y="0"/>
          <a:ext cx="0" cy="0"/>
        </a:xfrm>
        <a:prstGeom prst="rect">
          <a:avLst/>
        </a:prstGeom>
      </xdr:spPr>
    </xdr:pic>
    <xdr:clientData/>
  </xdr:twoCellAnchor>
  <xdr:twoCellAnchor editAs="oneCell">
    <xdr:from>
      <xdr:col>5</xdr:col>
      <xdr:colOff>19050</xdr:colOff>
      <xdr:row>162</xdr:row>
      <xdr:rowOff>19050</xdr:rowOff>
    </xdr:from>
    <xdr:to>
      <xdr:col>5</xdr:col>
      <xdr:colOff>942975</xdr:colOff>
      <xdr:row>163</xdr:row>
      <xdr:rowOff>1057275</xdr:rowOff>
    </xdr:to>
    <xdr:pic>
      <xdr:nvPicPr>
        <xdr:cNvPr id="72" name="Image_6_163"/>
        <xdr:cNvPicPr>
          <a:picLocks noChangeAspect="1"/>
        </xdr:cNvPicPr>
      </xdr:nvPicPr>
      <xdr:blipFill>
        <a:blip xmlns:r="http://schemas.openxmlformats.org/officeDocument/2006/relationships" r:embed="rId71" cstate="print"/>
        <a:stretch>
          <a:fillRect/>
        </a:stretch>
      </xdr:blipFill>
      <xdr:spPr>
        <a:xfrm>
          <a:off x="0" y="0"/>
          <a:ext cx="0" cy="0"/>
        </a:xfrm>
        <a:prstGeom prst="rect">
          <a:avLst/>
        </a:prstGeom>
      </xdr:spPr>
    </xdr:pic>
    <xdr:clientData/>
  </xdr:twoCellAnchor>
  <xdr:twoCellAnchor editAs="oneCell">
    <xdr:from>
      <xdr:col>5</xdr:col>
      <xdr:colOff>19050</xdr:colOff>
      <xdr:row>164</xdr:row>
      <xdr:rowOff>19050</xdr:rowOff>
    </xdr:from>
    <xdr:to>
      <xdr:col>5</xdr:col>
      <xdr:colOff>942975</xdr:colOff>
      <xdr:row>165</xdr:row>
      <xdr:rowOff>1057275</xdr:rowOff>
    </xdr:to>
    <xdr:pic>
      <xdr:nvPicPr>
        <xdr:cNvPr id="73" name="Image_6_165"/>
        <xdr:cNvPicPr>
          <a:picLocks noChangeAspect="1"/>
        </xdr:cNvPicPr>
      </xdr:nvPicPr>
      <xdr:blipFill>
        <a:blip xmlns:r="http://schemas.openxmlformats.org/officeDocument/2006/relationships" r:embed="rId72" cstate="print"/>
        <a:stretch>
          <a:fillRect/>
        </a:stretch>
      </xdr:blipFill>
      <xdr:spPr>
        <a:xfrm>
          <a:off x="0" y="0"/>
          <a:ext cx="0" cy="0"/>
        </a:xfrm>
        <a:prstGeom prst="rect">
          <a:avLst/>
        </a:prstGeom>
      </xdr:spPr>
    </xdr:pic>
    <xdr:clientData/>
  </xdr:twoCellAnchor>
  <xdr:twoCellAnchor editAs="oneCell">
    <xdr:from>
      <xdr:col>5</xdr:col>
      <xdr:colOff>19050</xdr:colOff>
      <xdr:row>166</xdr:row>
      <xdr:rowOff>19050</xdr:rowOff>
    </xdr:from>
    <xdr:to>
      <xdr:col>5</xdr:col>
      <xdr:colOff>942975</xdr:colOff>
      <xdr:row>167</xdr:row>
      <xdr:rowOff>1057275</xdr:rowOff>
    </xdr:to>
    <xdr:pic>
      <xdr:nvPicPr>
        <xdr:cNvPr id="74" name="Image_6_167"/>
        <xdr:cNvPicPr>
          <a:picLocks noChangeAspect="1"/>
        </xdr:cNvPicPr>
      </xdr:nvPicPr>
      <xdr:blipFill>
        <a:blip xmlns:r="http://schemas.openxmlformats.org/officeDocument/2006/relationships" r:embed="rId73" cstate="print"/>
        <a:stretch>
          <a:fillRect/>
        </a:stretch>
      </xdr:blipFill>
      <xdr:spPr>
        <a:xfrm>
          <a:off x="0" y="0"/>
          <a:ext cx="0" cy="0"/>
        </a:xfrm>
        <a:prstGeom prst="rect">
          <a:avLst/>
        </a:prstGeom>
      </xdr:spPr>
    </xdr:pic>
    <xdr:clientData/>
  </xdr:twoCellAnchor>
  <xdr:twoCellAnchor editAs="oneCell">
    <xdr:from>
      <xdr:col>5</xdr:col>
      <xdr:colOff>19050</xdr:colOff>
      <xdr:row>168</xdr:row>
      <xdr:rowOff>19050</xdr:rowOff>
    </xdr:from>
    <xdr:to>
      <xdr:col>5</xdr:col>
      <xdr:colOff>942975</xdr:colOff>
      <xdr:row>169</xdr:row>
      <xdr:rowOff>1057275</xdr:rowOff>
    </xdr:to>
    <xdr:pic>
      <xdr:nvPicPr>
        <xdr:cNvPr id="75" name="Image_6_169"/>
        <xdr:cNvPicPr>
          <a:picLocks noChangeAspect="1"/>
        </xdr:cNvPicPr>
      </xdr:nvPicPr>
      <xdr:blipFill>
        <a:blip xmlns:r="http://schemas.openxmlformats.org/officeDocument/2006/relationships" r:embed="rId74" cstate="print"/>
        <a:stretch>
          <a:fillRect/>
        </a:stretch>
      </xdr:blipFill>
      <xdr:spPr>
        <a:xfrm>
          <a:off x="0" y="0"/>
          <a:ext cx="0" cy="0"/>
        </a:xfrm>
        <a:prstGeom prst="rect">
          <a:avLst/>
        </a:prstGeom>
      </xdr:spPr>
    </xdr:pic>
    <xdr:clientData/>
  </xdr:twoCellAnchor>
  <xdr:twoCellAnchor editAs="oneCell">
    <xdr:from>
      <xdr:col>5</xdr:col>
      <xdr:colOff>19050</xdr:colOff>
      <xdr:row>170</xdr:row>
      <xdr:rowOff>19050</xdr:rowOff>
    </xdr:from>
    <xdr:to>
      <xdr:col>5</xdr:col>
      <xdr:colOff>942975</xdr:colOff>
      <xdr:row>171</xdr:row>
      <xdr:rowOff>1057275</xdr:rowOff>
    </xdr:to>
    <xdr:pic>
      <xdr:nvPicPr>
        <xdr:cNvPr id="76" name="Image_6_171"/>
        <xdr:cNvPicPr>
          <a:picLocks noChangeAspect="1"/>
        </xdr:cNvPicPr>
      </xdr:nvPicPr>
      <xdr:blipFill>
        <a:blip xmlns:r="http://schemas.openxmlformats.org/officeDocument/2006/relationships" r:embed="rId75" cstate="print"/>
        <a:stretch>
          <a:fillRect/>
        </a:stretch>
      </xdr:blipFill>
      <xdr:spPr>
        <a:xfrm>
          <a:off x="0" y="0"/>
          <a:ext cx="0" cy="0"/>
        </a:xfrm>
        <a:prstGeom prst="rect">
          <a:avLst/>
        </a:prstGeom>
      </xdr:spPr>
    </xdr:pic>
    <xdr:clientData/>
  </xdr:twoCellAnchor>
  <xdr:twoCellAnchor editAs="oneCell">
    <xdr:from>
      <xdr:col>5</xdr:col>
      <xdr:colOff>19050</xdr:colOff>
      <xdr:row>172</xdr:row>
      <xdr:rowOff>19050</xdr:rowOff>
    </xdr:from>
    <xdr:to>
      <xdr:col>5</xdr:col>
      <xdr:colOff>942975</xdr:colOff>
      <xdr:row>173</xdr:row>
      <xdr:rowOff>1057275</xdr:rowOff>
    </xdr:to>
    <xdr:pic>
      <xdr:nvPicPr>
        <xdr:cNvPr id="77" name="Image_6_173"/>
        <xdr:cNvPicPr>
          <a:picLocks noChangeAspect="1"/>
        </xdr:cNvPicPr>
      </xdr:nvPicPr>
      <xdr:blipFill>
        <a:blip xmlns:r="http://schemas.openxmlformats.org/officeDocument/2006/relationships" r:embed="rId76" cstate="print"/>
        <a:stretch>
          <a:fillRect/>
        </a:stretch>
      </xdr:blipFill>
      <xdr:spPr>
        <a:xfrm>
          <a:off x="0" y="0"/>
          <a:ext cx="0" cy="0"/>
        </a:xfrm>
        <a:prstGeom prst="rect">
          <a:avLst/>
        </a:prstGeom>
      </xdr:spPr>
    </xdr:pic>
    <xdr:clientData/>
  </xdr:twoCellAnchor>
  <xdr:twoCellAnchor editAs="oneCell">
    <xdr:from>
      <xdr:col>5</xdr:col>
      <xdr:colOff>19050</xdr:colOff>
      <xdr:row>174</xdr:row>
      <xdr:rowOff>19050</xdr:rowOff>
    </xdr:from>
    <xdr:to>
      <xdr:col>5</xdr:col>
      <xdr:colOff>942975</xdr:colOff>
      <xdr:row>175</xdr:row>
      <xdr:rowOff>1057275</xdr:rowOff>
    </xdr:to>
    <xdr:pic>
      <xdr:nvPicPr>
        <xdr:cNvPr id="78" name="Image_6_175"/>
        <xdr:cNvPicPr>
          <a:picLocks noChangeAspect="1"/>
        </xdr:cNvPicPr>
      </xdr:nvPicPr>
      <xdr:blipFill>
        <a:blip xmlns:r="http://schemas.openxmlformats.org/officeDocument/2006/relationships" r:embed="rId77" cstate="print"/>
        <a:stretch>
          <a:fillRect/>
        </a:stretch>
      </xdr:blipFill>
      <xdr:spPr>
        <a:xfrm>
          <a:off x="0" y="0"/>
          <a:ext cx="0" cy="0"/>
        </a:xfrm>
        <a:prstGeom prst="rect">
          <a:avLst/>
        </a:prstGeom>
      </xdr:spPr>
    </xdr:pic>
    <xdr:clientData/>
  </xdr:twoCellAnchor>
  <xdr:twoCellAnchor editAs="oneCell">
    <xdr:from>
      <xdr:col>5</xdr:col>
      <xdr:colOff>19050</xdr:colOff>
      <xdr:row>177</xdr:row>
      <xdr:rowOff>19050</xdr:rowOff>
    </xdr:from>
    <xdr:to>
      <xdr:col>5</xdr:col>
      <xdr:colOff>942975</xdr:colOff>
      <xdr:row>178</xdr:row>
      <xdr:rowOff>1057275</xdr:rowOff>
    </xdr:to>
    <xdr:pic>
      <xdr:nvPicPr>
        <xdr:cNvPr id="79" name="Image_6_178"/>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179</xdr:row>
      <xdr:rowOff>19050</xdr:rowOff>
    </xdr:from>
    <xdr:to>
      <xdr:col>5</xdr:col>
      <xdr:colOff>942975</xdr:colOff>
      <xdr:row>180</xdr:row>
      <xdr:rowOff>1057275</xdr:rowOff>
    </xdr:to>
    <xdr:pic>
      <xdr:nvPicPr>
        <xdr:cNvPr id="80" name="Image_6_180"/>
        <xdr:cNvPicPr>
          <a:picLocks noChangeAspect="1"/>
        </xdr:cNvPicPr>
      </xdr:nvPicPr>
      <xdr:blipFill>
        <a:blip xmlns:r="http://schemas.openxmlformats.org/officeDocument/2006/relationships" r:embed="rId78" cstate="print"/>
        <a:stretch>
          <a:fillRect/>
        </a:stretch>
      </xdr:blipFill>
      <xdr:spPr>
        <a:xfrm>
          <a:off x="0" y="0"/>
          <a:ext cx="0" cy="0"/>
        </a:xfrm>
        <a:prstGeom prst="rect">
          <a:avLst/>
        </a:prstGeom>
      </xdr:spPr>
    </xdr:pic>
    <xdr:clientData/>
  </xdr:twoCellAnchor>
  <xdr:twoCellAnchor editAs="oneCell">
    <xdr:from>
      <xdr:col>5</xdr:col>
      <xdr:colOff>19050</xdr:colOff>
      <xdr:row>181</xdr:row>
      <xdr:rowOff>19050</xdr:rowOff>
    </xdr:from>
    <xdr:to>
      <xdr:col>5</xdr:col>
      <xdr:colOff>942975</xdr:colOff>
      <xdr:row>182</xdr:row>
      <xdr:rowOff>1057275</xdr:rowOff>
    </xdr:to>
    <xdr:pic>
      <xdr:nvPicPr>
        <xdr:cNvPr id="81" name="Image_6_182"/>
        <xdr:cNvPicPr>
          <a:picLocks noChangeAspect="1"/>
        </xdr:cNvPicPr>
      </xdr:nvPicPr>
      <xdr:blipFill>
        <a:blip xmlns:r="http://schemas.openxmlformats.org/officeDocument/2006/relationships" r:embed="rId79" cstate="print"/>
        <a:stretch>
          <a:fillRect/>
        </a:stretch>
      </xdr:blipFill>
      <xdr:spPr>
        <a:xfrm>
          <a:off x="0" y="0"/>
          <a:ext cx="0" cy="0"/>
        </a:xfrm>
        <a:prstGeom prst="rect">
          <a:avLst/>
        </a:prstGeom>
      </xdr:spPr>
    </xdr:pic>
    <xdr:clientData/>
  </xdr:twoCellAnchor>
  <xdr:twoCellAnchor editAs="oneCell">
    <xdr:from>
      <xdr:col>5</xdr:col>
      <xdr:colOff>19050</xdr:colOff>
      <xdr:row>183</xdr:row>
      <xdr:rowOff>19050</xdr:rowOff>
    </xdr:from>
    <xdr:to>
      <xdr:col>5</xdr:col>
      <xdr:colOff>942975</xdr:colOff>
      <xdr:row>184</xdr:row>
      <xdr:rowOff>1057275</xdr:rowOff>
    </xdr:to>
    <xdr:pic>
      <xdr:nvPicPr>
        <xdr:cNvPr id="82" name="Image_6_184"/>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185</xdr:row>
      <xdr:rowOff>19050</xdr:rowOff>
    </xdr:from>
    <xdr:to>
      <xdr:col>5</xdr:col>
      <xdr:colOff>942975</xdr:colOff>
      <xdr:row>186</xdr:row>
      <xdr:rowOff>1057275</xdr:rowOff>
    </xdr:to>
    <xdr:pic>
      <xdr:nvPicPr>
        <xdr:cNvPr id="83" name="Image_6_186"/>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187</xdr:row>
      <xdr:rowOff>19050</xdr:rowOff>
    </xdr:from>
    <xdr:to>
      <xdr:col>5</xdr:col>
      <xdr:colOff>942975</xdr:colOff>
      <xdr:row>188</xdr:row>
      <xdr:rowOff>1057275</xdr:rowOff>
    </xdr:to>
    <xdr:pic>
      <xdr:nvPicPr>
        <xdr:cNvPr id="84" name="Image_6_188"/>
        <xdr:cNvPicPr>
          <a:picLocks noChangeAspect="1"/>
        </xdr:cNvPicPr>
      </xdr:nvPicPr>
      <xdr:blipFill>
        <a:blip xmlns:r="http://schemas.openxmlformats.org/officeDocument/2006/relationships" r:embed="rId80" cstate="print"/>
        <a:stretch>
          <a:fillRect/>
        </a:stretch>
      </xdr:blipFill>
      <xdr:spPr>
        <a:xfrm>
          <a:off x="0" y="0"/>
          <a:ext cx="0" cy="0"/>
        </a:xfrm>
        <a:prstGeom prst="rect">
          <a:avLst/>
        </a:prstGeom>
      </xdr:spPr>
    </xdr:pic>
    <xdr:clientData/>
  </xdr:twoCellAnchor>
  <xdr:twoCellAnchor editAs="oneCell">
    <xdr:from>
      <xdr:col>5</xdr:col>
      <xdr:colOff>19050</xdr:colOff>
      <xdr:row>189</xdr:row>
      <xdr:rowOff>19050</xdr:rowOff>
    </xdr:from>
    <xdr:to>
      <xdr:col>5</xdr:col>
      <xdr:colOff>942975</xdr:colOff>
      <xdr:row>190</xdr:row>
      <xdr:rowOff>1057275</xdr:rowOff>
    </xdr:to>
    <xdr:pic>
      <xdr:nvPicPr>
        <xdr:cNvPr id="85" name="Image_6_190"/>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191</xdr:row>
      <xdr:rowOff>19050</xdr:rowOff>
    </xdr:from>
    <xdr:to>
      <xdr:col>5</xdr:col>
      <xdr:colOff>942975</xdr:colOff>
      <xdr:row>192</xdr:row>
      <xdr:rowOff>1057275</xdr:rowOff>
    </xdr:to>
    <xdr:pic>
      <xdr:nvPicPr>
        <xdr:cNvPr id="86" name="Image_6_192"/>
        <xdr:cNvPicPr>
          <a:picLocks noChangeAspect="1"/>
        </xdr:cNvPicPr>
      </xdr:nvPicPr>
      <xdr:blipFill>
        <a:blip xmlns:r="http://schemas.openxmlformats.org/officeDocument/2006/relationships" r:embed="rId81" cstate="print"/>
        <a:stretch>
          <a:fillRect/>
        </a:stretch>
      </xdr:blipFill>
      <xdr:spPr>
        <a:xfrm>
          <a:off x="0" y="0"/>
          <a:ext cx="0" cy="0"/>
        </a:xfrm>
        <a:prstGeom prst="rect">
          <a:avLst/>
        </a:prstGeom>
      </xdr:spPr>
    </xdr:pic>
    <xdr:clientData/>
  </xdr:twoCellAnchor>
  <xdr:twoCellAnchor editAs="oneCell">
    <xdr:from>
      <xdr:col>5</xdr:col>
      <xdr:colOff>19050</xdr:colOff>
      <xdr:row>193</xdr:row>
      <xdr:rowOff>19050</xdr:rowOff>
    </xdr:from>
    <xdr:to>
      <xdr:col>5</xdr:col>
      <xdr:colOff>942975</xdr:colOff>
      <xdr:row>194</xdr:row>
      <xdr:rowOff>1057275</xdr:rowOff>
    </xdr:to>
    <xdr:pic>
      <xdr:nvPicPr>
        <xdr:cNvPr id="87" name="Image_6_194"/>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195</xdr:row>
      <xdr:rowOff>19050</xdr:rowOff>
    </xdr:from>
    <xdr:to>
      <xdr:col>5</xdr:col>
      <xdr:colOff>942975</xdr:colOff>
      <xdr:row>196</xdr:row>
      <xdr:rowOff>1057275</xdr:rowOff>
    </xdr:to>
    <xdr:pic>
      <xdr:nvPicPr>
        <xdr:cNvPr id="88" name="Image_6_196"/>
        <xdr:cNvPicPr>
          <a:picLocks noChangeAspect="1"/>
        </xdr:cNvPicPr>
      </xdr:nvPicPr>
      <xdr:blipFill>
        <a:blip xmlns:r="http://schemas.openxmlformats.org/officeDocument/2006/relationships" r:embed="rId82" cstate="print"/>
        <a:stretch>
          <a:fillRect/>
        </a:stretch>
      </xdr:blipFill>
      <xdr:spPr>
        <a:xfrm>
          <a:off x="0" y="0"/>
          <a:ext cx="0" cy="0"/>
        </a:xfrm>
        <a:prstGeom prst="rect">
          <a:avLst/>
        </a:prstGeom>
      </xdr:spPr>
    </xdr:pic>
    <xdr:clientData/>
  </xdr:twoCellAnchor>
  <xdr:twoCellAnchor editAs="oneCell">
    <xdr:from>
      <xdr:col>5</xdr:col>
      <xdr:colOff>19050</xdr:colOff>
      <xdr:row>197</xdr:row>
      <xdr:rowOff>19050</xdr:rowOff>
    </xdr:from>
    <xdr:to>
      <xdr:col>5</xdr:col>
      <xdr:colOff>942975</xdr:colOff>
      <xdr:row>198</xdr:row>
      <xdr:rowOff>1057275</xdr:rowOff>
    </xdr:to>
    <xdr:pic>
      <xdr:nvPicPr>
        <xdr:cNvPr id="89" name="Image_6_198"/>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199</xdr:row>
      <xdr:rowOff>19050</xdr:rowOff>
    </xdr:from>
    <xdr:to>
      <xdr:col>5</xdr:col>
      <xdr:colOff>942975</xdr:colOff>
      <xdr:row>200</xdr:row>
      <xdr:rowOff>1057275</xdr:rowOff>
    </xdr:to>
    <xdr:pic>
      <xdr:nvPicPr>
        <xdr:cNvPr id="90" name="Image_6_200"/>
        <xdr:cNvPicPr>
          <a:picLocks noChangeAspect="1"/>
        </xdr:cNvPicPr>
      </xdr:nvPicPr>
      <xdr:blipFill>
        <a:blip xmlns:r="http://schemas.openxmlformats.org/officeDocument/2006/relationships" r:embed="rId83" cstate="print"/>
        <a:stretch>
          <a:fillRect/>
        </a:stretch>
      </xdr:blipFill>
      <xdr:spPr>
        <a:xfrm>
          <a:off x="0" y="0"/>
          <a:ext cx="0" cy="0"/>
        </a:xfrm>
        <a:prstGeom prst="rect">
          <a:avLst/>
        </a:prstGeom>
      </xdr:spPr>
    </xdr:pic>
    <xdr:clientData/>
  </xdr:twoCellAnchor>
  <xdr:twoCellAnchor editAs="oneCell">
    <xdr:from>
      <xdr:col>5</xdr:col>
      <xdr:colOff>19050</xdr:colOff>
      <xdr:row>201</xdr:row>
      <xdr:rowOff>19050</xdr:rowOff>
    </xdr:from>
    <xdr:to>
      <xdr:col>5</xdr:col>
      <xdr:colOff>942975</xdr:colOff>
      <xdr:row>202</xdr:row>
      <xdr:rowOff>1057275</xdr:rowOff>
    </xdr:to>
    <xdr:pic>
      <xdr:nvPicPr>
        <xdr:cNvPr id="91" name="Image_6_202"/>
        <xdr:cNvPicPr>
          <a:picLocks noChangeAspect="1"/>
        </xdr:cNvPicPr>
      </xdr:nvPicPr>
      <xdr:blipFill>
        <a:blip xmlns:r="http://schemas.openxmlformats.org/officeDocument/2006/relationships" r:embed="rId84" cstate="print"/>
        <a:stretch>
          <a:fillRect/>
        </a:stretch>
      </xdr:blipFill>
      <xdr:spPr>
        <a:xfrm>
          <a:off x="0" y="0"/>
          <a:ext cx="0" cy="0"/>
        </a:xfrm>
        <a:prstGeom prst="rect">
          <a:avLst/>
        </a:prstGeom>
      </xdr:spPr>
    </xdr:pic>
    <xdr:clientData/>
  </xdr:twoCellAnchor>
  <xdr:twoCellAnchor editAs="oneCell">
    <xdr:from>
      <xdr:col>5</xdr:col>
      <xdr:colOff>19050</xdr:colOff>
      <xdr:row>203</xdr:row>
      <xdr:rowOff>19050</xdr:rowOff>
    </xdr:from>
    <xdr:to>
      <xdr:col>5</xdr:col>
      <xdr:colOff>942975</xdr:colOff>
      <xdr:row>204</xdr:row>
      <xdr:rowOff>1057275</xdr:rowOff>
    </xdr:to>
    <xdr:pic>
      <xdr:nvPicPr>
        <xdr:cNvPr id="92" name="Image_6_204"/>
        <xdr:cNvPicPr>
          <a:picLocks noChangeAspect="1"/>
        </xdr:cNvPicPr>
      </xdr:nvPicPr>
      <xdr:blipFill>
        <a:blip xmlns:r="http://schemas.openxmlformats.org/officeDocument/2006/relationships" r:embed="rId85" cstate="print"/>
        <a:stretch>
          <a:fillRect/>
        </a:stretch>
      </xdr:blipFill>
      <xdr:spPr>
        <a:xfrm>
          <a:off x="0" y="0"/>
          <a:ext cx="0" cy="0"/>
        </a:xfrm>
        <a:prstGeom prst="rect">
          <a:avLst/>
        </a:prstGeom>
      </xdr:spPr>
    </xdr:pic>
    <xdr:clientData/>
  </xdr:twoCellAnchor>
  <xdr:twoCellAnchor editAs="oneCell">
    <xdr:from>
      <xdr:col>5</xdr:col>
      <xdr:colOff>19050</xdr:colOff>
      <xdr:row>205</xdr:row>
      <xdr:rowOff>19050</xdr:rowOff>
    </xdr:from>
    <xdr:to>
      <xdr:col>5</xdr:col>
      <xdr:colOff>942975</xdr:colOff>
      <xdr:row>206</xdr:row>
      <xdr:rowOff>1057275</xdr:rowOff>
    </xdr:to>
    <xdr:pic>
      <xdr:nvPicPr>
        <xdr:cNvPr id="93" name="Image_6_206"/>
        <xdr:cNvPicPr>
          <a:picLocks noChangeAspect="1"/>
        </xdr:cNvPicPr>
      </xdr:nvPicPr>
      <xdr:blipFill>
        <a:blip xmlns:r="http://schemas.openxmlformats.org/officeDocument/2006/relationships" r:embed="rId86" cstate="print"/>
        <a:stretch>
          <a:fillRect/>
        </a:stretch>
      </xdr:blipFill>
      <xdr:spPr>
        <a:xfrm>
          <a:off x="0" y="0"/>
          <a:ext cx="0" cy="0"/>
        </a:xfrm>
        <a:prstGeom prst="rect">
          <a:avLst/>
        </a:prstGeom>
      </xdr:spPr>
    </xdr:pic>
    <xdr:clientData/>
  </xdr:twoCellAnchor>
  <xdr:twoCellAnchor editAs="oneCell">
    <xdr:from>
      <xdr:col>5</xdr:col>
      <xdr:colOff>19050</xdr:colOff>
      <xdr:row>207</xdr:row>
      <xdr:rowOff>19050</xdr:rowOff>
    </xdr:from>
    <xdr:to>
      <xdr:col>5</xdr:col>
      <xdr:colOff>942975</xdr:colOff>
      <xdr:row>208</xdr:row>
      <xdr:rowOff>1057275</xdr:rowOff>
    </xdr:to>
    <xdr:pic>
      <xdr:nvPicPr>
        <xdr:cNvPr id="94" name="Image_6_208"/>
        <xdr:cNvPicPr>
          <a:picLocks noChangeAspect="1"/>
        </xdr:cNvPicPr>
      </xdr:nvPicPr>
      <xdr:blipFill>
        <a:blip xmlns:r="http://schemas.openxmlformats.org/officeDocument/2006/relationships" r:embed="rId87" cstate="print"/>
        <a:stretch>
          <a:fillRect/>
        </a:stretch>
      </xdr:blipFill>
      <xdr:spPr>
        <a:xfrm>
          <a:off x="0" y="0"/>
          <a:ext cx="0" cy="0"/>
        </a:xfrm>
        <a:prstGeom prst="rect">
          <a:avLst/>
        </a:prstGeom>
      </xdr:spPr>
    </xdr:pic>
    <xdr:clientData/>
  </xdr:twoCellAnchor>
  <xdr:twoCellAnchor editAs="oneCell">
    <xdr:from>
      <xdr:col>5</xdr:col>
      <xdr:colOff>19050</xdr:colOff>
      <xdr:row>209</xdr:row>
      <xdr:rowOff>19050</xdr:rowOff>
    </xdr:from>
    <xdr:to>
      <xdr:col>5</xdr:col>
      <xdr:colOff>942975</xdr:colOff>
      <xdr:row>210</xdr:row>
      <xdr:rowOff>1057275</xdr:rowOff>
    </xdr:to>
    <xdr:pic>
      <xdr:nvPicPr>
        <xdr:cNvPr id="95" name="Image_6_210"/>
        <xdr:cNvPicPr>
          <a:picLocks noChangeAspect="1"/>
        </xdr:cNvPicPr>
      </xdr:nvPicPr>
      <xdr:blipFill>
        <a:blip xmlns:r="http://schemas.openxmlformats.org/officeDocument/2006/relationships" r:embed="rId88" cstate="print"/>
        <a:stretch>
          <a:fillRect/>
        </a:stretch>
      </xdr:blipFill>
      <xdr:spPr>
        <a:xfrm>
          <a:off x="0" y="0"/>
          <a:ext cx="0" cy="0"/>
        </a:xfrm>
        <a:prstGeom prst="rect">
          <a:avLst/>
        </a:prstGeom>
      </xdr:spPr>
    </xdr:pic>
    <xdr:clientData/>
  </xdr:twoCellAnchor>
  <xdr:twoCellAnchor editAs="oneCell">
    <xdr:from>
      <xdr:col>5</xdr:col>
      <xdr:colOff>19050</xdr:colOff>
      <xdr:row>211</xdr:row>
      <xdr:rowOff>19050</xdr:rowOff>
    </xdr:from>
    <xdr:to>
      <xdr:col>5</xdr:col>
      <xdr:colOff>942975</xdr:colOff>
      <xdr:row>212</xdr:row>
      <xdr:rowOff>1057275</xdr:rowOff>
    </xdr:to>
    <xdr:pic>
      <xdr:nvPicPr>
        <xdr:cNvPr id="96" name="Image_6_212"/>
        <xdr:cNvPicPr>
          <a:picLocks noChangeAspect="1"/>
        </xdr:cNvPicPr>
      </xdr:nvPicPr>
      <xdr:blipFill>
        <a:blip xmlns:r="http://schemas.openxmlformats.org/officeDocument/2006/relationships" r:embed="rId89" cstate="print"/>
        <a:stretch>
          <a:fillRect/>
        </a:stretch>
      </xdr:blipFill>
      <xdr:spPr>
        <a:xfrm>
          <a:off x="0" y="0"/>
          <a:ext cx="0" cy="0"/>
        </a:xfrm>
        <a:prstGeom prst="rect">
          <a:avLst/>
        </a:prstGeom>
      </xdr:spPr>
    </xdr:pic>
    <xdr:clientData/>
  </xdr:twoCellAnchor>
  <xdr:twoCellAnchor editAs="oneCell">
    <xdr:from>
      <xdr:col>5</xdr:col>
      <xdr:colOff>19050</xdr:colOff>
      <xdr:row>213</xdr:row>
      <xdr:rowOff>19050</xdr:rowOff>
    </xdr:from>
    <xdr:to>
      <xdr:col>5</xdr:col>
      <xdr:colOff>942975</xdr:colOff>
      <xdr:row>214</xdr:row>
      <xdr:rowOff>1057275</xdr:rowOff>
    </xdr:to>
    <xdr:pic>
      <xdr:nvPicPr>
        <xdr:cNvPr id="97" name="Image_6_214"/>
        <xdr:cNvPicPr>
          <a:picLocks noChangeAspect="1"/>
        </xdr:cNvPicPr>
      </xdr:nvPicPr>
      <xdr:blipFill>
        <a:blip xmlns:r="http://schemas.openxmlformats.org/officeDocument/2006/relationships" r:embed="rId90" cstate="print"/>
        <a:stretch>
          <a:fillRect/>
        </a:stretch>
      </xdr:blipFill>
      <xdr:spPr>
        <a:xfrm>
          <a:off x="0" y="0"/>
          <a:ext cx="0" cy="0"/>
        </a:xfrm>
        <a:prstGeom prst="rect">
          <a:avLst/>
        </a:prstGeom>
      </xdr:spPr>
    </xdr:pic>
    <xdr:clientData/>
  </xdr:twoCellAnchor>
  <xdr:twoCellAnchor editAs="oneCell">
    <xdr:from>
      <xdr:col>5</xdr:col>
      <xdr:colOff>19050</xdr:colOff>
      <xdr:row>215</xdr:row>
      <xdr:rowOff>19050</xdr:rowOff>
    </xdr:from>
    <xdr:to>
      <xdr:col>5</xdr:col>
      <xdr:colOff>942975</xdr:colOff>
      <xdr:row>216</xdr:row>
      <xdr:rowOff>1057275</xdr:rowOff>
    </xdr:to>
    <xdr:pic>
      <xdr:nvPicPr>
        <xdr:cNvPr id="98" name="Image_6_216"/>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opt.charmante.ru/prod18541?124_1096_06122016_1412" TargetMode="External"/><Relationship Id="rId21" Type="http://schemas.openxmlformats.org/officeDocument/2006/relationships/hyperlink" Target="http://opt.charmante.ru/prod18538?124_1096_06122016_1412" TargetMode="External"/><Relationship Id="rId34" Type="http://schemas.openxmlformats.org/officeDocument/2006/relationships/hyperlink" Target="http://opt.charmante.ru/prod18550?124_1096_06122016_1412" TargetMode="External"/><Relationship Id="rId42" Type="http://schemas.openxmlformats.org/officeDocument/2006/relationships/hyperlink" Target="http://opt.charmante.ru/prod18514?124_1096_06122016_1412" TargetMode="External"/><Relationship Id="rId47" Type="http://schemas.openxmlformats.org/officeDocument/2006/relationships/hyperlink" Target="http://opt.charmante.ru/prod18516?124_1096_06122016_1412" TargetMode="External"/><Relationship Id="rId50" Type="http://schemas.openxmlformats.org/officeDocument/2006/relationships/hyperlink" Target="http://opt.charmante.ru/prod18517?124_1096_06122016_1412" TargetMode="External"/><Relationship Id="rId55" Type="http://schemas.openxmlformats.org/officeDocument/2006/relationships/hyperlink" Target="http://opt.charmante.ru/prod18497?124_1096_06122016_1412" TargetMode="External"/><Relationship Id="rId63" Type="http://schemas.openxmlformats.org/officeDocument/2006/relationships/hyperlink" Target="http://opt.charmante.ru/prod18503?124_1096_06122016_1412" TargetMode="External"/><Relationship Id="rId68" Type="http://schemas.openxmlformats.org/officeDocument/2006/relationships/hyperlink" Target="http://opt.charmante.ru/prod18518?124_1096_06122016_1412" TargetMode="External"/><Relationship Id="rId76" Type="http://schemas.openxmlformats.org/officeDocument/2006/relationships/hyperlink" Target="http://opt.charmante.ru/prod18523?124_1096_06122016_1412" TargetMode="External"/><Relationship Id="rId84" Type="http://schemas.openxmlformats.org/officeDocument/2006/relationships/hyperlink" Target="http://opt.charmante.ru/prod18528?124_1096_06122016_1412" TargetMode="External"/><Relationship Id="rId89" Type="http://schemas.openxmlformats.org/officeDocument/2006/relationships/hyperlink" Target="http://opt.charmante.ru/prod18530?124_1096_06122016_1412" TargetMode="External"/><Relationship Id="rId97" Type="http://schemas.openxmlformats.org/officeDocument/2006/relationships/hyperlink" Target="http://opt.charmante.ru/prod18534?124_1096_06122016_1412" TargetMode="External"/><Relationship Id="rId7" Type="http://schemas.openxmlformats.org/officeDocument/2006/relationships/hyperlink" Target="http://opt.charmante.ru/prod18511?124_1096_06122016_1412" TargetMode="External"/><Relationship Id="rId71" Type="http://schemas.openxmlformats.org/officeDocument/2006/relationships/hyperlink" Target="http://opt.charmante.ru/prod18521?124_1096_06122016_1412" TargetMode="External"/><Relationship Id="rId92" Type="http://schemas.openxmlformats.org/officeDocument/2006/relationships/hyperlink" Target="http://opt.charmante.ru/prod18532?124_1096_06122016_1412" TargetMode="External"/><Relationship Id="rId2" Type="http://schemas.openxmlformats.org/officeDocument/2006/relationships/hyperlink" Target="http://opt.charmante.ru/prod18508?124_1096_06122016_1412" TargetMode="External"/><Relationship Id="rId16" Type="http://schemas.openxmlformats.org/officeDocument/2006/relationships/hyperlink" Target="http://opt.charmante.ru/prod18537?124_1096_06122016_1412" TargetMode="External"/><Relationship Id="rId29" Type="http://schemas.openxmlformats.org/officeDocument/2006/relationships/hyperlink" Target="http://opt.charmante.ru/prod18546?124_1096_06122016_1412" TargetMode="External"/><Relationship Id="rId11" Type="http://schemas.openxmlformats.org/officeDocument/2006/relationships/hyperlink" Target="http://opt.charmante.ru/prod18536?124_1096_06122016_1412" TargetMode="External"/><Relationship Id="rId24" Type="http://schemas.openxmlformats.org/officeDocument/2006/relationships/hyperlink" Target="http://opt.charmante.ru/prod18540?124_1096_06122016_1412" TargetMode="External"/><Relationship Id="rId32" Type="http://schemas.openxmlformats.org/officeDocument/2006/relationships/hyperlink" Target="http://opt.charmante.ru/prod18549?124_1096_06122016_1412" TargetMode="External"/><Relationship Id="rId37" Type="http://schemas.openxmlformats.org/officeDocument/2006/relationships/hyperlink" Target="http://opt.charmante.ru/prod18551?124_1096_06122016_1412" TargetMode="External"/><Relationship Id="rId40" Type="http://schemas.openxmlformats.org/officeDocument/2006/relationships/hyperlink" Target="http://opt.charmante.ru/prod18513?124_1096_06122016_1412" TargetMode="External"/><Relationship Id="rId45" Type="http://schemas.openxmlformats.org/officeDocument/2006/relationships/hyperlink" Target="http://opt.charmante.ru/prod18515?124_1096_06122016_1412" TargetMode="External"/><Relationship Id="rId53" Type="http://schemas.openxmlformats.org/officeDocument/2006/relationships/hyperlink" Target="http://opt.charmante.ru/prod18495?124_1096_06122016_1412" TargetMode="External"/><Relationship Id="rId58" Type="http://schemas.openxmlformats.org/officeDocument/2006/relationships/hyperlink" Target="http://opt.charmante.ru/prod18500?124_1096_06122016_1412" TargetMode="External"/><Relationship Id="rId66" Type="http://schemas.openxmlformats.org/officeDocument/2006/relationships/hyperlink" Target="http://opt.charmante.ru/prod18507?124_1096_06122016_1412" TargetMode="External"/><Relationship Id="rId74" Type="http://schemas.openxmlformats.org/officeDocument/2006/relationships/hyperlink" Target="http://opt.charmante.ru/prod18522?124_1096_06122016_1412" TargetMode="External"/><Relationship Id="rId79" Type="http://schemas.openxmlformats.org/officeDocument/2006/relationships/hyperlink" Target="http://opt.charmante.ru/prod18525?124_1096_06122016_1412" TargetMode="External"/><Relationship Id="rId87" Type="http://schemas.openxmlformats.org/officeDocument/2006/relationships/hyperlink" Target="http://opt.charmante.ru/prod18529?124_1096_06122016_1412" TargetMode="External"/><Relationship Id="rId5" Type="http://schemas.openxmlformats.org/officeDocument/2006/relationships/hyperlink" Target="http://opt.charmante.ru/prod18510?124_1096_06122016_1412" TargetMode="External"/><Relationship Id="rId61" Type="http://schemas.openxmlformats.org/officeDocument/2006/relationships/hyperlink" Target="http://opt.charmante.ru/prod18502?124_1096_06122016_1412" TargetMode="External"/><Relationship Id="rId82" Type="http://schemas.openxmlformats.org/officeDocument/2006/relationships/hyperlink" Target="http://opt.charmante.ru/prod18527?124_1096_06122016_1412" TargetMode="External"/><Relationship Id="rId90" Type="http://schemas.openxmlformats.org/officeDocument/2006/relationships/hyperlink" Target="http://opt.charmante.ru/prod18531?124_1096_06122016_1412" TargetMode="External"/><Relationship Id="rId95" Type="http://schemas.openxmlformats.org/officeDocument/2006/relationships/hyperlink" Target="http://opt.charmante.ru/prod18533?124_1096_06122016_1412" TargetMode="External"/><Relationship Id="rId19" Type="http://schemas.openxmlformats.org/officeDocument/2006/relationships/hyperlink" Target="http://opt.charmante.ru/prod18538?124_1096_06122016_1412" TargetMode="External"/><Relationship Id="rId14" Type="http://schemas.openxmlformats.org/officeDocument/2006/relationships/hyperlink" Target="http://opt.charmante.ru/prod18537?124_1096_06122016_1412" TargetMode="External"/><Relationship Id="rId22" Type="http://schemas.openxmlformats.org/officeDocument/2006/relationships/hyperlink" Target="http://opt.charmante.ru/prod18539?124_1096_06122016_1412" TargetMode="External"/><Relationship Id="rId27" Type="http://schemas.openxmlformats.org/officeDocument/2006/relationships/hyperlink" Target="http://opt.charmante.ru/prod18542?124_1096_06122016_1412" TargetMode="External"/><Relationship Id="rId30" Type="http://schemas.openxmlformats.org/officeDocument/2006/relationships/hyperlink" Target="http://opt.charmante.ru/prod18548?124_1096_06122016_1412" TargetMode="External"/><Relationship Id="rId35" Type="http://schemas.openxmlformats.org/officeDocument/2006/relationships/hyperlink" Target="http://opt.charmante.ru/prod18550?124_1096_06122016_1412" TargetMode="External"/><Relationship Id="rId43" Type="http://schemas.openxmlformats.org/officeDocument/2006/relationships/hyperlink" Target="http://opt.charmante.ru/prod18514?124_1096_06122016_1412" TargetMode="External"/><Relationship Id="rId48" Type="http://schemas.openxmlformats.org/officeDocument/2006/relationships/hyperlink" Target="http://opt.charmante.ru/prod18516?124_1096_06122016_1412" TargetMode="External"/><Relationship Id="rId56" Type="http://schemas.openxmlformats.org/officeDocument/2006/relationships/hyperlink" Target="http://opt.charmante.ru/prod18498?124_1096_06122016_1412" TargetMode="External"/><Relationship Id="rId64" Type="http://schemas.openxmlformats.org/officeDocument/2006/relationships/hyperlink" Target="http://opt.charmante.ru/prod18493?124_1096_06122016_1412" TargetMode="External"/><Relationship Id="rId69" Type="http://schemas.openxmlformats.org/officeDocument/2006/relationships/hyperlink" Target="http://opt.charmante.ru/prod18519?124_1096_06122016_1412" TargetMode="External"/><Relationship Id="rId77" Type="http://schemas.openxmlformats.org/officeDocument/2006/relationships/hyperlink" Target="http://opt.charmante.ru/prod18524?124_1096_06122016_1412" TargetMode="External"/><Relationship Id="rId100" Type="http://schemas.openxmlformats.org/officeDocument/2006/relationships/printerSettings" Target="../printerSettings/printerSettings1.bin"/><Relationship Id="rId8" Type="http://schemas.openxmlformats.org/officeDocument/2006/relationships/hyperlink" Target="http://opt.charmante.ru/prod18511?124_1096_06122016_1412" TargetMode="External"/><Relationship Id="rId51" Type="http://schemas.openxmlformats.org/officeDocument/2006/relationships/hyperlink" Target="http://opt.charmante.ru/prod18520?124_1096_06122016_1412" TargetMode="External"/><Relationship Id="rId72" Type="http://schemas.openxmlformats.org/officeDocument/2006/relationships/hyperlink" Target="http://opt.charmante.ru/prod18521?124_1096_06122016_1412" TargetMode="External"/><Relationship Id="rId80" Type="http://schemas.openxmlformats.org/officeDocument/2006/relationships/hyperlink" Target="http://opt.charmante.ru/prod18526?124_1096_06122016_1412" TargetMode="External"/><Relationship Id="rId85" Type="http://schemas.openxmlformats.org/officeDocument/2006/relationships/hyperlink" Target="http://opt.charmante.ru/prod18528?124_1096_06122016_1412" TargetMode="External"/><Relationship Id="rId93" Type="http://schemas.openxmlformats.org/officeDocument/2006/relationships/hyperlink" Target="http://opt.charmante.ru/prod18532?124_1096_06122016_1412" TargetMode="External"/><Relationship Id="rId98" Type="http://schemas.openxmlformats.org/officeDocument/2006/relationships/hyperlink" Target="http://opt.charmante.ru/prod18535?124_1096_06122016_1412" TargetMode="External"/><Relationship Id="rId3" Type="http://schemas.openxmlformats.org/officeDocument/2006/relationships/hyperlink" Target="http://opt.charmante.ru/prod18509?124_1096_06122016_1412" TargetMode="External"/><Relationship Id="rId12" Type="http://schemas.openxmlformats.org/officeDocument/2006/relationships/hyperlink" Target="http://opt.charmante.ru/prod18536?124_1096_06122016_1412" TargetMode="External"/><Relationship Id="rId17" Type="http://schemas.openxmlformats.org/officeDocument/2006/relationships/hyperlink" Target="http://opt.charmante.ru/prod18537?124_1096_06122016_1412" TargetMode="External"/><Relationship Id="rId25" Type="http://schemas.openxmlformats.org/officeDocument/2006/relationships/hyperlink" Target="http://opt.charmante.ru/prod18541?124_1096_06122016_1412" TargetMode="External"/><Relationship Id="rId33" Type="http://schemas.openxmlformats.org/officeDocument/2006/relationships/hyperlink" Target="http://opt.charmante.ru/prod18549?124_1096_06122016_1412" TargetMode="External"/><Relationship Id="rId38" Type="http://schemas.openxmlformats.org/officeDocument/2006/relationships/hyperlink" Target="http://opt.charmante.ru/prod18553?124_1096_06122016_1412" TargetMode="External"/><Relationship Id="rId46" Type="http://schemas.openxmlformats.org/officeDocument/2006/relationships/hyperlink" Target="http://opt.charmante.ru/prod18512?124_1096_06122016_1412" TargetMode="External"/><Relationship Id="rId59" Type="http://schemas.openxmlformats.org/officeDocument/2006/relationships/hyperlink" Target="http://opt.charmante.ru/prod18500?124_1096_06122016_1412" TargetMode="External"/><Relationship Id="rId67" Type="http://schemas.openxmlformats.org/officeDocument/2006/relationships/hyperlink" Target="http://opt.charmante.ru/prod18518?124_1096_06122016_1412" TargetMode="External"/><Relationship Id="rId20" Type="http://schemas.openxmlformats.org/officeDocument/2006/relationships/hyperlink" Target="http://opt.charmante.ru/prod18538?124_1096_06122016_1412" TargetMode="External"/><Relationship Id="rId41" Type="http://schemas.openxmlformats.org/officeDocument/2006/relationships/hyperlink" Target="http://opt.charmante.ru/prod18513?124_1096_06122016_1412" TargetMode="External"/><Relationship Id="rId54" Type="http://schemas.openxmlformats.org/officeDocument/2006/relationships/hyperlink" Target="http://opt.charmante.ru/prod18496?124_1096_06122016_1412" TargetMode="External"/><Relationship Id="rId62" Type="http://schemas.openxmlformats.org/officeDocument/2006/relationships/hyperlink" Target="http://opt.charmante.ru/prod18503?124_1096_06122016_1412" TargetMode="External"/><Relationship Id="rId70" Type="http://schemas.openxmlformats.org/officeDocument/2006/relationships/hyperlink" Target="http://opt.charmante.ru/prod18519?124_1096_06122016_1412" TargetMode="External"/><Relationship Id="rId75" Type="http://schemas.openxmlformats.org/officeDocument/2006/relationships/hyperlink" Target="http://opt.charmante.ru/prod18523?124_1096_06122016_1412" TargetMode="External"/><Relationship Id="rId83" Type="http://schemas.openxmlformats.org/officeDocument/2006/relationships/hyperlink" Target="http://opt.charmante.ru/prod18527?124_1096_06122016_1412" TargetMode="External"/><Relationship Id="rId88" Type="http://schemas.openxmlformats.org/officeDocument/2006/relationships/hyperlink" Target="http://opt.charmante.ru/prod18530?124_1096_06122016_1412" TargetMode="External"/><Relationship Id="rId91" Type="http://schemas.openxmlformats.org/officeDocument/2006/relationships/hyperlink" Target="http://opt.charmante.ru/prod18531?124_1096_06122016_1412" TargetMode="External"/><Relationship Id="rId96" Type="http://schemas.openxmlformats.org/officeDocument/2006/relationships/hyperlink" Target="http://opt.charmante.ru/prod18534?124_1096_06122016_1412" TargetMode="External"/><Relationship Id="rId1" Type="http://schemas.openxmlformats.org/officeDocument/2006/relationships/hyperlink" Target="mailto:info@charmante.ru" TargetMode="External"/><Relationship Id="rId6" Type="http://schemas.openxmlformats.org/officeDocument/2006/relationships/hyperlink" Target="http://opt.charmante.ru/prod18510?124_1096_06122016_1412" TargetMode="External"/><Relationship Id="rId15" Type="http://schemas.openxmlformats.org/officeDocument/2006/relationships/hyperlink" Target="http://opt.charmante.ru/prod18537?124_1096_06122016_1412" TargetMode="External"/><Relationship Id="rId23" Type="http://schemas.openxmlformats.org/officeDocument/2006/relationships/hyperlink" Target="http://opt.charmante.ru/prod18539?124_1096_06122016_1412" TargetMode="External"/><Relationship Id="rId28" Type="http://schemas.openxmlformats.org/officeDocument/2006/relationships/hyperlink" Target="http://opt.charmante.ru/prod18543?124_1096_06122016_1412" TargetMode="External"/><Relationship Id="rId36" Type="http://schemas.openxmlformats.org/officeDocument/2006/relationships/hyperlink" Target="http://opt.charmante.ru/prod18550?124_1096_06122016_1412" TargetMode="External"/><Relationship Id="rId49" Type="http://schemas.openxmlformats.org/officeDocument/2006/relationships/hyperlink" Target="http://opt.charmante.ru/prod18517?124_1096_06122016_1412" TargetMode="External"/><Relationship Id="rId57" Type="http://schemas.openxmlformats.org/officeDocument/2006/relationships/hyperlink" Target="http://opt.charmante.ru/prod18499?124_1096_06122016_1412" TargetMode="External"/><Relationship Id="rId10" Type="http://schemas.openxmlformats.org/officeDocument/2006/relationships/hyperlink" Target="http://opt.charmante.ru/prod18536?124_1096_06122016_1412" TargetMode="External"/><Relationship Id="rId31" Type="http://schemas.openxmlformats.org/officeDocument/2006/relationships/hyperlink" Target="http://opt.charmante.ru/prod18549?124_1096_06122016_1412" TargetMode="External"/><Relationship Id="rId44" Type="http://schemas.openxmlformats.org/officeDocument/2006/relationships/hyperlink" Target="http://opt.charmante.ru/prod18515?124_1096_06122016_1412" TargetMode="External"/><Relationship Id="rId52" Type="http://schemas.openxmlformats.org/officeDocument/2006/relationships/hyperlink" Target="http://opt.charmante.ru/prod18495?124_1096_06122016_1412" TargetMode="External"/><Relationship Id="rId60" Type="http://schemas.openxmlformats.org/officeDocument/2006/relationships/hyperlink" Target="http://opt.charmante.ru/prod18501?124_1096_06122016_1412" TargetMode="External"/><Relationship Id="rId65" Type="http://schemas.openxmlformats.org/officeDocument/2006/relationships/hyperlink" Target="http://opt.charmante.ru/prod18494?124_1096_06122016_1412" TargetMode="External"/><Relationship Id="rId73" Type="http://schemas.openxmlformats.org/officeDocument/2006/relationships/hyperlink" Target="http://opt.charmante.ru/prod18522?124_1096_06122016_1412" TargetMode="External"/><Relationship Id="rId78" Type="http://schemas.openxmlformats.org/officeDocument/2006/relationships/hyperlink" Target="http://opt.charmante.ru/prod18525?124_1096_06122016_1412" TargetMode="External"/><Relationship Id="rId81" Type="http://schemas.openxmlformats.org/officeDocument/2006/relationships/hyperlink" Target="http://opt.charmante.ru/prod18526?124_1096_06122016_1412" TargetMode="External"/><Relationship Id="rId86" Type="http://schemas.openxmlformats.org/officeDocument/2006/relationships/hyperlink" Target="http://opt.charmante.ru/prod18529?124_1096_06122016_1412" TargetMode="External"/><Relationship Id="rId94" Type="http://schemas.openxmlformats.org/officeDocument/2006/relationships/hyperlink" Target="http://opt.charmante.ru/prod18533?124_1096_06122016_1412" TargetMode="External"/><Relationship Id="rId99" Type="http://schemas.openxmlformats.org/officeDocument/2006/relationships/hyperlink" Target="http://opt.charmante.ru/prod18535?124_1096_06122016_1412" TargetMode="External"/><Relationship Id="rId101" Type="http://schemas.openxmlformats.org/officeDocument/2006/relationships/drawing" Target="../drawings/drawing1.xml"/><Relationship Id="rId4" Type="http://schemas.openxmlformats.org/officeDocument/2006/relationships/hyperlink" Target="http://opt.charmante.ru/prod18509?124_1096_06122016_1412" TargetMode="External"/><Relationship Id="rId9" Type="http://schemas.openxmlformats.org/officeDocument/2006/relationships/hyperlink" Target="http://opt.charmante.ru/prod18536?124_1096_06122016_1412" TargetMode="External"/><Relationship Id="rId13" Type="http://schemas.openxmlformats.org/officeDocument/2006/relationships/hyperlink" Target="http://opt.charmante.ru/prod18536?124_1096_06122016_1412" TargetMode="External"/><Relationship Id="rId18" Type="http://schemas.openxmlformats.org/officeDocument/2006/relationships/hyperlink" Target="http://opt.charmante.ru/prod18537?124_1096_06122016_1412" TargetMode="External"/><Relationship Id="rId39" Type="http://schemas.openxmlformats.org/officeDocument/2006/relationships/hyperlink" Target="http://opt.charmante.ru/prod18553?124_1096_06122016_14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U218"/>
  <sheetViews>
    <sheetView tabSelected="1" zoomScaleNormal="100" workbookViewId="0">
      <pane xSplit="6" ySplit="11" topLeftCell="G12" activePane="bottomRight" state="frozen"/>
      <selection pane="topRight" activeCell="G1" sqref="G1"/>
      <selection pane="bottomLeft" activeCell="A12" sqref="A12"/>
      <selection pane="bottomRight" activeCell="U6" sqref="U6"/>
    </sheetView>
  </sheetViews>
  <sheetFormatPr defaultRowHeight="12.75" x14ac:dyDescent="0.2"/>
  <cols>
    <col min="1" max="1" width="1.28515625" style="1" customWidth="1"/>
    <col min="2" max="2" width="5.7109375" style="1" customWidth="1"/>
    <col min="3" max="3" width="4.28515625" style="1" hidden="1" customWidth="1"/>
    <col min="4" max="4" width="23.85546875" style="1" customWidth="1"/>
    <col min="5" max="5" width="25" style="1" customWidth="1"/>
    <col min="6" max="6" width="19.140625" style="1" customWidth="1"/>
    <col min="7" max="7" width="16" style="1" customWidth="1"/>
    <col min="8" max="8" width="16.140625" style="1" customWidth="1"/>
    <col min="9" max="9" width="15.28515625" style="1" customWidth="1"/>
    <col min="10" max="17" width="6" style="1" customWidth="1"/>
    <col min="18" max="18" width="9.85546875" style="65" customWidth="1"/>
    <col min="19" max="19" width="12.42578125" style="7" customWidth="1"/>
    <col min="20" max="20" width="13" style="8" customWidth="1"/>
    <col min="21" max="21" width="31.28515625" style="1" customWidth="1"/>
  </cols>
  <sheetData>
    <row r="1" spans="1:21" s="53" customFormat="1" ht="15.75" customHeight="1" x14ac:dyDescent="0.2">
      <c r="A1" s="52"/>
      <c r="B1" s="52"/>
      <c r="C1" s="52"/>
      <c r="E1" s="54"/>
      <c r="F1" s="55"/>
      <c r="G1" s="56"/>
      <c r="H1" s="78"/>
      <c r="I1" s="78"/>
      <c r="J1" s="78"/>
      <c r="K1" s="78"/>
      <c r="L1" s="78"/>
      <c r="M1" s="78"/>
      <c r="N1" s="78"/>
      <c r="O1" s="78"/>
      <c r="P1" s="78"/>
      <c r="Q1" s="78"/>
      <c r="R1" s="63"/>
    </row>
    <row r="2" spans="1:21" s="53" customFormat="1" ht="15.75" customHeight="1" x14ac:dyDescent="0.2">
      <c r="A2" s="52"/>
      <c r="B2" s="52"/>
      <c r="C2" s="52"/>
      <c r="E2" s="54"/>
      <c r="F2" s="57"/>
      <c r="G2" s="56"/>
      <c r="H2" s="78"/>
      <c r="I2" s="78"/>
      <c r="J2" s="78"/>
      <c r="K2" s="78"/>
      <c r="L2" s="78"/>
      <c r="M2" s="78"/>
      <c r="N2" s="78"/>
      <c r="O2" s="78"/>
      <c r="P2" s="78"/>
      <c r="Q2" s="78"/>
      <c r="R2" s="63"/>
    </row>
    <row r="3" spans="1:21" s="53" customFormat="1" ht="15.75" customHeight="1" x14ac:dyDescent="0.2">
      <c r="A3" s="52"/>
      <c r="B3" s="52"/>
      <c r="C3" s="52"/>
      <c r="E3" s="54"/>
      <c r="F3" s="58"/>
      <c r="G3" s="56"/>
      <c r="H3" s="78"/>
      <c r="I3" s="78"/>
      <c r="J3" s="78"/>
      <c r="K3" s="78"/>
      <c r="L3" s="78"/>
      <c r="M3" s="78"/>
      <c r="N3" s="78"/>
      <c r="O3" s="78"/>
      <c r="P3" s="78"/>
      <c r="Q3" s="78"/>
      <c r="R3" s="63"/>
    </row>
    <row r="4" spans="1:21" s="53" customFormat="1" ht="16.5" customHeight="1" x14ac:dyDescent="0.2">
      <c r="A4" s="52"/>
      <c r="B4" s="52"/>
      <c r="C4" s="52"/>
      <c r="E4" s="59"/>
      <c r="F4" s="58"/>
      <c r="G4" s="58"/>
      <c r="H4" s="60"/>
      <c r="I4" s="60"/>
      <c r="J4" s="60"/>
      <c r="K4" s="60"/>
      <c r="R4" s="63"/>
      <c r="S4" s="61"/>
      <c r="T4" s="62"/>
    </row>
    <row r="5" spans="1:21" s="4" customFormat="1" ht="15.75" customHeight="1" x14ac:dyDescent="0.2">
      <c r="A5" s="26"/>
      <c r="B5" s="26"/>
      <c r="C5" s="26"/>
      <c r="E5" s="10" t="s">
        <v>0</v>
      </c>
      <c r="F5" s="9"/>
      <c r="G5" s="9"/>
      <c r="H5" s="3"/>
      <c r="I5" s="3"/>
      <c r="J5" s="12"/>
      <c r="K5" s="12"/>
      <c r="L5" s="13"/>
      <c r="M5" s="13"/>
      <c r="N5" s="13"/>
      <c r="O5" s="13"/>
      <c r="P5" s="13"/>
      <c r="Q5" s="13"/>
      <c r="R5" s="64"/>
      <c r="S5" s="14"/>
      <c r="T5" s="15"/>
    </row>
    <row r="6" spans="1:21" s="4" customFormat="1" ht="16.899999999999999" customHeight="1" x14ac:dyDescent="0.25">
      <c r="B6" s="27"/>
      <c r="C6" s="27"/>
      <c r="D6" s="27"/>
      <c r="E6" s="27"/>
      <c r="F6" s="27" t="s">
        <v>1</v>
      </c>
      <c r="G6" s="27"/>
      <c r="H6" s="27"/>
      <c r="I6" s="27"/>
      <c r="J6" s="5"/>
      <c r="K6" s="5"/>
      <c r="L6" s="11"/>
      <c r="M6" s="11"/>
      <c r="N6" s="11"/>
      <c r="O6" s="11"/>
      <c r="P6" s="11"/>
      <c r="Q6" s="11"/>
      <c r="R6" s="64"/>
      <c r="S6" s="14"/>
      <c r="T6" s="15"/>
    </row>
    <row r="7" spans="1:21" s="4" customFormat="1" ht="14.45" customHeight="1" x14ac:dyDescent="0.2">
      <c r="A7" s="28" t="s">
        <v>2</v>
      </c>
      <c r="B7" s="32"/>
      <c r="C7" s="32"/>
      <c r="D7" s="32"/>
      <c r="E7" s="32"/>
      <c r="F7" s="32"/>
      <c r="G7" s="32"/>
      <c r="H7" s="32"/>
      <c r="I7" s="32"/>
      <c r="J7" s="6"/>
      <c r="K7" s="6"/>
      <c r="L7" s="16"/>
      <c r="M7" s="16"/>
      <c r="N7" s="13"/>
      <c r="O7" s="13"/>
      <c r="P7" s="13"/>
      <c r="Q7" s="13"/>
      <c r="R7" s="64"/>
      <c r="S7" s="14"/>
      <c r="T7" s="15"/>
    </row>
    <row r="8" spans="1:21" s="4" customFormat="1" ht="15" x14ac:dyDescent="0.2">
      <c r="A8" s="31" t="s">
        <v>3</v>
      </c>
      <c r="B8" s="33"/>
      <c r="C8" s="33"/>
      <c r="D8" s="33"/>
      <c r="E8" s="33"/>
      <c r="F8" s="33"/>
      <c r="G8" s="33"/>
      <c r="H8" s="33"/>
      <c r="I8" s="33"/>
      <c r="J8" s="6"/>
      <c r="K8" s="6"/>
      <c r="L8" s="16"/>
      <c r="M8" s="16"/>
      <c r="N8" s="13"/>
      <c r="O8" s="13"/>
      <c r="P8" s="13"/>
      <c r="Q8" s="13"/>
      <c r="R8" s="64"/>
      <c r="S8" s="14"/>
      <c r="T8" s="15"/>
    </row>
    <row r="9" spans="1:21" s="4" customFormat="1" ht="15" x14ac:dyDescent="0.2">
      <c r="A9" s="29" t="s">
        <v>4</v>
      </c>
      <c r="B9" s="30"/>
      <c r="C9" s="30"/>
      <c r="D9" s="30"/>
      <c r="E9" s="30"/>
      <c r="F9" s="30"/>
      <c r="G9" s="30"/>
      <c r="H9" s="30"/>
      <c r="I9" s="30"/>
      <c r="J9" s="6"/>
      <c r="K9" s="6"/>
      <c r="L9" s="16"/>
      <c r="M9" s="16"/>
      <c r="N9" s="13"/>
      <c r="O9" s="13"/>
      <c r="P9" s="13"/>
      <c r="Q9" s="13"/>
      <c r="R9" s="64"/>
      <c r="S9" s="14"/>
      <c r="T9" s="15"/>
    </row>
    <row r="10" spans="1:21" ht="4.5" customHeight="1" x14ac:dyDescent="0.2">
      <c r="B10" s="2"/>
      <c r="C10" s="2"/>
    </row>
    <row r="11" spans="1:21" s="17" customFormat="1" ht="36" customHeight="1" x14ac:dyDescent="0.2">
      <c r="A11" s="39" t="s">
        <v>0</v>
      </c>
      <c r="B11" s="19" t="s">
        <v>5</v>
      </c>
      <c r="C11" s="19" t="s">
        <v>6</v>
      </c>
      <c r="D11" s="38" t="s">
        <v>7</v>
      </c>
      <c r="E11" s="20" t="s">
        <v>8</v>
      </c>
      <c r="F11" s="20" t="s">
        <v>9</v>
      </c>
      <c r="G11" s="20" t="s">
        <v>10</v>
      </c>
      <c r="H11" s="20" t="s">
        <v>11</v>
      </c>
      <c r="I11" s="20" t="s">
        <v>12</v>
      </c>
      <c r="J11" s="79" t="s">
        <v>13</v>
      </c>
      <c r="K11" s="80"/>
      <c r="L11" s="80"/>
      <c r="M11" s="80"/>
      <c r="N11" s="80"/>
      <c r="O11" s="80"/>
      <c r="P11" s="80"/>
      <c r="Q11" s="80"/>
      <c r="R11" s="66" t="s">
        <v>14</v>
      </c>
      <c r="S11" s="21" t="s">
        <v>15</v>
      </c>
      <c r="T11" s="51" t="s">
        <v>16</v>
      </c>
      <c r="U11" s="20" t="s">
        <v>17</v>
      </c>
    </row>
    <row r="12" spans="1:21" s="18" customFormat="1" ht="0.75" customHeight="1" x14ac:dyDescent="0.2">
      <c r="A12" s="40"/>
      <c r="B12" s="22"/>
      <c r="C12" s="22" t="s">
        <v>18</v>
      </c>
      <c r="D12" s="48" t="s">
        <v>19</v>
      </c>
      <c r="E12" s="23"/>
      <c r="F12" s="23"/>
      <c r="G12" s="23"/>
      <c r="H12" s="23"/>
      <c r="I12" s="23"/>
      <c r="J12" s="24" t="s">
        <v>20</v>
      </c>
      <c r="K12" s="24" t="s">
        <v>21</v>
      </c>
      <c r="L12" s="24" t="s">
        <v>22</v>
      </c>
      <c r="M12" s="24" t="s">
        <v>23</v>
      </c>
      <c r="N12" s="24" t="s">
        <v>24</v>
      </c>
      <c r="O12" s="24" t="s">
        <v>25</v>
      </c>
      <c r="P12" s="24" t="s">
        <v>26</v>
      </c>
      <c r="Q12" s="24" t="s">
        <v>27</v>
      </c>
      <c r="R12" s="67"/>
      <c r="S12" s="24"/>
      <c r="T12" s="25"/>
      <c r="U12" s="24"/>
    </row>
    <row r="13" spans="1:21" s="17" customFormat="1" ht="13.5" thickBot="1" x14ac:dyDescent="0.25">
      <c r="A13" s="39" t="s">
        <v>0</v>
      </c>
      <c r="B13" s="45" t="s">
        <v>28</v>
      </c>
      <c r="C13" s="35"/>
      <c r="D13" s="35"/>
      <c r="E13" s="35"/>
      <c r="F13" s="35"/>
      <c r="G13" s="35"/>
      <c r="H13" s="35"/>
      <c r="I13" s="35"/>
      <c r="J13" s="35"/>
      <c r="K13" s="35"/>
      <c r="L13" s="35"/>
      <c r="M13" s="35"/>
      <c r="N13" s="35"/>
      <c r="O13" s="35"/>
      <c r="P13" s="35"/>
      <c r="Q13" s="34"/>
      <c r="R13" s="68"/>
      <c r="S13" s="36"/>
      <c r="T13" s="36"/>
      <c r="U13" s="37"/>
    </row>
    <row r="14" spans="1:21" ht="15.75" customHeight="1" x14ac:dyDescent="0.2">
      <c r="A14" s="72" t="s">
        <v>0</v>
      </c>
      <c r="B14" s="73">
        <v>1</v>
      </c>
      <c r="C14" s="73">
        <v>32434</v>
      </c>
      <c r="D14" s="75" t="s">
        <v>29</v>
      </c>
      <c r="E14" s="77" t="s">
        <v>30</v>
      </c>
      <c r="F14" s="77" t="s">
        <v>0</v>
      </c>
      <c r="G14" s="77" t="s">
        <v>31</v>
      </c>
      <c r="H14" s="70" t="s">
        <v>32</v>
      </c>
      <c r="I14" s="70" t="s">
        <v>33</v>
      </c>
      <c r="J14" s="49" t="s">
        <v>0</v>
      </c>
      <c r="K14" s="49" t="s">
        <v>0</v>
      </c>
      <c r="L14" s="46" t="s">
        <v>34</v>
      </c>
      <c r="M14" s="46" t="s">
        <v>35</v>
      </c>
      <c r="N14" s="46" t="s">
        <v>36</v>
      </c>
      <c r="O14" s="46" t="s">
        <v>37</v>
      </c>
      <c r="P14" s="49" t="s">
        <v>0</v>
      </c>
      <c r="Q14" s="49" t="s">
        <v>0</v>
      </c>
      <c r="R14" s="85">
        <v>1486.25</v>
      </c>
      <c r="S14" s="87">
        <f>SUM(L15:O15)</f>
        <v>0</v>
      </c>
      <c r="T14" s="83">
        <f>SUM(L15:O15)*R14</f>
        <v>0</v>
      </c>
      <c r="U14" s="81" t="s">
        <v>38</v>
      </c>
    </row>
    <row r="15" spans="1:21" ht="86.25" customHeight="1" thickBot="1" x14ac:dyDescent="0.25">
      <c r="A15" s="72"/>
      <c r="B15" s="74"/>
      <c r="C15" s="74"/>
      <c r="D15" s="76"/>
      <c r="E15" s="76"/>
      <c r="F15" s="76"/>
      <c r="G15" s="76"/>
      <c r="H15" s="71"/>
      <c r="I15" s="71"/>
      <c r="J15" s="47" t="s">
        <v>0</v>
      </c>
      <c r="K15" s="47" t="s">
        <v>0</v>
      </c>
      <c r="L15" s="50" t="s">
        <v>39</v>
      </c>
      <c r="M15" s="50" t="s">
        <v>39</v>
      </c>
      <c r="N15" s="50" t="s">
        <v>39</v>
      </c>
      <c r="O15" s="50" t="s">
        <v>39</v>
      </c>
      <c r="P15" s="47" t="s">
        <v>0</v>
      </c>
      <c r="Q15" s="47" t="s">
        <v>0</v>
      </c>
      <c r="R15" s="86"/>
      <c r="S15" s="88"/>
      <c r="T15" s="84"/>
      <c r="U15" s="82"/>
    </row>
    <row r="16" spans="1:21" ht="15.75" customHeight="1" x14ac:dyDescent="0.2">
      <c r="A16" s="72" t="s">
        <v>0</v>
      </c>
      <c r="B16" s="73">
        <v>2</v>
      </c>
      <c r="C16" s="73">
        <v>32435</v>
      </c>
      <c r="D16" s="75" t="s">
        <v>40</v>
      </c>
      <c r="E16" s="77" t="s">
        <v>30</v>
      </c>
      <c r="F16" s="77" t="s">
        <v>0</v>
      </c>
      <c r="G16" s="77" t="s">
        <v>41</v>
      </c>
      <c r="H16" s="70" t="s">
        <v>32</v>
      </c>
      <c r="I16" s="70" t="s">
        <v>42</v>
      </c>
      <c r="J16" s="49" t="s">
        <v>0</v>
      </c>
      <c r="K16" s="46" t="s">
        <v>43</v>
      </c>
      <c r="L16" s="46" t="s">
        <v>34</v>
      </c>
      <c r="M16" s="46" t="s">
        <v>35</v>
      </c>
      <c r="N16" s="46" t="s">
        <v>36</v>
      </c>
      <c r="O16" s="46" t="s">
        <v>37</v>
      </c>
      <c r="P16" s="46" t="s">
        <v>44</v>
      </c>
      <c r="Q16" s="46" t="s">
        <v>45</v>
      </c>
      <c r="R16" s="85">
        <v>1486.25</v>
      </c>
      <c r="S16" s="87">
        <f>SUM(K17:Q17)</f>
        <v>0</v>
      </c>
      <c r="T16" s="83">
        <f>SUM(K17:Q17)*R16</f>
        <v>0</v>
      </c>
      <c r="U16" s="81" t="s">
        <v>46</v>
      </c>
    </row>
    <row r="17" spans="1:21" ht="86.25" customHeight="1" thickBot="1" x14ac:dyDescent="0.25">
      <c r="A17" s="72"/>
      <c r="B17" s="74"/>
      <c r="C17" s="74"/>
      <c r="D17" s="76"/>
      <c r="E17" s="76"/>
      <c r="F17" s="76"/>
      <c r="G17" s="76"/>
      <c r="H17" s="71"/>
      <c r="I17" s="71"/>
      <c r="J17" s="47" t="s">
        <v>0</v>
      </c>
      <c r="K17" s="50" t="s">
        <v>39</v>
      </c>
      <c r="L17" s="50" t="s">
        <v>39</v>
      </c>
      <c r="M17" s="50" t="s">
        <v>39</v>
      </c>
      <c r="N17" s="50" t="s">
        <v>39</v>
      </c>
      <c r="O17" s="50" t="s">
        <v>39</v>
      </c>
      <c r="P17" s="50" t="s">
        <v>39</v>
      </c>
      <c r="Q17" s="50" t="s">
        <v>39</v>
      </c>
      <c r="R17" s="86"/>
      <c r="S17" s="88"/>
      <c r="T17" s="84"/>
      <c r="U17" s="82"/>
    </row>
    <row r="18" spans="1:21" ht="15.75" customHeight="1" x14ac:dyDescent="0.2">
      <c r="A18" s="72" t="s">
        <v>0</v>
      </c>
      <c r="B18" s="73">
        <v>3</v>
      </c>
      <c r="C18" s="73">
        <v>32436</v>
      </c>
      <c r="D18" s="75" t="s">
        <v>47</v>
      </c>
      <c r="E18" s="77" t="s">
        <v>30</v>
      </c>
      <c r="F18" s="77" t="s">
        <v>0</v>
      </c>
      <c r="G18" s="77" t="s">
        <v>31</v>
      </c>
      <c r="H18" s="70" t="s">
        <v>32</v>
      </c>
      <c r="I18" s="70" t="s">
        <v>42</v>
      </c>
      <c r="J18" s="49" t="s">
        <v>0</v>
      </c>
      <c r="K18" s="46" t="s">
        <v>43</v>
      </c>
      <c r="L18" s="46" t="s">
        <v>34</v>
      </c>
      <c r="M18" s="46" t="s">
        <v>35</v>
      </c>
      <c r="N18" s="46" t="s">
        <v>36</v>
      </c>
      <c r="O18" s="46" t="s">
        <v>37</v>
      </c>
      <c r="P18" s="46" t="s">
        <v>44</v>
      </c>
      <c r="Q18" s="46" t="s">
        <v>45</v>
      </c>
      <c r="R18" s="85">
        <v>1486.25</v>
      </c>
      <c r="S18" s="87">
        <f>SUM(K19:Q19)</f>
        <v>0</v>
      </c>
      <c r="T18" s="83">
        <f>SUM(K19:Q19)*R18</f>
        <v>0</v>
      </c>
      <c r="U18" s="81" t="s">
        <v>46</v>
      </c>
    </row>
    <row r="19" spans="1:21" ht="86.25" customHeight="1" thickBot="1" x14ac:dyDescent="0.25">
      <c r="A19" s="72"/>
      <c r="B19" s="74"/>
      <c r="C19" s="74"/>
      <c r="D19" s="76"/>
      <c r="E19" s="76"/>
      <c r="F19" s="76"/>
      <c r="G19" s="76"/>
      <c r="H19" s="71"/>
      <c r="I19" s="71"/>
      <c r="J19" s="47" t="s">
        <v>0</v>
      </c>
      <c r="K19" s="50" t="s">
        <v>39</v>
      </c>
      <c r="L19" s="50" t="s">
        <v>39</v>
      </c>
      <c r="M19" s="50" t="s">
        <v>39</v>
      </c>
      <c r="N19" s="50" t="s">
        <v>39</v>
      </c>
      <c r="O19" s="50" t="s">
        <v>39</v>
      </c>
      <c r="P19" s="50" t="s">
        <v>39</v>
      </c>
      <c r="Q19" s="50" t="s">
        <v>39</v>
      </c>
      <c r="R19" s="86"/>
      <c r="S19" s="88"/>
      <c r="T19" s="84"/>
      <c r="U19" s="82"/>
    </row>
    <row r="20" spans="1:21" ht="15.75" customHeight="1" x14ac:dyDescent="0.2">
      <c r="A20" s="72" t="s">
        <v>0</v>
      </c>
      <c r="B20" s="73">
        <v>4</v>
      </c>
      <c r="C20" s="73">
        <v>32437</v>
      </c>
      <c r="D20" s="75" t="s">
        <v>48</v>
      </c>
      <c r="E20" s="77" t="s">
        <v>30</v>
      </c>
      <c r="F20" s="77" t="s">
        <v>0</v>
      </c>
      <c r="G20" s="77" t="s">
        <v>41</v>
      </c>
      <c r="H20" s="70" t="s">
        <v>32</v>
      </c>
      <c r="I20" s="70" t="s">
        <v>49</v>
      </c>
      <c r="J20" s="49" t="s">
        <v>0</v>
      </c>
      <c r="K20" s="46" t="s">
        <v>43</v>
      </c>
      <c r="L20" s="46" t="s">
        <v>34</v>
      </c>
      <c r="M20" s="46" t="s">
        <v>35</v>
      </c>
      <c r="N20" s="46" t="s">
        <v>36</v>
      </c>
      <c r="O20" s="46" t="s">
        <v>37</v>
      </c>
      <c r="P20" s="46" t="s">
        <v>44</v>
      </c>
      <c r="Q20" s="46" t="s">
        <v>45</v>
      </c>
      <c r="R20" s="85">
        <v>1311.25</v>
      </c>
      <c r="S20" s="87">
        <f>SUM(K21:Q21)</f>
        <v>0</v>
      </c>
      <c r="T20" s="83">
        <f>SUM(K21:Q21)*R20</f>
        <v>0</v>
      </c>
      <c r="U20" s="81" t="s">
        <v>50</v>
      </c>
    </row>
    <row r="21" spans="1:21" ht="86.25" customHeight="1" thickBot="1" x14ac:dyDescent="0.25">
      <c r="A21" s="72"/>
      <c r="B21" s="74"/>
      <c r="C21" s="74"/>
      <c r="D21" s="76"/>
      <c r="E21" s="76"/>
      <c r="F21" s="76"/>
      <c r="G21" s="76"/>
      <c r="H21" s="71"/>
      <c r="I21" s="71"/>
      <c r="J21" s="47" t="s">
        <v>0</v>
      </c>
      <c r="K21" s="50" t="s">
        <v>39</v>
      </c>
      <c r="L21" s="50" t="s">
        <v>39</v>
      </c>
      <c r="M21" s="50" t="s">
        <v>39</v>
      </c>
      <c r="N21" s="50" t="s">
        <v>39</v>
      </c>
      <c r="O21" s="50" t="s">
        <v>39</v>
      </c>
      <c r="P21" s="50" t="s">
        <v>39</v>
      </c>
      <c r="Q21" s="50" t="s">
        <v>39</v>
      </c>
      <c r="R21" s="86"/>
      <c r="S21" s="88"/>
      <c r="T21" s="84"/>
      <c r="U21" s="82"/>
    </row>
    <row r="22" spans="1:21" ht="15.75" customHeight="1" x14ac:dyDescent="0.2">
      <c r="A22" s="72" t="s">
        <v>0</v>
      </c>
      <c r="B22" s="73">
        <v>5</v>
      </c>
      <c r="C22" s="73">
        <v>32438</v>
      </c>
      <c r="D22" s="75" t="s">
        <v>51</v>
      </c>
      <c r="E22" s="77" t="s">
        <v>30</v>
      </c>
      <c r="F22" s="77" t="s">
        <v>0</v>
      </c>
      <c r="G22" s="77" t="s">
        <v>31</v>
      </c>
      <c r="H22" s="70" t="s">
        <v>32</v>
      </c>
      <c r="I22" s="70" t="s">
        <v>49</v>
      </c>
      <c r="J22" s="49" t="s">
        <v>0</v>
      </c>
      <c r="K22" s="46" t="s">
        <v>43</v>
      </c>
      <c r="L22" s="46" t="s">
        <v>34</v>
      </c>
      <c r="M22" s="46" t="s">
        <v>35</v>
      </c>
      <c r="N22" s="46" t="s">
        <v>36</v>
      </c>
      <c r="O22" s="46" t="s">
        <v>37</v>
      </c>
      <c r="P22" s="46" t="s">
        <v>44</v>
      </c>
      <c r="Q22" s="46" t="s">
        <v>45</v>
      </c>
      <c r="R22" s="85">
        <v>1311.25</v>
      </c>
      <c r="S22" s="87">
        <f>SUM(K23:Q23)</f>
        <v>0</v>
      </c>
      <c r="T22" s="83">
        <f>SUM(K23:Q23)*R22</f>
        <v>0</v>
      </c>
      <c r="U22" s="81" t="s">
        <v>50</v>
      </c>
    </row>
    <row r="23" spans="1:21" ht="86.25" customHeight="1" thickBot="1" x14ac:dyDescent="0.25">
      <c r="A23" s="72"/>
      <c r="B23" s="74"/>
      <c r="C23" s="74"/>
      <c r="D23" s="76"/>
      <c r="E23" s="76"/>
      <c r="F23" s="76"/>
      <c r="G23" s="76"/>
      <c r="H23" s="71"/>
      <c r="I23" s="71"/>
      <c r="J23" s="47" t="s">
        <v>0</v>
      </c>
      <c r="K23" s="50" t="s">
        <v>39</v>
      </c>
      <c r="L23" s="50" t="s">
        <v>39</v>
      </c>
      <c r="M23" s="50" t="s">
        <v>39</v>
      </c>
      <c r="N23" s="50" t="s">
        <v>39</v>
      </c>
      <c r="O23" s="50" t="s">
        <v>39</v>
      </c>
      <c r="P23" s="50" t="s">
        <v>39</v>
      </c>
      <c r="Q23" s="50" t="s">
        <v>39</v>
      </c>
      <c r="R23" s="86"/>
      <c r="S23" s="88"/>
      <c r="T23" s="84"/>
      <c r="U23" s="82"/>
    </row>
    <row r="24" spans="1:21" ht="15.75" customHeight="1" x14ac:dyDescent="0.2">
      <c r="A24" s="72" t="s">
        <v>0</v>
      </c>
      <c r="B24" s="73">
        <v>6</v>
      </c>
      <c r="C24" s="73">
        <v>32439</v>
      </c>
      <c r="D24" s="75" t="s">
        <v>52</v>
      </c>
      <c r="E24" s="77" t="s">
        <v>30</v>
      </c>
      <c r="F24" s="77" t="s">
        <v>0</v>
      </c>
      <c r="G24" s="77" t="s">
        <v>53</v>
      </c>
      <c r="H24" s="70" t="s">
        <v>32</v>
      </c>
      <c r="I24" s="70" t="s">
        <v>49</v>
      </c>
      <c r="J24" s="49" t="s">
        <v>0</v>
      </c>
      <c r="K24" s="46" t="s">
        <v>43</v>
      </c>
      <c r="L24" s="46" t="s">
        <v>34</v>
      </c>
      <c r="M24" s="46" t="s">
        <v>35</v>
      </c>
      <c r="N24" s="46" t="s">
        <v>36</v>
      </c>
      <c r="O24" s="46" t="s">
        <v>37</v>
      </c>
      <c r="P24" s="46" t="s">
        <v>44</v>
      </c>
      <c r="Q24" s="46" t="s">
        <v>45</v>
      </c>
      <c r="R24" s="85">
        <v>1223.75</v>
      </c>
      <c r="S24" s="87">
        <f>SUM(K25:Q25)</f>
        <v>0</v>
      </c>
      <c r="T24" s="83">
        <f>SUM(K25:Q25)*R24</f>
        <v>0</v>
      </c>
      <c r="U24" s="81" t="s">
        <v>54</v>
      </c>
    </row>
    <row r="25" spans="1:21" ht="86.25" customHeight="1" thickBot="1" x14ac:dyDescent="0.25">
      <c r="A25" s="72"/>
      <c r="B25" s="74"/>
      <c r="C25" s="74"/>
      <c r="D25" s="76"/>
      <c r="E25" s="76"/>
      <c r="F25" s="76"/>
      <c r="G25" s="76"/>
      <c r="H25" s="71"/>
      <c r="I25" s="71"/>
      <c r="J25" s="47" t="s">
        <v>0</v>
      </c>
      <c r="K25" s="50" t="s">
        <v>39</v>
      </c>
      <c r="L25" s="50" t="s">
        <v>39</v>
      </c>
      <c r="M25" s="50" t="s">
        <v>39</v>
      </c>
      <c r="N25" s="50" t="s">
        <v>39</v>
      </c>
      <c r="O25" s="50" t="s">
        <v>39</v>
      </c>
      <c r="P25" s="50" t="s">
        <v>39</v>
      </c>
      <c r="Q25" s="50" t="s">
        <v>39</v>
      </c>
      <c r="R25" s="86"/>
      <c r="S25" s="88"/>
      <c r="T25" s="84"/>
      <c r="U25" s="82"/>
    </row>
    <row r="26" spans="1:21" ht="15.75" customHeight="1" x14ac:dyDescent="0.2">
      <c r="A26" s="72" t="s">
        <v>0</v>
      </c>
      <c r="B26" s="73">
        <v>7</v>
      </c>
      <c r="C26" s="73">
        <v>32440</v>
      </c>
      <c r="D26" s="75" t="s">
        <v>55</v>
      </c>
      <c r="E26" s="77" t="s">
        <v>30</v>
      </c>
      <c r="F26" s="77" t="s">
        <v>0</v>
      </c>
      <c r="G26" s="77" t="s">
        <v>31</v>
      </c>
      <c r="H26" s="70" t="s">
        <v>32</v>
      </c>
      <c r="I26" s="70" t="s">
        <v>49</v>
      </c>
      <c r="J26" s="49" t="s">
        <v>0</v>
      </c>
      <c r="K26" s="46" t="s">
        <v>43</v>
      </c>
      <c r="L26" s="46" t="s">
        <v>34</v>
      </c>
      <c r="M26" s="46" t="s">
        <v>35</v>
      </c>
      <c r="N26" s="46" t="s">
        <v>36</v>
      </c>
      <c r="O26" s="46" t="s">
        <v>37</v>
      </c>
      <c r="P26" s="46" t="s">
        <v>44</v>
      </c>
      <c r="Q26" s="46" t="s">
        <v>45</v>
      </c>
      <c r="R26" s="85">
        <v>1223.75</v>
      </c>
      <c r="S26" s="87">
        <f>SUM(K27:Q27)</f>
        <v>0</v>
      </c>
      <c r="T26" s="83">
        <f>SUM(K27:Q27)*R26</f>
        <v>0</v>
      </c>
      <c r="U26" s="81" t="s">
        <v>54</v>
      </c>
    </row>
    <row r="27" spans="1:21" ht="86.25" customHeight="1" thickBot="1" x14ac:dyDescent="0.25">
      <c r="A27" s="72"/>
      <c r="B27" s="74"/>
      <c r="C27" s="74"/>
      <c r="D27" s="76"/>
      <c r="E27" s="76"/>
      <c r="F27" s="76"/>
      <c r="G27" s="76"/>
      <c r="H27" s="71"/>
      <c r="I27" s="71"/>
      <c r="J27" s="47" t="s">
        <v>0</v>
      </c>
      <c r="K27" s="50" t="s">
        <v>39</v>
      </c>
      <c r="L27" s="50" t="s">
        <v>39</v>
      </c>
      <c r="M27" s="50" t="s">
        <v>39</v>
      </c>
      <c r="N27" s="50" t="s">
        <v>39</v>
      </c>
      <c r="O27" s="50" t="s">
        <v>39</v>
      </c>
      <c r="P27" s="50" t="s">
        <v>39</v>
      </c>
      <c r="Q27" s="50" t="s">
        <v>39</v>
      </c>
      <c r="R27" s="86"/>
      <c r="S27" s="88"/>
      <c r="T27" s="84"/>
      <c r="U27" s="82"/>
    </row>
    <row r="28" spans="1:21" s="17" customFormat="1" ht="13.5" thickBot="1" x14ac:dyDescent="0.25">
      <c r="A28" s="39" t="s">
        <v>0</v>
      </c>
      <c r="B28" s="45" t="s">
        <v>28</v>
      </c>
      <c r="C28" s="35"/>
      <c r="D28" s="35"/>
      <c r="E28" s="35"/>
      <c r="F28" s="35"/>
      <c r="G28" s="35"/>
      <c r="H28" s="35"/>
      <c r="I28" s="35"/>
      <c r="J28" s="35"/>
      <c r="K28" s="35"/>
      <c r="L28" s="35"/>
      <c r="M28" s="35"/>
      <c r="N28" s="35"/>
      <c r="O28" s="35"/>
      <c r="P28" s="35"/>
      <c r="Q28" s="34"/>
      <c r="R28" s="68"/>
      <c r="S28" s="36"/>
      <c r="T28" s="36"/>
      <c r="U28" s="37"/>
    </row>
    <row r="29" spans="1:21" ht="15.75" customHeight="1" x14ac:dyDescent="0.2">
      <c r="A29" s="72" t="s">
        <v>0</v>
      </c>
      <c r="B29" s="73">
        <v>8</v>
      </c>
      <c r="C29" s="73">
        <v>32446</v>
      </c>
      <c r="D29" s="75" t="s">
        <v>56</v>
      </c>
      <c r="E29" s="77" t="s">
        <v>57</v>
      </c>
      <c r="F29" s="77" t="s">
        <v>0</v>
      </c>
      <c r="G29" s="77" t="s">
        <v>58</v>
      </c>
      <c r="H29" s="70" t="s">
        <v>32</v>
      </c>
      <c r="I29" s="70" t="s">
        <v>59</v>
      </c>
      <c r="J29" s="49" t="s">
        <v>0</v>
      </c>
      <c r="K29" s="46" t="s">
        <v>43</v>
      </c>
      <c r="L29" s="46" t="s">
        <v>34</v>
      </c>
      <c r="M29" s="46" t="s">
        <v>35</v>
      </c>
      <c r="N29" s="46" t="s">
        <v>36</v>
      </c>
      <c r="O29" s="46" t="s">
        <v>37</v>
      </c>
      <c r="P29" s="46" t="s">
        <v>44</v>
      </c>
      <c r="Q29" s="46" t="s">
        <v>45</v>
      </c>
      <c r="R29" s="85">
        <v>830</v>
      </c>
      <c r="S29" s="87">
        <f>SUM(K30:Q30)</f>
        <v>0</v>
      </c>
      <c r="T29" s="83">
        <f>SUM(K30:Q30)*R29</f>
        <v>0</v>
      </c>
      <c r="U29" s="81" t="s">
        <v>60</v>
      </c>
    </row>
    <row r="30" spans="1:21" ht="86.25" customHeight="1" thickBot="1" x14ac:dyDescent="0.25">
      <c r="A30" s="72"/>
      <c r="B30" s="74"/>
      <c r="C30" s="74"/>
      <c r="D30" s="76"/>
      <c r="E30" s="76"/>
      <c r="F30" s="76"/>
      <c r="G30" s="76"/>
      <c r="H30" s="71"/>
      <c r="I30" s="71"/>
      <c r="J30" s="47" t="s">
        <v>0</v>
      </c>
      <c r="K30" s="50" t="s">
        <v>39</v>
      </c>
      <c r="L30" s="50" t="s">
        <v>39</v>
      </c>
      <c r="M30" s="50" t="s">
        <v>39</v>
      </c>
      <c r="N30" s="50" t="s">
        <v>39</v>
      </c>
      <c r="O30" s="50" t="s">
        <v>39</v>
      </c>
      <c r="P30" s="50" t="s">
        <v>39</v>
      </c>
      <c r="Q30" s="50" t="s">
        <v>39</v>
      </c>
      <c r="R30" s="86"/>
      <c r="S30" s="88"/>
      <c r="T30" s="84"/>
      <c r="U30" s="82"/>
    </row>
    <row r="31" spans="1:21" ht="15.75" customHeight="1" x14ac:dyDescent="0.2">
      <c r="A31" s="72" t="s">
        <v>0</v>
      </c>
      <c r="B31" s="73">
        <v>9</v>
      </c>
      <c r="C31" s="73">
        <v>32447</v>
      </c>
      <c r="D31" s="75" t="s">
        <v>61</v>
      </c>
      <c r="E31" s="77" t="s">
        <v>57</v>
      </c>
      <c r="F31" s="77" t="s">
        <v>0</v>
      </c>
      <c r="G31" s="77" t="s">
        <v>62</v>
      </c>
      <c r="H31" s="70" t="s">
        <v>32</v>
      </c>
      <c r="I31" s="70" t="s">
        <v>59</v>
      </c>
      <c r="J31" s="49" t="s">
        <v>0</v>
      </c>
      <c r="K31" s="46" t="s">
        <v>43</v>
      </c>
      <c r="L31" s="46" t="s">
        <v>34</v>
      </c>
      <c r="M31" s="46" t="s">
        <v>35</v>
      </c>
      <c r="N31" s="46" t="s">
        <v>36</v>
      </c>
      <c r="O31" s="46" t="s">
        <v>37</v>
      </c>
      <c r="P31" s="46" t="s">
        <v>44</v>
      </c>
      <c r="Q31" s="46" t="s">
        <v>45</v>
      </c>
      <c r="R31" s="85">
        <v>830</v>
      </c>
      <c r="S31" s="87">
        <f>SUM(K32:Q32)</f>
        <v>0</v>
      </c>
      <c r="T31" s="83">
        <f>SUM(K32:Q32)*R31</f>
        <v>0</v>
      </c>
      <c r="U31" s="81" t="s">
        <v>60</v>
      </c>
    </row>
    <row r="32" spans="1:21" ht="86.25" customHeight="1" thickBot="1" x14ac:dyDescent="0.25">
      <c r="A32" s="72"/>
      <c r="B32" s="74"/>
      <c r="C32" s="74"/>
      <c r="D32" s="76"/>
      <c r="E32" s="76"/>
      <c r="F32" s="76"/>
      <c r="G32" s="76"/>
      <c r="H32" s="71"/>
      <c r="I32" s="71"/>
      <c r="J32" s="47" t="s">
        <v>0</v>
      </c>
      <c r="K32" s="50" t="s">
        <v>39</v>
      </c>
      <c r="L32" s="50" t="s">
        <v>39</v>
      </c>
      <c r="M32" s="50" t="s">
        <v>39</v>
      </c>
      <c r="N32" s="50" t="s">
        <v>39</v>
      </c>
      <c r="O32" s="50" t="s">
        <v>39</v>
      </c>
      <c r="P32" s="50" t="s">
        <v>39</v>
      </c>
      <c r="Q32" s="50" t="s">
        <v>39</v>
      </c>
      <c r="R32" s="86"/>
      <c r="S32" s="88"/>
      <c r="T32" s="84"/>
      <c r="U32" s="82"/>
    </row>
    <row r="33" spans="1:21" ht="15.75" customHeight="1" x14ac:dyDescent="0.2">
      <c r="A33" s="72" t="s">
        <v>0</v>
      </c>
      <c r="B33" s="73">
        <v>10</v>
      </c>
      <c r="C33" s="73">
        <v>32448</v>
      </c>
      <c r="D33" s="75" t="s">
        <v>63</v>
      </c>
      <c r="E33" s="77" t="s">
        <v>57</v>
      </c>
      <c r="F33" s="77" t="s">
        <v>0</v>
      </c>
      <c r="G33" s="77" t="s">
        <v>64</v>
      </c>
      <c r="H33" s="70" t="s">
        <v>32</v>
      </c>
      <c r="I33" s="70" t="s">
        <v>59</v>
      </c>
      <c r="J33" s="49" t="s">
        <v>0</v>
      </c>
      <c r="K33" s="46" t="s">
        <v>43</v>
      </c>
      <c r="L33" s="46" t="s">
        <v>34</v>
      </c>
      <c r="M33" s="46" t="s">
        <v>35</v>
      </c>
      <c r="N33" s="46" t="s">
        <v>36</v>
      </c>
      <c r="O33" s="46" t="s">
        <v>37</v>
      </c>
      <c r="P33" s="46" t="s">
        <v>44</v>
      </c>
      <c r="Q33" s="46" t="s">
        <v>45</v>
      </c>
      <c r="R33" s="85">
        <v>830</v>
      </c>
      <c r="S33" s="87">
        <f>SUM(K34:Q34)</f>
        <v>0</v>
      </c>
      <c r="T33" s="83">
        <f>SUM(K34:Q34)*R33</f>
        <v>0</v>
      </c>
      <c r="U33" s="81" t="s">
        <v>60</v>
      </c>
    </row>
    <row r="34" spans="1:21" ht="86.25" customHeight="1" thickBot="1" x14ac:dyDescent="0.25">
      <c r="A34" s="72"/>
      <c r="B34" s="74"/>
      <c r="C34" s="74"/>
      <c r="D34" s="76"/>
      <c r="E34" s="76"/>
      <c r="F34" s="76"/>
      <c r="G34" s="76"/>
      <c r="H34" s="71"/>
      <c r="I34" s="71"/>
      <c r="J34" s="47" t="s">
        <v>0</v>
      </c>
      <c r="K34" s="50" t="s">
        <v>39</v>
      </c>
      <c r="L34" s="50" t="s">
        <v>39</v>
      </c>
      <c r="M34" s="50" t="s">
        <v>39</v>
      </c>
      <c r="N34" s="50" t="s">
        <v>39</v>
      </c>
      <c r="O34" s="50" t="s">
        <v>39</v>
      </c>
      <c r="P34" s="50" t="s">
        <v>39</v>
      </c>
      <c r="Q34" s="50" t="s">
        <v>39</v>
      </c>
      <c r="R34" s="86"/>
      <c r="S34" s="88"/>
      <c r="T34" s="84"/>
      <c r="U34" s="82"/>
    </row>
    <row r="35" spans="1:21" ht="15.75" customHeight="1" x14ac:dyDescent="0.2">
      <c r="A35" s="72" t="s">
        <v>0</v>
      </c>
      <c r="B35" s="73">
        <v>11</v>
      </c>
      <c r="C35" s="73">
        <v>32449</v>
      </c>
      <c r="D35" s="75" t="s">
        <v>65</v>
      </c>
      <c r="E35" s="77" t="s">
        <v>57</v>
      </c>
      <c r="F35" s="77" t="s">
        <v>0</v>
      </c>
      <c r="G35" s="77" t="s">
        <v>66</v>
      </c>
      <c r="H35" s="70" t="s">
        <v>32</v>
      </c>
      <c r="I35" s="70" t="s">
        <v>59</v>
      </c>
      <c r="J35" s="49" t="s">
        <v>0</v>
      </c>
      <c r="K35" s="46" t="s">
        <v>43</v>
      </c>
      <c r="L35" s="46" t="s">
        <v>34</v>
      </c>
      <c r="M35" s="46" t="s">
        <v>35</v>
      </c>
      <c r="N35" s="46" t="s">
        <v>36</v>
      </c>
      <c r="O35" s="46" t="s">
        <v>37</v>
      </c>
      <c r="P35" s="46" t="s">
        <v>44</v>
      </c>
      <c r="Q35" s="46" t="s">
        <v>45</v>
      </c>
      <c r="R35" s="85">
        <v>830</v>
      </c>
      <c r="S35" s="87">
        <f>SUM(K36:Q36)</f>
        <v>0</v>
      </c>
      <c r="T35" s="83">
        <f>SUM(K36:Q36)*R35</f>
        <v>0</v>
      </c>
      <c r="U35" s="81" t="s">
        <v>60</v>
      </c>
    </row>
    <row r="36" spans="1:21" ht="86.25" customHeight="1" thickBot="1" x14ac:dyDescent="0.25">
      <c r="A36" s="72"/>
      <c r="B36" s="74"/>
      <c r="C36" s="74"/>
      <c r="D36" s="76"/>
      <c r="E36" s="76"/>
      <c r="F36" s="76"/>
      <c r="G36" s="76"/>
      <c r="H36" s="71"/>
      <c r="I36" s="71"/>
      <c r="J36" s="47" t="s">
        <v>0</v>
      </c>
      <c r="K36" s="50" t="s">
        <v>39</v>
      </c>
      <c r="L36" s="50" t="s">
        <v>39</v>
      </c>
      <c r="M36" s="50" t="s">
        <v>39</v>
      </c>
      <c r="N36" s="50" t="s">
        <v>39</v>
      </c>
      <c r="O36" s="50" t="s">
        <v>39</v>
      </c>
      <c r="P36" s="50" t="s">
        <v>39</v>
      </c>
      <c r="Q36" s="50" t="s">
        <v>39</v>
      </c>
      <c r="R36" s="86"/>
      <c r="S36" s="88"/>
      <c r="T36" s="84"/>
      <c r="U36" s="82"/>
    </row>
    <row r="37" spans="1:21" ht="15.75" customHeight="1" x14ac:dyDescent="0.2">
      <c r="A37" s="72" t="s">
        <v>0</v>
      </c>
      <c r="B37" s="73">
        <v>12</v>
      </c>
      <c r="C37" s="73">
        <v>32450</v>
      </c>
      <c r="D37" s="75" t="s">
        <v>67</v>
      </c>
      <c r="E37" s="77" t="s">
        <v>57</v>
      </c>
      <c r="F37" s="77" t="s">
        <v>0</v>
      </c>
      <c r="G37" s="77" t="s">
        <v>68</v>
      </c>
      <c r="H37" s="70" t="s">
        <v>32</v>
      </c>
      <c r="I37" s="70" t="s">
        <v>59</v>
      </c>
      <c r="J37" s="49" t="s">
        <v>0</v>
      </c>
      <c r="K37" s="46" t="s">
        <v>43</v>
      </c>
      <c r="L37" s="46" t="s">
        <v>34</v>
      </c>
      <c r="M37" s="46" t="s">
        <v>35</v>
      </c>
      <c r="N37" s="46" t="s">
        <v>36</v>
      </c>
      <c r="O37" s="46" t="s">
        <v>37</v>
      </c>
      <c r="P37" s="46" t="s">
        <v>44</v>
      </c>
      <c r="Q37" s="46" t="s">
        <v>45</v>
      </c>
      <c r="R37" s="85">
        <v>830</v>
      </c>
      <c r="S37" s="87">
        <f>SUM(K38:Q38)</f>
        <v>0</v>
      </c>
      <c r="T37" s="83">
        <f>SUM(K38:Q38)*R37</f>
        <v>0</v>
      </c>
      <c r="U37" s="81" t="s">
        <v>60</v>
      </c>
    </row>
    <row r="38" spans="1:21" ht="86.25" customHeight="1" thickBot="1" x14ac:dyDescent="0.25">
      <c r="A38" s="72"/>
      <c r="B38" s="74"/>
      <c r="C38" s="74"/>
      <c r="D38" s="76"/>
      <c r="E38" s="76"/>
      <c r="F38" s="76"/>
      <c r="G38" s="76"/>
      <c r="H38" s="71"/>
      <c r="I38" s="71"/>
      <c r="J38" s="47" t="s">
        <v>0</v>
      </c>
      <c r="K38" s="50" t="s">
        <v>39</v>
      </c>
      <c r="L38" s="50" t="s">
        <v>39</v>
      </c>
      <c r="M38" s="50" t="s">
        <v>39</v>
      </c>
      <c r="N38" s="50" t="s">
        <v>39</v>
      </c>
      <c r="O38" s="50" t="s">
        <v>39</v>
      </c>
      <c r="P38" s="50" t="s">
        <v>39</v>
      </c>
      <c r="Q38" s="50" t="s">
        <v>39</v>
      </c>
      <c r="R38" s="86"/>
      <c r="S38" s="88"/>
      <c r="T38" s="84"/>
      <c r="U38" s="82"/>
    </row>
    <row r="39" spans="1:21" ht="15.75" customHeight="1" x14ac:dyDescent="0.2">
      <c r="A39" s="72" t="s">
        <v>0</v>
      </c>
      <c r="B39" s="73">
        <v>13</v>
      </c>
      <c r="C39" s="73">
        <v>32451</v>
      </c>
      <c r="D39" s="75" t="s">
        <v>69</v>
      </c>
      <c r="E39" s="77" t="s">
        <v>57</v>
      </c>
      <c r="F39" s="77" t="s">
        <v>0</v>
      </c>
      <c r="G39" s="77" t="s">
        <v>58</v>
      </c>
      <c r="H39" s="70" t="s">
        <v>32</v>
      </c>
      <c r="I39" s="70" t="s">
        <v>70</v>
      </c>
      <c r="J39" s="49" t="s">
        <v>0</v>
      </c>
      <c r="K39" s="46" t="s">
        <v>43</v>
      </c>
      <c r="L39" s="46" t="s">
        <v>34</v>
      </c>
      <c r="M39" s="46" t="s">
        <v>35</v>
      </c>
      <c r="N39" s="46" t="s">
        <v>36</v>
      </c>
      <c r="O39" s="46" t="s">
        <v>37</v>
      </c>
      <c r="P39" s="46" t="s">
        <v>44</v>
      </c>
      <c r="Q39" s="46" t="s">
        <v>45</v>
      </c>
      <c r="R39" s="85">
        <v>611.25</v>
      </c>
      <c r="S39" s="87">
        <f>SUM(K40:Q40)</f>
        <v>0</v>
      </c>
      <c r="T39" s="83">
        <f>SUM(K40:Q40)*R39</f>
        <v>0</v>
      </c>
      <c r="U39" s="81" t="s">
        <v>71</v>
      </c>
    </row>
    <row r="40" spans="1:21" ht="86.25" customHeight="1" thickBot="1" x14ac:dyDescent="0.25">
      <c r="A40" s="72"/>
      <c r="B40" s="74"/>
      <c r="C40" s="74"/>
      <c r="D40" s="76"/>
      <c r="E40" s="76"/>
      <c r="F40" s="76"/>
      <c r="G40" s="76"/>
      <c r="H40" s="71"/>
      <c r="I40" s="71"/>
      <c r="J40" s="47" t="s">
        <v>0</v>
      </c>
      <c r="K40" s="50" t="s">
        <v>39</v>
      </c>
      <c r="L40" s="50" t="s">
        <v>39</v>
      </c>
      <c r="M40" s="50" t="s">
        <v>39</v>
      </c>
      <c r="N40" s="50" t="s">
        <v>39</v>
      </c>
      <c r="O40" s="50" t="s">
        <v>39</v>
      </c>
      <c r="P40" s="50" t="s">
        <v>39</v>
      </c>
      <c r="Q40" s="50" t="s">
        <v>39</v>
      </c>
      <c r="R40" s="86"/>
      <c r="S40" s="88"/>
      <c r="T40" s="84"/>
      <c r="U40" s="82"/>
    </row>
    <row r="41" spans="1:21" ht="15.75" customHeight="1" x14ac:dyDescent="0.2">
      <c r="A41" s="72" t="s">
        <v>0</v>
      </c>
      <c r="B41" s="73">
        <v>14</v>
      </c>
      <c r="C41" s="73">
        <v>32452</v>
      </c>
      <c r="D41" s="75" t="s">
        <v>72</v>
      </c>
      <c r="E41" s="77" t="s">
        <v>57</v>
      </c>
      <c r="F41" s="77" t="s">
        <v>0</v>
      </c>
      <c r="G41" s="77" t="s">
        <v>62</v>
      </c>
      <c r="H41" s="70" t="s">
        <v>32</v>
      </c>
      <c r="I41" s="70" t="s">
        <v>70</v>
      </c>
      <c r="J41" s="49" t="s">
        <v>0</v>
      </c>
      <c r="K41" s="46" t="s">
        <v>43</v>
      </c>
      <c r="L41" s="46" t="s">
        <v>34</v>
      </c>
      <c r="M41" s="46" t="s">
        <v>35</v>
      </c>
      <c r="N41" s="46" t="s">
        <v>36</v>
      </c>
      <c r="O41" s="46" t="s">
        <v>37</v>
      </c>
      <c r="P41" s="46" t="s">
        <v>44</v>
      </c>
      <c r="Q41" s="46" t="s">
        <v>45</v>
      </c>
      <c r="R41" s="85">
        <v>611.25</v>
      </c>
      <c r="S41" s="87">
        <f>SUM(K42:Q42)</f>
        <v>0</v>
      </c>
      <c r="T41" s="83">
        <f>SUM(K42:Q42)*R41</f>
        <v>0</v>
      </c>
      <c r="U41" s="81" t="s">
        <v>71</v>
      </c>
    </row>
    <row r="42" spans="1:21" ht="86.25" customHeight="1" thickBot="1" x14ac:dyDescent="0.25">
      <c r="A42" s="72"/>
      <c r="B42" s="74"/>
      <c r="C42" s="74"/>
      <c r="D42" s="76"/>
      <c r="E42" s="76"/>
      <c r="F42" s="76"/>
      <c r="G42" s="76"/>
      <c r="H42" s="71"/>
      <c r="I42" s="71"/>
      <c r="J42" s="47" t="s">
        <v>0</v>
      </c>
      <c r="K42" s="50" t="s">
        <v>39</v>
      </c>
      <c r="L42" s="50" t="s">
        <v>39</v>
      </c>
      <c r="M42" s="50" t="s">
        <v>39</v>
      </c>
      <c r="N42" s="50" t="s">
        <v>39</v>
      </c>
      <c r="O42" s="50" t="s">
        <v>39</v>
      </c>
      <c r="P42" s="50" t="s">
        <v>39</v>
      </c>
      <c r="Q42" s="50" t="s">
        <v>39</v>
      </c>
      <c r="R42" s="86"/>
      <c r="S42" s="88"/>
      <c r="T42" s="84"/>
      <c r="U42" s="82"/>
    </row>
    <row r="43" spans="1:21" ht="15.75" customHeight="1" x14ac:dyDescent="0.2">
      <c r="A43" s="72" t="s">
        <v>0</v>
      </c>
      <c r="B43" s="73">
        <v>15</v>
      </c>
      <c r="C43" s="73">
        <v>32453</v>
      </c>
      <c r="D43" s="75" t="s">
        <v>73</v>
      </c>
      <c r="E43" s="77" t="s">
        <v>57</v>
      </c>
      <c r="F43" s="77" t="s">
        <v>0</v>
      </c>
      <c r="G43" s="77" t="s">
        <v>74</v>
      </c>
      <c r="H43" s="70" t="s">
        <v>32</v>
      </c>
      <c r="I43" s="70" t="s">
        <v>70</v>
      </c>
      <c r="J43" s="49" t="s">
        <v>0</v>
      </c>
      <c r="K43" s="46" t="s">
        <v>43</v>
      </c>
      <c r="L43" s="46" t="s">
        <v>34</v>
      </c>
      <c r="M43" s="46" t="s">
        <v>35</v>
      </c>
      <c r="N43" s="46" t="s">
        <v>36</v>
      </c>
      <c r="O43" s="46" t="s">
        <v>37</v>
      </c>
      <c r="P43" s="46" t="s">
        <v>44</v>
      </c>
      <c r="Q43" s="46" t="s">
        <v>45</v>
      </c>
      <c r="R43" s="85">
        <v>611.25</v>
      </c>
      <c r="S43" s="87">
        <f>SUM(K44:Q44)</f>
        <v>0</v>
      </c>
      <c r="T43" s="83">
        <f>SUM(K44:Q44)*R43</f>
        <v>0</v>
      </c>
      <c r="U43" s="81" t="s">
        <v>71</v>
      </c>
    </row>
    <row r="44" spans="1:21" ht="86.25" customHeight="1" thickBot="1" x14ac:dyDescent="0.25">
      <c r="A44" s="72"/>
      <c r="B44" s="74"/>
      <c r="C44" s="74"/>
      <c r="D44" s="76"/>
      <c r="E44" s="76"/>
      <c r="F44" s="76"/>
      <c r="G44" s="76"/>
      <c r="H44" s="71"/>
      <c r="I44" s="71"/>
      <c r="J44" s="47" t="s">
        <v>0</v>
      </c>
      <c r="K44" s="50" t="s">
        <v>39</v>
      </c>
      <c r="L44" s="50" t="s">
        <v>39</v>
      </c>
      <c r="M44" s="50" t="s">
        <v>39</v>
      </c>
      <c r="N44" s="50" t="s">
        <v>39</v>
      </c>
      <c r="O44" s="50" t="s">
        <v>39</v>
      </c>
      <c r="P44" s="50" t="s">
        <v>39</v>
      </c>
      <c r="Q44" s="50" t="s">
        <v>39</v>
      </c>
      <c r="R44" s="86"/>
      <c r="S44" s="88"/>
      <c r="T44" s="84"/>
      <c r="U44" s="82"/>
    </row>
    <row r="45" spans="1:21" ht="15.75" customHeight="1" x14ac:dyDescent="0.2">
      <c r="A45" s="72" t="s">
        <v>0</v>
      </c>
      <c r="B45" s="73">
        <v>16</v>
      </c>
      <c r="C45" s="73">
        <v>32454</v>
      </c>
      <c r="D45" s="75" t="s">
        <v>75</v>
      </c>
      <c r="E45" s="77" t="s">
        <v>57</v>
      </c>
      <c r="F45" s="77" t="s">
        <v>0</v>
      </c>
      <c r="G45" s="77" t="s">
        <v>64</v>
      </c>
      <c r="H45" s="70" t="s">
        <v>32</v>
      </c>
      <c r="I45" s="70" t="s">
        <v>70</v>
      </c>
      <c r="J45" s="49" t="s">
        <v>0</v>
      </c>
      <c r="K45" s="46" t="s">
        <v>43</v>
      </c>
      <c r="L45" s="46" t="s">
        <v>34</v>
      </c>
      <c r="M45" s="46" t="s">
        <v>35</v>
      </c>
      <c r="N45" s="46" t="s">
        <v>36</v>
      </c>
      <c r="O45" s="46" t="s">
        <v>37</v>
      </c>
      <c r="P45" s="46" t="s">
        <v>44</v>
      </c>
      <c r="Q45" s="46" t="s">
        <v>45</v>
      </c>
      <c r="R45" s="85">
        <v>611.25</v>
      </c>
      <c r="S45" s="87">
        <f>SUM(K46:Q46)</f>
        <v>0</v>
      </c>
      <c r="T45" s="83">
        <f>SUM(K46:Q46)*R45</f>
        <v>0</v>
      </c>
      <c r="U45" s="81" t="s">
        <v>71</v>
      </c>
    </row>
    <row r="46" spans="1:21" ht="86.25" customHeight="1" thickBot="1" x14ac:dyDescent="0.25">
      <c r="A46" s="72"/>
      <c r="B46" s="74"/>
      <c r="C46" s="74"/>
      <c r="D46" s="76"/>
      <c r="E46" s="76"/>
      <c r="F46" s="76"/>
      <c r="G46" s="76"/>
      <c r="H46" s="71"/>
      <c r="I46" s="71"/>
      <c r="J46" s="47" t="s">
        <v>0</v>
      </c>
      <c r="K46" s="50" t="s">
        <v>39</v>
      </c>
      <c r="L46" s="50" t="s">
        <v>39</v>
      </c>
      <c r="M46" s="50" t="s">
        <v>39</v>
      </c>
      <c r="N46" s="50" t="s">
        <v>39</v>
      </c>
      <c r="O46" s="50" t="s">
        <v>39</v>
      </c>
      <c r="P46" s="50" t="s">
        <v>39</v>
      </c>
      <c r="Q46" s="50" t="s">
        <v>39</v>
      </c>
      <c r="R46" s="86"/>
      <c r="S46" s="88"/>
      <c r="T46" s="84"/>
      <c r="U46" s="82"/>
    </row>
    <row r="47" spans="1:21" ht="15.75" customHeight="1" x14ac:dyDescent="0.2">
      <c r="A47" s="72" t="s">
        <v>0</v>
      </c>
      <c r="B47" s="73">
        <v>17</v>
      </c>
      <c r="C47" s="73">
        <v>32455</v>
      </c>
      <c r="D47" s="75" t="s">
        <v>76</v>
      </c>
      <c r="E47" s="77" t="s">
        <v>57</v>
      </c>
      <c r="F47" s="77" t="s">
        <v>0</v>
      </c>
      <c r="G47" s="77" t="s">
        <v>77</v>
      </c>
      <c r="H47" s="70" t="s">
        <v>32</v>
      </c>
      <c r="I47" s="70" t="s">
        <v>70</v>
      </c>
      <c r="J47" s="49" t="s">
        <v>0</v>
      </c>
      <c r="K47" s="46" t="s">
        <v>43</v>
      </c>
      <c r="L47" s="46" t="s">
        <v>34</v>
      </c>
      <c r="M47" s="46" t="s">
        <v>35</v>
      </c>
      <c r="N47" s="46" t="s">
        <v>36</v>
      </c>
      <c r="O47" s="46" t="s">
        <v>37</v>
      </c>
      <c r="P47" s="46" t="s">
        <v>44</v>
      </c>
      <c r="Q47" s="46" t="s">
        <v>45</v>
      </c>
      <c r="R47" s="85">
        <v>611.25</v>
      </c>
      <c r="S47" s="87">
        <f>SUM(K48:Q48)</f>
        <v>0</v>
      </c>
      <c r="T47" s="83">
        <f>SUM(K48:Q48)*R47</f>
        <v>0</v>
      </c>
      <c r="U47" s="81" t="s">
        <v>71</v>
      </c>
    </row>
    <row r="48" spans="1:21" ht="86.25" customHeight="1" thickBot="1" x14ac:dyDescent="0.25">
      <c r="A48" s="72"/>
      <c r="B48" s="74"/>
      <c r="C48" s="74"/>
      <c r="D48" s="76"/>
      <c r="E48" s="76"/>
      <c r="F48" s="76"/>
      <c r="G48" s="76"/>
      <c r="H48" s="71"/>
      <c r="I48" s="71"/>
      <c r="J48" s="47" t="s">
        <v>0</v>
      </c>
      <c r="K48" s="50" t="s">
        <v>39</v>
      </c>
      <c r="L48" s="50" t="s">
        <v>39</v>
      </c>
      <c r="M48" s="50" t="s">
        <v>39</v>
      </c>
      <c r="N48" s="50" t="s">
        <v>39</v>
      </c>
      <c r="O48" s="50" t="s">
        <v>39</v>
      </c>
      <c r="P48" s="50" t="s">
        <v>39</v>
      </c>
      <c r="Q48" s="50" t="s">
        <v>39</v>
      </c>
      <c r="R48" s="86"/>
      <c r="S48" s="88"/>
      <c r="T48" s="84"/>
      <c r="U48" s="82"/>
    </row>
    <row r="49" spans="1:21" ht="15.75" customHeight="1" x14ac:dyDescent="0.2">
      <c r="A49" s="72" t="s">
        <v>0</v>
      </c>
      <c r="B49" s="73">
        <v>18</v>
      </c>
      <c r="C49" s="73">
        <v>32456</v>
      </c>
      <c r="D49" s="75" t="s">
        <v>78</v>
      </c>
      <c r="E49" s="77" t="s">
        <v>79</v>
      </c>
      <c r="F49" s="77" t="s">
        <v>0</v>
      </c>
      <c r="G49" s="77" t="s">
        <v>58</v>
      </c>
      <c r="H49" s="70" t="s">
        <v>32</v>
      </c>
      <c r="I49" s="70" t="s">
        <v>70</v>
      </c>
      <c r="J49" s="49" t="s">
        <v>0</v>
      </c>
      <c r="K49" s="46" t="s">
        <v>43</v>
      </c>
      <c r="L49" s="46" t="s">
        <v>34</v>
      </c>
      <c r="M49" s="46" t="s">
        <v>35</v>
      </c>
      <c r="N49" s="46" t="s">
        <v>36</v>
      </c>
      <c r="O49" s="49" t="s">
        <v>0</v>
      </c>
      <c r="P49" s="49" t="s">
        <v>0</v>
      </c>
      <c r="Q49" s="49" t="s">
        <v>0</v>
      </c>
      <c r="R49" s="85">
        <v>830</v>
      </c>
      <c r="S49" s="87">
        <f>SUM(K50:Q50)</f>
        <v>0</v>
      </c>
      <c r="T49" s="83">
        <f>SUM(K50:Q50)*R49</f>
        <v>0</v>
      </c>
      <c r="U49" s="81" t="s">
        <v>80</v>
      </c>
    </row>
    <row r="50" spans="1:21" ht="86.25" customHeight="1" thickBot="1" x14ac:dyDescent="0.25">
      <c r="A50" s="72"/>
      <c r="B50" s="74"/>
      <c r="C50" s="74"/>
      <c r="D50" s="76"/>
      <c r="E50" s="76"/>
      <c r="F50" s="76"/>
      <c r="G50" s="76"/>
      <c r="H50" s="71"/>
      <c r="I50" s="71"/>
      <c r="J50" s="47" t="s">
        <v>0</v>
      </c>
      <c r="K50" s="50" t="s">
        <v>39</v>
      </c>
      <c r="L50" s="50" t="s">
        <v>39</v>
      </c>
      <c r="M50" s="50" t="s">
        <v>39</v>
      </c>
      <c r="N50" s="50" t="s">
        <v>39</v>
      </c>
      <c r="O50" s="47" t="s">
        <v>0</v>
      </c>
      <c r="P50" s="47" t="s">
        <v>0</v>
      </c>
      <c r="Q50" s="47" t="s">
        <v>0</v>
      </c>
      <c r="R50" s="86"/>
      <c r="S50" s="88"/>
      <c r="T50" s="84"/>
      <c r="U50" s="82"/>
    </row>
    <row r="51" spans="1:21" ht="15.75" customHeight="1" x14ac:dyDescent="0.2">
      <c r="A51" s="72" t="s">
        <v>0</v>
      </c>
      <c r="B51" s="73">
        <v>19</v>
      </c>
      <c r="C51" s="73">
        <v>32457</v>
      </c>
      <c r="D51" s="75" t="s">
        <v>81</v>
      </c>
      <c r="E51" s="77" t="s">
        <v>79</v>
      </c>
      <c r="F51" s="77" t="s">
        <v>0</v>
      </c>
      <c r="G51" s="77" t="s">
        <v>62</v>
      </c>
      <c r="H51" s="70" t="s">
        <v>32</v>
      </c>
      <c r="I51" s="70" t="s">
        <v>70</v>
      </c>
      <c r="J51" s="49" t="s">
        <v>0</v>
      </c>
      <c r="K51" s="46" t="s">
        <v>43</v>
      </c>
      <c r="L51" s="46" t="s">
        <v>34</v>
      </c>
      <c r="M51" s="46" t="s">
        <v>35</v>
      </c>
      <c r="N51" s="46" t="s">
        <v>36</v>
      </c>
      <c r="O51" s="49" t="s">
        <v>0</v>
      </c>
      <c r="P51" s="49" t="s">
        <v>0</v>
      </c>
      <c r="Q51" s="49" t="s">
        <v>0</v>
      </c>
      <c r="R51" s="85">
        <v>830</v>
      </c>
      <c r="S51" s="87">
        <f>SUM(K52:Q52)</f>
        <v>0</v>
      </c>
      <c r="T51" s="83">
        <f>SUM(K52:Q52)*R51</f>
        <v>0</v>
      </c>
      <c r="U51" s="81" t="s">
        <v>80</v>
      </c>
    </row>
    <row r="52" spans="1:21" ht="86.25" customHeight="1" thickBot="1" x14ac:dyDescent="0.25">
      <c r="A52" s="72"/>
      <c r="B52" s="74"/>
      <c r="C52" s="74"/>
      <c r="D52" s="76"/>
      <c r="E52" s="76"/>
      <c r="F52" s="76"/>
      <c r="G52" s="76"/>
      <c r="H52" s="71"/>
      <c r="I52" s="71"/>
      <c r="J52" s="47" t="s">
        <v>0</v>
      </c>
      <c r="K52" s="50" t="s">
        <v>39</v>
      </c>
      <c r="L52" s="50" t="s">
        <v>39</v>
      </c>
      <c r="M52" s="50" t="s">
        <v>39</v>
      </c>
      <c r="N52" s="50" t="s">
        <v>39</v>
      </c>
      <c r="O52" s="47" t="s">
        <v>0</v>
      </c>
      <c r="P52" s="47" t="s">
        <v>0</v>
      </c>
      <c r="Q52" s="47" t="s">
        <v>0</v>
      </c>
      <c r="R52" s="86"/>
      <c r="S52" s="88"/>
      <c r="T52" s="84"/>
      <c r="U52" s="82"/>
    </row>
    <row r="53" spans="1:21" ht="15.75" customHeight="1" x14ac:dyDescent="0.2">
      <c r="A53" s="72" t="s">
        <v>0</v>
      </c>
      <c r="B53" s="73">
        <v>20</v>
      </c>
      <c r="C53" s="73">
        <v>32458</v>
      </c>
      <c r="D53" s="75" t="s">
        <v>82</v>
      </c>
      <c r="E53" s="77" t="s">
        <v>79</v>
      </c>
      <c r="F53" s="77" t="s">
        <v>0</v>
      </c>
      <c r="G53" s="77" t="s">
        <v>66</v>
      </c>
      <c r="H53" s="70" t="s">
        <v>32</v>
      </c>
      <c r="I53" s="70" t="s">
        <v>70</v>
      </c>
      <c r="J53" s="49" t="s">
        <v>0</v>
      </c>
      <c r="K53" s="46" t="s">
        <v>43</v>
      </c>
      <c r="L53" s="46" t="s">
        <v>34</v>
      </c>
      <c r="M53" s="46" t="s">
        <v>35</v>
      </c>
      <c r="N53" s="46" t="s">
        <v>36</v>
      </c>
      <c r="O53" s="49" t="s">
        <v>0</v>
      </c>
      <c r="P53" s="49" t="s">
        <v>0</v>
      </c>
      <c r="Q53" s="49" t="s">
        <v>0</v>
      </c>
      <c r="R53" s="85">
        <v>830</v>
      </c>
      <c r="S53" s="87">
        <f>SUM(K54:Q54)</f>
        <v>0</v>
      </c>
      <c r="T53" s="83">
        <f>SUM(K54:Q54)*R53</f>
        <v>0</v>
      </c>
      <c r="U53" s="81" t="s">
        <v>80</v>
      </c>
    </row>
    <row r="54" spans="1:21" ht="86.25" customHeight="1" thickBot="1" x14ac:dyDescent="0.25">
      <c r="A54" s="72"/>
      <c r="B54" s="74"/>
      <c r="C54" s="74"/>
      <c r="D54" s="76"/>
      <c r="E54" s="76"/>
      <c r="F54" s="76"/>
      <c r="G54" s="76"/>
      <c r="H54" s="71"/>
      <c r="I54" s="71"/>
      <c r="J54" s="47" t="s">
        <v>0</v>
      </c>
      <c r="K54" s="50" t="s">
        <v>39</v>
      </c>
      <c r="L54" s="50" t="s">
        <v>39</v>
      </c>
      <c r="M54" s="50" t="s">
        <v>39</v>
      </c>
      <c r="N54" s="47" t="s">
        <v>0</v>
      </c>
      <c r="O54" s="47" t="s">
        <v>0</v>
      </c>
      <c r="P54" s="47" t="s">
        <v>0</v>
      </c>
      <c r="Q54" s="47" t="s">
        <v>0</v>
      </c>
      <c r="R54" s="86"/>
      <c r="S54" s="88"/>
      <c r="T54" s="84"/>
      <c r="U54" s="82"/>
    </row>
    <row r="55" spans="1:21" ht="15.75" customHeight="1" x14ac:dyDescent="0.2">
      <c r="A55" s="72" t="s">
        <v>0</v>
      </c>
      <c r="B55" s="73">
        <v>21</v>
      </c>
      <c r="C55" s="73">
        <v>32459</v>
      </c>
      <c r="D55" s="75" t="s">
        <v>83</v>
      </c>
      <c r="E55" s="77" t="s">
        <v>79</v>
      </c>
      <c r="F55" s="77" t="s">
        <v>0</v>
      </c>
      <c r="G55" s="77" t="s">
        <v>84</v>
      </c>
      <c r="H55" s="70" t="s">
        <v>32</v>
      </c>
      <c r="I55" s="70" t="s">
        <v>70</v>
      </c>
      <c r="J55" s="49" t="s">
        <v>0</v>
      </c>
      <c r="K55" s="46" t="s">
        <v>43</v>
      </c>
      <c r="L55" s="46" t="s">
        <v>34</v>
      </c>
      <c r="M55" s="46" t="s">
        <v>35</v>
      </c>
      <c r="N55" s="46" t="s">
        <v>36</v>
      </c>
      <c r="O55" s="49" t="s">
        <v>0</v>
      </c>
      <c r="P55" s="49" t="s">
        <v>0</v>
      </c>
      <c r="Q55" s="49" t="s">
        <v>0</v>
      </c>
      <c r="R55" s="85">
        <v>786.25</v>
      </c>
      <c r="S55" s="87">
        <f>SUM(K56:Q56)</f>
        <v>0</v>
      </c>
      <c r="T55" s="83">
        <f>SUM(K56:Q56)*R55</f>
        <v>0</v>
      </c>
      <c r="U55" s="81" t="s">
        <v>85</v>
      </c>
    </row>
    <row r="56" spans="1:21" ht="86.25" customHeight="1" thickBot="1" x14ac:dyDescent="0.25">
      <c r="A56" s="72"/>
      <c r="B56" s="74"/>
      <c r="C56" s="74"/>
      <c r="D56" s="76"/>
      <c r="E56" s="76"/>
      <c r="F56" s="76"/>
      <c r="G56" s="76"/>
      <c r="H56" s="71"/>
      <c r="I56" s="71"/>
      <c r="J56" s="47" t="s">
        <v>0</v>
      </c>
      <c r="K56" s="50" t="s">
        <v>39</v>
      </c>
      <c r="L56" s="47" t="s">
        <v>0</v>
      </c>
      <c r="M56" s="47" t="s">
        <v>0</v>
      </c>
      <c r="N56" s="47" t="s">
        <v>0</v>
      </c>
      <c r="O56" s="47" t="s">
        <v>0</v>
      </c>
      <c r="P56" s="47" t="s">
        <v>0</v>
      </c>
      <c r="Q56" s="47" t="s">
        <v>0</v>
      </c>
      <c r="R56" s="86"/>
      <c r="S56" s="88"/>
      <c r="T56" s="84"/>
      <c r="U56" s="82"/>
    </row>
    <row r="57" spans="1:21" ht="15.75" customHeight="1" x14ac:dyDescent="0.2">
      <c r="A57" s="72" t="s">
        <v>0</v>
      </c>
      <c r="B57" s="73">
        <v>22</v>
      </c>
      <c r="C57" s="73">
        <v>32460</v>
      </c>
      <c r="D57" s="75" t="s">
        <v>86</v>
      </c>
      <c r="E57" s="77" t="s">
        <v>79</v>
      </c>
      <c r="F57" s="77" t="s">
        <v>0</v>
      </c>
      <c r="G57" s="77" t="s">
        <v>87</v>
      </c>
      <c r="H57" s="70" t="s">
        <v>32</v>
      </c>
      <c r="I57" s="70" t="s">
        <v>70</v>
      </c>
      <c r="J57" s="49" t="s">
        <v>0</v>
      </c>
      <c r="K57" s="46" t="s">
        <v>43</v>
      </c>
      <c r="L57" s="46" t="s">
        <v>34</v>
      </c>
      <c r="M57" s="46" t="s">
        <v>35</v>
      </c>
      <c r="N57" s="46" t="s">
        <v>36</v>
      </c>
      <c r="O57" s="49" t="s">
        <v>0</v>
      </c>
      <c r="P57" s="49" t="s">
        <v>0</v>
      </c>
      <c r="Q57" s="49" t="s">
        <v>0</v>
      </c>
      <c r="R57" s="85">
        <v>786.25</v>
      </c>
      <c r="S57" s="87">
        <f>SUM(K58:Q58)</f>
        <v>0</v>
      </c>
      <c r="T57" s="83">
        <f>SUM(K58:Q58)*R57</f>
        <v>0</v>
      </c>
      <c r="U57" s="81" t="s">
        <v>85</v>
      </c>
    </row>
    <row r="58" spans="1:21" ht="86.25" customHeight="1" thickBot="1" x14ac:dyDescent="0.25">
      <c r="A58" s="72"/>
      <c r="B58" s="74"/>
      <c r="C58" s="74"/>
      <c r="D58" s="76"/>
      <c r="E58" s="76"/>
      <c r="F58" s="76"/>
      <c r="G58" s="76"/>
      <c r="H58" s="71"/>
      <c r="I58" s="71"/>
      <c r="J58" s="47" t="s">
        <v>0</v>
      </c>
      <c r="K58" s="50" t="s">
        <v>39</v>
      </c>
      <c r="L58" s="50" t="s">
        <v>39</v>
      </c>
      <c r="M58" s="50" t="s">
        <v>39</v>
      </c>
      <c r="N58" s="50" t="s">
        <v>39</v>
      </c>
      <c r="O58" s="47" t="s">
        <v>0</v>
      </c>
      <c r="P58" s="47" t="s">
        <v>0</v>
      </c>
      <c r="Q58" s="47" t="s">
        <v>0</v>
      </c>
      <c r="R58" s="86"/>
      <c r="S58" s="88"/>
      <c r="T58" s="84"/>
      <c r="U58" s="82"/>
    </row>
    <row r="59" spans="1:21" ht="15.75" customHeight="1" x14ac:dyDescent="0.2">
      <c r="A59" s="72" t="s">
        <v>0</v>
      </c>
      <c r="B59" s="73">
        <v>23</v>
      </c>
      <c r="C59" s="73">
        <v>32462</v>
      </c>
      <c r="D59" s="75" t="s">
        <v>88</v>
      </c>
      <c r="E59" s="77" t="s">
        <v>79</v>
      </c>
      <c r="F59" s="77" t="s">
        <v>0</v>
      </c>
      <c r="G59" s="77" t="s">
        <v>62</v>
      </c>
      <c r="H59" s="70" t="s">
        <v>32</v>
      </c>
      <c r="I59" s="70" t="s">
        <v>70</v>
      </c>
      <c r="J59" s="49" t="s">
        <v>0</v>
      </c>
      <c r="K59" s="46" t="s">
        <v>43</v>
      </c>
      <c r="L59" s="46" t="s">
        <v>34</v>
      </c>
      <c r="M59" s="46" t="s">
        <v>35</v>
      </c>
      <c r="N59" s="46" t="s">
        <v>36</v>
      </c>
      <c r="O59" s="49" t="s">
        <v>0</v>
      </c>
      <c r="P59" s="49" t="s">
        <v>0</v>
      </c>
      <c r="Q59" s="49" t="s">
        <v>0</v>
      </c>
      <c r="R59" s="85">
        <v>830</v>
      </c>
      <c r="S59" s="87">
        <f>SUM(N60:Q60)</f>
        <v>0</v>
      </c>
      <c r="T59" s="83">
        <f>SUM(N60:Q60)*R59</f>
        <v>0</v>
      </c>
      <c r="U59" s="81" t="s">
        <v>89</v>
      </c>
    </row>
    <row r="60" spans="1:21" ht="86.25" customHeight="1" thickBot="1" x14ac:dyDescent="0.25">
      <c r="A60" s="72"/>
      <c r="B60" s="74"/>
      <c r="C60" s="74"/>
      <c r="D60" s="76"/>
      <c r="E60" s="76"/>
      <c r="F60" s="76"/>
      <c r="G60" s="76"/>
      <c r="H60" s="71"/>
      <c r="I60" s="71"/>
      <c r="J60" s="47" t="s">
        <v>0</v>
      </c>
      <c r="K60" s="47" t="s">
        <v>0</v>
      </c>
      <c r="L60" s="47" t="s">
        <v>0</v>
      </c>
      <c r="M60" s="47" t="s">
        <v>0</v>
      </c>
      <c r="N60" s="50" t="s">
        <v>39</v>
      </c>
      <c r="O60" s="47" t="s">
        <v>0</v>
      </c>
      <c r="P60" s="47" t="s">
        <v>0</v>
      </c>
      <c r="Q60" s="47" t="s">
        <v>0</v>
      </c>
      <c r="R60" s="86"/>
      <c r="S60" s="88"/>
      <c r="T60" s="84"/>
      <c r="U60" s="82"/>
    </row>
    <row r="61" spans="1:21" ht="15.75" customHeight="1" x14ac:dyDescent="0.2">
      <c r="A61" s="72" t="s">
        <v>0</v>
      </c>
      <c r="B61" s="73">
        <v>24</v>
      </c>
      <c r="C61" s="73">
        <v>32463</v>
      </c>
      <c r="D61" s="75" t="s">
        <v>90</v>
      </c>
      <c r="E61" s="77" t="s">
        <v>57</v>
      </c>
      <c r="F61" s="77" t="s">
        <v>0</v>
      </c>
      <c r="G61" s="77" t="s">
        <v>84</v>
      </c>
      <c r="H61" s="70" t="s">
        <v>32</v>
      </c>
      <c r="I61" s="70" t="s">
        <v>70</v>
      </c>
      <c r="J61" s="49" t="s">
        <v>0</v>
      </c>
      <c r="K61" s="46" t="s">
        <v>43</v>
      </c>
      <c r="L61" s="46" t="s">
        <v>34</v>
      </c>
      <c r="M61" s="46" t="s">
        <v>35</v>
      </c>
      <c r="N61" s="46" t="s">
        <v>36</v>
      </c>
      <c r="O61" s="46" t="s">
        <v>37</v>
      </c>
      <c r="P61" s="46" t="s">
        <v>44</v>
      </c>
      <c r="Q61" s="49" t="s">
        <v>0</v>
      </c>
      <c r="R61" s="85">
        <v>786.25</v>
      </c>
      <c r="S61" s="87">
        <f>SUM(K62:Q62)</f>
        <v>0</v>
      </c>
      <c r="T61" s="83">
        <f>SUM(K62:Q62)*R61</f>
        <v>0</v>
      </c>
      <c r="U61" s="81" t="s">
        <v>91</v>
      </c>
    </row>
    <row r="62" spans="1:21" ht="86.25" customHeight="1" thickBot="1" x14ac:dyDescent="0.25">
      <c r="A62" s="72"/>
      <c r="B62" s="74"/>
      <c r="C62" s="74"/>
      <c r="D62" s="76"/>
      <c r="E62" s="76"/>
      <c r="F62" s="76"/>
      <c r="G62" s="76"/>
      <c r="H62" s="71"/>
      <c r="I62" s="71"/>
      <c r="J62" s="47" t="s">
        <v>0</v>
      </c>
      <c r="K62" s="50" t="s">
        <v>39</v>
      </c>
      <c r="L62" s="47" t="s">
        <v>0</v>
      </c>
      <c r="M62" s="47" t="s">
        <v>0</v>
      </c>
      <c r="N62" s="47" t="s">
        <v>0</v>
      </c>
      <c r="O62" s="47" t="s">
        <v>0</v>
      </c>
      <c r="P62" s="47" t="s">
        <v>0</v>
      </c>
      <c r="Q62" s="47" t="s">
        <v>0</v>
      </c>
      <c r="R62" s="86"/>
      <c r="S62" s="88"/>
      <c r="T62" s="84"/>
      <c r="U62" s="82"/>
    </row>
    <row r="63" spans="1:21" ht="15.75" customHeight="1" x14ac:dyDescent="0.2">
      <c r="A63" s="72" t="s">
        <v>0</v>
      </c>
      <c r="B63" s="73">
        <v>25</v>
      </c>
      <c r="C63" s="73">
        <v>32464</v>
      </c>
      <c r="D63" s="75" t="s">
        <v>92</v>
      </c>
      <c r="E63" s="77" t="s">
        <v>57</v>
      </c>
      <c r="F63" s="77" t="s">
        <v>0</v>
      </c>
      <c r="G63" s="77" t="s">
        <v>87</v>
      </c>
      <c r="H63" s="70" t="s">
        <v>32</v>
      </c>
      <c r="I63" s="70" t="s">
        <v>70</v>
      </c>
      <c r="J63" s="49" t="s">
        <v>0</v>
      </c>
      <c r="K63" s="46" t="s">
        <v>43</v>
      </c>
      <c r="L63" s="46" t="s">
        <v>34</v>
      </c>
      <c r="M63" s="46" t="s">
        <v>35</v>
      </c>
      <c r="N63" s="46" t="s">
        <v>36</v>
      </c>
      <c r="O63" s="46" t="s">
        <v>37</v>
      </c>
      <c r="P63" s="46" t="s">
        <v>44</v>
      </c>
      <c r="Q63" s="49" t="s">
        <v>0</v>
      </c>
      <c r="R63" s="85">
        <v>786.25</v>
      </c>
      <c r="S63" s="87">
        <f>SUM(K64:Q64)</f>
        <v>0</v>
      </c>
      <c r="T63" s="83">
        <f>SUM(K64:Q64)*R63</f>
        <v>0</v>
      </c>
      <c r="U63" s="81" t="s">
        <v>91</v>
      </c>
    </row>
    <row r="64" spans="1:21" ht="86.25" customHeight="1" thickBot="1" x14ac:dyDescent="0.25">
      <c r="A64" s="72"/>
      <c r="B64" s="74"/>
      <c r="C64" s="74"/>
      <c r="D64" s="76"/>
      <c r="E64" s="76"/>
      <c r="F64" s="76"/>
      <c r="G64" s="76"/>
      <c r="H64" s="71"/>
      <c r="I64" s="71"/>
      <c r="J64" s="47" t="s">
        <v>0</v>
      </c>
      <c r="K64" s="50" t="s">
        <v>39</v>
      </c>
      <c r="L64" s="50" t="s">
        <v>39</v>
      </c>
      <c r="M64" s="50" t="s">
        <v>39</v>
      </c>
      <c r="N64" s="47" t="s">
        <v>0</v>
      </c>
      <c r="O64" s="47" t="s">
        <v>0</v>
      </c>
      <c r="P64" s="47" t="s">
        <v>0</v>
      </c>
      <c r="Q64" s="47" t="s">
        <v>0</v>
      </c>
      <c r="R64" s="86"/>
      <c r="S64" s="88"/>
      <c r="T64" s="84"/>
      <c r="U64" s="82"/>
    </row>
    <row r="65" spans="1:21" ht="15.75" customHeight="1" x14ac:dyDescent="0.2">
      <c r="A65" s="72" t="s">
        <v>0</v>
      </c>
      <c r="B65" s="73">
        <v>26</v>
      </c>
      <c r="C65" s="73">
        <v>32466</v>
      </c>
      <c r="D65" s="75" t="s">
        <v>93</v>
      </c>
      <c r="E65" s="77" t="s">
        <v>57</v>
      </c>
      <c r="F65" s="77" t="s">
        <v>0</v>
      </c>
      <c r="G65" s="77" t="s">
        <v>87</v>
      </c>
      <c r="H65" s="70" t="s">
        <v>32</v>
      </c>
      <c r="I65" s="70" t="s">
        <v>70</v>
      </c>
      <c r="J65" s="49" t="s">
        <v>0</v>
      </c>
      <c r="K65" s="46" t="s">
        <v>43</v>
      </c>
      <c r="L65" s="46" t="s">
        <v>34</v>
      </c>
      <c r="M65" s="46" t="s">
        <v>35</v>
      </c>
      <c r="N65" s="46" t="s">
        <v>36</v>
      </c>
      <c r="O65" s="46" t="s">
        <v>37</v>
      </c>
      <c r="P65" s="49" t="s">
        <v>0</v>
      </c>
      <c r="Q65" s="49" t="s">
        <v>0</v>
      </c>
      <c r="R65" s="85">
        <v>961.25</v>
      </c>
      <c r="S65" s="87">
        <f>SUM(K66:Q66)</f>
        <v>0</v>
      </c>
      <c r="T65" s="83">
        <f>SUM(K66:Q66)*R65</f>
        <v>0</v>
      </c>
      <c r="U65" s="81" t="s">
        <v>94</v>
      </c>
    </row>
    <row r="66" spans="1:21" ht="86.25" customHeight="1" thickBot="1" x14ac:dyDescent="0.25">
      <c r="A66" s="72"/>
      <c r="B66" s="74"/>
      <c r="C66" s="74"/>
      <c r="D66" s="76"/>
      <c r="E66" s="76"/>
      <c r="F66" s="76"/>
      <c r="G66" s="76"/>
      <c r="H66" s="71"/>
      <c r="I66" s="71"/>
      <c r="J66" s="47" t="s">
        <v>0</v>
      </c>
      <c r="K66" s="50" t="s">
        <v>39</v>
      </c>
      <c r="L66" s="47" t="s">
        <v>0</v>
      </c>
      <c r="M66" s="47" t="s">
        <v>0</v>
      </c>
      <c r="N66" s="47" t="s">
        <v>0</v>
      </c>
      <c r="O66" s="47" t="s">
        <v>0</v>
      </c>
      <c r="P66" s="47" t="s">
        <v>0</v>
      </c>
      <c r="Q66" s="47" t="s">
        <v>0</v>
      </c>
      <c r="R66" s="86"/>
      <c r="S66" s="88"/>
      <c r="T66" s="84"/>
      <c r="U66" s="82"/>
    </row>
    <row r="67" spans="1:21" ht="15.75" customHeight="1" x14ac:dyDescent="0.2">
      <c r="A67" s="72" t="s">
        <v>0</v>
      </c>
      <c r="B67" s="73">
        <v>27</v>
      </c>
      <c r="C67" s="73">
        <v>32468</v>
      </c>
      <c r="D67" s="75" t="s">
        <v>95</v>
      </c>
      <c r="E67" s="77" t="s">
        <v>96</v>
      </c>
      <c r="F67" s="77" t="s">
        <v>0</v>
      </c>
      <c r="G67" s="77" t="s">
        <v>87</v>
      </c>
      <c r="H67" s="70" t="s">
        <v>32</v>
      </c>
      <c r="I67" s="70" t="s">
        <v>70</v>
      </c>
      <c r="J67" s="49" t="s">
        <v>0</v>
      </c>
      <c r="K67" s="46" t="s">
        <v>43</v>
      </c>
      <c r="L67" s="46" t="s">
        <v>34</v>
      </c>
      <c r="M67" s="46" t="s">
        <v>35</v>
      </c>
      <c r="N67" s="46" t="s">
        <v>36</v>
      </c>
      <c r="O67" s="49" t="s">
        <v>0</v>
      </c>
      <c r="P67" s="49" t="s">
        <v>0</v>
      </c>
      <c r="Q67" s="49" t="s">
        <v>0</v>
      </c>
      <c r="R67" s="85">
        <v>961.25</v>
      </c>
      <c r="S67" s="87">
        <f>SUM(K68:Q68)</f>
        <v>0</v>
      </c>
      <c r="T67" s="83">
        <f>SUM(K68:Q68)*R67</f>
        <v>0</v>
      </c>
      <c r="U67" s="81" t="s">
        <v>97</v>
      </c>
    </row>
    <row r="68" spans="1:21" ht="86.25" customHeight="1" thickBot="1" x14ac:dyDescent="0.25">
      <c r="A68" s="72"/>
      <c r="B68" s="74"/>
      <c r="C68" s="74"/>
      <c r="D68" s="76"/>
      <c r="E68" s="76"/>
      <c r="F68" s="76"/>
      <c r="G68" s="76"/>
      <c r="H68" s="71"/>
      <c r="I68" s="71"/>
      <c r="J68" s="47" t="s">
        <v>0</v>
      </c>
      <c r="K68" s="50" t="s">
        <v>39</v>
      </c>
      <c r="L68" s="47" t="s">
        <v>0</v>
      </c>
      <c r="M68" s="47" t="s">
        <v>0</v>
      </c>
      <c r="N68" s="50" t="s">
        <v>39</v>
      </c>
      <c r="O68" s="47" t="s">
        <v>0</v>
      </c>
      <c r="P68" s="47" t="s">
        <v>0</v>
      </c>
      <c r="Q68" s="47" t="s">
        <v>0</v>
      </c>
      <c r="R68" s="86"/>
      <c r="S68" s="88"/>
      <c r="T68" s="84"/>
      <c r="U68" s="82"/>
    </row>
    <row r="69" spans="1:21" ht="15.75" customHeight="1" x14ac:dyDescent="0.2">
      <c r="A69" s="72" t="s">
        <v>0</v>
      </c>
      <c r="B69" s="73">
        <v>28</v>
      </c>
      <c r="C69" s="73">
        <v>32473</v>
      </c>
      <c r="D69" s="75" t="s">
        <v>98</v>
      </c>
      <c r="E69" s="77" t="s">
        <v>96</v>
      </c>
      <c r="F69" s="77" t="s">
        <v>0</v>
      </c>
      <c r="G69" s="77" t="s">
        <v>62</v>
      </c>
      <c r="H69" s="70" t="s">
        <v>32</v>
      </c>
      <c r="I69" s="70" t="s">
        <v>70</v>
      </c>
      <c r="J69" s="49" t="s">
        <v>0</v>
      </c>
      <c r="K69" s="46" t="s">
        <v>43</v>
      </c>
      <c r="L69" s="46" t="s">
        <v>34</v>
      </c>
      <c r="M69" s="46" t="s">
        <v>35</v>
      </c>
      <c r="N69" s="46" t="s">
        <v>36</v>
      </c>
      <c r="O69" s="49" t="s">
        <v>0</v>
      </c>
      <c r="P69" s="49" t="s">
        <v>0</v>
      </c>
      <c r="Q69" s="49" t="s">
        <v>0</v>
      </c>
      <c r="R69" s="85">
        <v>961.25</v>
      </c>
      <c r="S69" s="87">
        <f>SUM(K70:Q70)</f>
        <v>0</v>
      </c>
      <c r="T69" s="83">
        <f>SUM(K70:Q70)*R69</f>
        <v>0</v>
      </c>
      <c r="U69" s="81" t="s">
        <v>99</v>
      </c>
    </row>
    <row r="70" spans="1:21" ht="86.25" customHeight="1" thickBot="1" x14ac:dyDescent="0.25">
      <c r="A70" s="72"/>
      <c r="B70" s="74"/>
      <c r="C70" s="74"/>
      <c r="D70" s="76"/>
      <c r="E70" s="76"/>
      <c r="F70" s="76"/>
      <c r="G70" s="76"/>
      <c r="H70" s="71"/>
      <c r="I70" s="71"/>
      <c r="J70" s="47" t="s">
        <v>0</v>
      </c>
      <c r="K70" s="50" t="s">
        <v>39</v>
      </c>
      <c r="L70" s="47" t="s">
        <v>0</v>
      </c>
      <c r="M70" s="47" t="s">
        <v>0</v>
      </c>
      <c r="N70" s="50" t="s">
        <v>39</v>
      </c>
      <c r="O70" s="47" t="s">
        <v>0</v>
      </c>
      <c r="P70" s="47" t="s">
        <v>0</v>
      </c>
      <c r="Q70" s="47" t="s">
        <v>0</v>
      </c>
      <c r="R70" s="86"/>
      <c r="S70" s="88"/>
      <c r="T70" s="84"/>
      <c r="U70" s="82"/>
    </row>
    <row r="71" spans="1:21" ht="15.75" customHeight="1" x14ac:dyDescent="0.2">
      <c r="A71" s="72" t="s">
        <v>0</v>
      </c>
      <c r="B71" s="73">
        <v>29</v>
      </c>
      <c r="C71" s="73">
        <v>32476</v>
      </c>
      <c r="D71" s="75" t="s">
        <v>100</v>
      </c>
      <c r="E71" s="77" t="s">
        <v>101</v>
      </c>
      <c r="F71" s="77" t="s">
        <v>0</v>
      </c>
      <c r="G71" s="77" t="s">
        <v>64</v>
      </c>
      <c r="H71" s="70" t="s">
        <v>32</v>
      </c>
      <c r="I71" s="70" t="s">
        <v>70</v>
      </c>
      <c r="J71" s="49" t="s">
        <v>0</v>
      </c>
      <c r="K71" s="46" t="s">
        <v>43</v>
      </c>
      <c r="L71" s="46" t="s">
        <v>34</v>
      </c>
      <c r="M71" s="46" t="s">
        <v>35</v>
      </c>
      <c r="N71" s="46" t="s">
        <v>36</v>
      </c>
      <c r="O71" s="46" t="s">
        <v>37</v>
      </c>
      <c r="P71" s="49" t="s">
        <v>0</v>
      </c>
      <c r="Q71" s="49" t="s">
        <v>0</v>
      </c>
      <c r="R71" s="85">
        <v>786.25</v>
      </c>
      <c r="S71" s="87">
        <f>SUM(K72:Q72)</f>
        <v>0</v>
      </c>
      <c r="T71" s="83">
        <f>SUM(K72:Q72)*R71</f>
        <v>0</v>
      </c>
      <c r="U71" s="81" t="s">
        <v>102</v>
      </c>
    </row>
    <row r="72" spans="1:21" ht="86.25" customHeight="1" thickBot="1" x14ac:dyDescent="0.25">
      <c r="A72" s="72"/>
      <c r="B72" s="74"/>
      <c r="C72" s="74"/>
      <c r="D72" s="76"/>
      <c r="E72" s="76"/>
      <c r="F72" s="76"/>
      <c r="G72" s="76"/>
      <c r="H72" s="71"/>
      <c r="I72" s="71"/>
      <c r="J72" s="47" t="s">
        <v>0</v>
      </c>
      <c r="K72" s="50" t="s">
        <v>39</v>
      </c>
      <c r="L72" s="47" t="s">
        <v>0</v>
      </c>
      <c r="M72" s="47" t="s">
        <v>0</v>
      </c>
      <c r="N72" s="47" t="s">
        <v>0</v>
      </c>
      <c r="O72" s="47" t="s">
        <v>0</v>
      </c>
      <c r="P72" s="47" t="s">
        <v>0</v>
      </c>
      <c r="Q72" s="47" t="s">
        <v>0</v>
      </c>
      <c r="R72" s="86"/>
      <c r="S72" s="88"/>
      <c r="T72" s="84"/>
      <c r="U72" s="82"/>
    </row>
    <row r="73" spans="1:21" ht="15.75" customHeight="1" x14ac:dyDescent="0.2">
      <c r="A73" s="72" t="s">
        <v>0</v>
      </c>
      <c r="B73" s="73">
        <v>30</v>
      </c>
      <c r="C73" s="73">
        <v>32478</v>
      </c>
      <c r="D73" s="75" t="s">
        <v>103</v>
      </c>
      <c r="E73" s="77" t="s">
        <v>96</v>
      </c>
      <c r="F73" s="77" t="s">
        <v>0</v>
      </c>
      <c r="G73" s="77" t="s">
        <v>58</v>
      </c>
      <c r="H73" s="70" t="s">
        <v>32</v>
      </c>
      <c r="I73" s="70" t="s">
        <v>70</v>
      </c>
      <c r="J73" s="49" t="s">
        <v>0</v>
      </c>
      <c r="K73" s="46" t="s">
        <v>43</v>
      </c>
      <c r="L73" s="46" t="s">
        <v>34</v>
      </c>
      <c r="M73" s="46" t="s">
        <v>35</v>
      </c>
      <c r="N73" s="46" t="s">
        <v>36</v>
      </c>
      <c r="O73" s="49" t="s">
        <v>0</v>
      </c>
      <c r="P73" s="49" t="s">
        <v>0</v>
      </c>
      <c r="Q73" s="49" t="s">
        <v>0</v>
      </c>
      <c r="R73" s="85">
        <v>742.5</v>
      </c>
      <c r="S73" s="87">
        <f>SUM(K74:Q74)</f>
        <v>0</v>
      </c>
      <c r="T73" s="83">
        <f>SUM(K74:Q74)*R73</f>
        <v>0</v>
      </c>
      <c r="U73" s="81" t="s">
        <v>104</v>
      </c>
    </row>
    <row r="74" spans="1:21" ht="86.25" customHeight="1" thickBot="1" x14ac:dyDescent="0.25">
      <c r="A74" s="72"/>
      <c r="B74" s="74"/>
      <c r="C74" s="74"/>
      <c r="D74" s="76"/>
      <c r="E74" s="76"/>
      <c r="F74" s="76"/>
      <c r="G74" s="76"/>
      <c r="H74" s="71"/>
      <c r="I74" s="71"/>
      <c r="J74" s="47" t="s">
        <v>0</v>
      </c>
      <c r="K74" s="50" t="s">
        <v>39</v>
      </c>
      <c r="L74" s="47" t="s">
        <v>0</v>
      </c>
      <c r="M74" s="47" t="s">
        <v>0</v>
      </c>
      <c r="N74" s="47" t="s">
        <v>0</v>
      </c>
      <c r="O74" s="47" t="s">
        <v>0</v>
      </c>
      <c r="P74" s="47" t="s">
        <v>0</v>
      </c>
      <c r="Q74" s="47" t="s">
        <v>0</v>
      </c>
      <c r="R74" s="86"/>
      <c r="S74" s="88"/>
      <c r="T74" s="84"/>
      <c r="U74" s="82"/>
    </row>
    <row r="75" spans="1:21" ht="15.75" customHeight="1" x14ac:dyDescent="0.2">
      <c r="A75" s="72" t="s">
        <v>0</v>
      </c>
      <c r="B75" s="73">
        <v>31</v>
      </c>
      <c r="C75" s="73">
        <v>32479</v>
      </c>
      <c r="D75" s="75" t="s">
        <v>105</v>
      </c>
      <c r="E75" s="77" t="s">
        <v>96</v>
      </c>
      <c r="F75" s="77" t="s">
        <v>0</v>
      </c>
      <c r="G75" s="77" t="s">
        <v>62</v>
      </c>
      <c r="H75" s="70" t="s">
        <v>32</v>
      </c>
      <c r="I75" s="70" t="s">
        <v>70</v>
      </c>
      <c r="J75" s="49" t="s">
        <v>0</v>
      </c>
      <c r="K75" s="46" t="s">
        <v>43</v>
      </c>
      <c r="L75" s="46" t="s">
        <v>34</v>
      </c>
      <c r="M75" s="46" t="s">
        <v>35</v>
      </c>
      <c r="N75" s="46" t="s">
        <v>36</v>
      </c>
      <c r="O75" s="49" t="s">
        <v>0</v>
      </c>
      <c r="P75" s="49" t="s">
        <v>0</v>
      </c>
      <c r="Q75" s="49" t="s">
        <v>0</v>
      </c>
      <c r="R75" s="85">
        <v>742.5</v>
      </c>
      <c r="S75" s="87">
        <f>SUM(K76:Q76)</f>
        <v>0</v>
      </c>
      <c r="T75" s="83">
        <f>SUM(K76:Q76)*R75</f>
        <v>0</v>
      </c>
      <c r="U75" s="81" t="s">
        <v>104</v>
      </c>
    </row>
    <row r="76" spans="1:21" ht="86.25" customHeight="1" thickBot="1" x14ac:dyDescent="0.25">
      <c r="A76" s="72"/>
      <c r="B76" s="74"/>
      <c r="C76" s="74"/>
      <c r="D76" s="76"/>
      <c r="E76" s="76"/>
      <c r="F76" s="76"/>
      <c r="G76" s="76"/>
      <c r="H76" s="71"/>
      <c r="I76" s="71"/>
      <c r="J76" s="47" t="s">
        <v>0</v>
      </c>
      <c r="K76" s="50" t="s">
        <v>39</v>
      </c>
      <c r="L76" s="47" t="s">
        <v>0</v>
      </c>
      <c r="M76" s="50" t="s">
        <v>39</v>
      </c>
      <c r="N76" s="50" t="s">
        <v>39</v>
      </c>
      <c r="O76" s="47" t="s">
        <v>0</v>
      </c>
      <c r="P76" s="47" t="s">
        <v>0</v>
      </c>
      <c r="Q76" s="47" t="s">
        <v>0</v>
      </c>
      <c r="R76" s="86"/>
      <c r="S76" s="88"/>
      <c r="T76" s="84"/>
      <c r="U76" s="82"/>
    </row>
    <row r="77" spans="1:21" ht="15.75" customHeight="1" x14ac:dyDescent="0.2">
      <c r="A77" s="72" t="s">
        <v>0</v>
      </c>
      <c r="B77" s="73">
        <v>32</v>
      </c>
      <c r="C77" s="73">
        <v>32480</v>
      </c>
      <c r="D77" s="75" t="s">
        <v>106</v>
      </c>
      <c r="E77" s="77" t="s">
        <v>96</v>
      </c>
      <c r="F77" s="77" t="s">
        <v>0</v>
      </c>
      <c r="G77" s="77" t="s">
        <v>107</v>
      </c>
      <c r="H77" s="70" t="s">
        <v>32</v>
      </c>
      <c r="I77" s="70" t="s">
        <v>70</v>
      </c>
      <c r="J77" s="49" t="s">
        <v>0</v>
      </c>
      <c r="K77" s="46" t="s">
        <v>43</v>
      </c>
      <c r="L77" s="46" t="s">
        <v>34</v>
      </c>
      <c r="M77" s="46" t="s">
        <v>35</v>
      </c>
      <c r="N77" s="46" t="s">
        <v>36</v>
      </c>
      <c r="O77" s="49" t="s">
        <v>0</v>
      </c>
      <c r="P77" s="49" t="s">
        <v>0</v>
      </c>
      <c r="Q77" s="49" t="s">
        <v>0</v>
      </c>
      <c r="R77" s="85">
        <v>742.5</v>
      </c>
      <c r="S77" s="87">
        <f>SUM(K78:Q78)</f>
        <v>0</v>
      </c>
      <c r="T77" s="83">
        <f>SUM(K78:Q78)*R77</f>
        <v>0</v>
      </c>
      <c r="U77" s="81" t="s">
        <v>104</v>
      </c>
    </row>
    <row r="78" spans="1:21" ht="86.25" customHeight="1" thickBot="1" x14ac:dyDescent="0.25">
      <c r="A78" s="72"/>
      <c r="B78" s="74"/>
      <c r="C78" s="74"/>
      <c r="D78" s="76"/>
      <c r="E78" s="76"/>
      <c r="F78" s="76"/>
      <c r="G78" s="76"/>
      <c r="H78" s="71"/>
      <c r="I78" s="71"/>
      <c r="J78" s="47" t="s">
        <v>0</v>
      </c>
      <c r="K78" s="50" t="s">
        <v>39</v>
      </c>
      <c r="L78" s="47" t="s">
        <v>0</v>
      </c>
      <c r="M78" s="47" t="s">
        <v>0</v>
      </c>
      <c r="N78" s="47" t="s">
        <v>0</v>
      </c>
      <c r="O78" s="47" t="s">
        <v>0</v>
      </c>
      <c r="P78" s="47" t="s">
        <v>0</v>
      </c>
      <c r="Q78" s="47" t="s">
        <v>0</v>
      </c>
      <c r="R78" s="86"/>
      <c r="S78" s="88"/>
      <c r="T78" s="84"/>
      <c r="U78" s="82"/>
    </row>
    <row r="79" spans="1:21" ht="15.75" customHeight="1" x14ac:dyDescent="0.2">
      <c r="A79" s="72" t="s">
        <v>0</v>
      </c>
      <c r="B79" s="73">
        <v>33</v>
      </c>
      <c r="C79" s="73">
        <v>32481</v>
      </c>
      <c r="D79" s="75" t="s">
        <v>108</v>
      </c>
      <c r="E79" s="77" t="s">
        <v>57</v>
      </c>
      <c r="F79" s="77" t="s">
        <v>0</v>
      </c>
      <c r="G79" s="77" t="s">
        <v>68</v>
      </c>
      <c r="H79" s="70" t="s">
        <v>32</v>
      </c>
      <c r="I79" s="70" t="s">
        <v>70</v>
      </c>
      <c r="J79" s="49" t="s">
        <v>0</v>
      </c>
      <c r="K79" s="49" t="s">
        <v>0</v>
      </c>
      <c r="L79" s="46" t="s">
        <v>34</v>
      </c>
      <c r="M79" s="46" t="s">
        <v>35</v>
      </c>
      <c r="N79" s="46" t="s">
        <v>36</v>
      </c>
      <c r="O79" s="46" t="s">
        <v>37</v>
      </c>
      <c r="P79" s="46" t="s">
        <v>44</v>
      </c>
      <c r="Q79" s="49" t="s">
        <v>0</v>
      </c>
      <c r="R79" s="85">
        <v>742.5</v>
      </c>
      <c r="S79" s="87">
        <f>SUM(L80:Q80)</f>
        <v>0</v>
      </c>
      <c r="T79" s="83">
        <f>SUM(L80:Q80)*R79</f>
        <v>0</v>
      </c>
      <c r="U79" s="81" t="s">
        <v>109</v>
      </c>
    </row>
    <row r="80" spans="1:21" ht="86.25" customHeight="1" thickBot="1" x14ac:dyDescent="0.25">
      <c r="A80" s="72"/>
      <c r="B80" s="74"/>
      <c r="C80" s="74"/>
      <c r="D80" s="76"/>
      <c r="E80" s="76"/>
      <c r="F80" s="76"/>
      <c r="G80" s="76"/>
      <c r="H80" s="71"/>
      <c r="I80" s="71"/>
      <c r="J80" s="47" t="s">
        <v>0</v>
      </c>
      <c r="K80" s="47" t="s">
        <v>0</v>
      </c>
      <c r="L80" s="50" t="s">
        <v>39</v>
      </c>
      <c r="M80" s="50" t="s">
        <v>39</v>
      </c>
      <c r="N80" s="50" t="s">
        <v>39</v>
      </c>
      <c r="O80" s="47" t="s">
        <v>0</v>
      </c>
      <c r="P80" s="50" t="s">
        <v>39</v>
      </c>
      <c r="Q80" s="47" t="s">
        <v>0</v>
      </c>
      <c r="R80" s="86"/>
      <c r="S80" s="88"/>
      <c r="T80" s="84"/>
      <c r="U80" s="82"/>
    </row>
    <row r="81" spans="1:21" ht="15.75" customHeight="1" x14ac:dyDescent="0.2">
      <c r="A81" s="72" t="s">
        <v>0</v>
      </c>
      <c r="B81" s="73">
        <v>34</v>
      </c>
      <c r="C81" s="73">
        <v>32482</v>
      </c>
      <c r="D81" s="75" t="s">
        <v>110</v>
      </c>
      <c r="E81" s="77" t="s">
        <v>57</v>
      </c>
      <c r="F81" s="77" t="s">
        <v>0</v>
      </c>
      <c r="G81" s="77" t="s">
        <v>66</v>
      </c>
      <c r="H81" s="70" t="s">
        <v>32</v>
      </c>
      <c r="I81" s="70" t="s">
        <v>70</v>
      </c>
      <c r="J81" s="49" t="s">
        <v>0</v>
      </c>
      <c r="K81" s="49" t="s">
        <v>0</v>
      </c>
      <c r="L81" s="46" t="s">
        <v>34</v>
      </c>
      <c r="M81" s="46" t="s">
        <v>35</v>
      </c>
      <c r="N81" s="46" t="s">
        <v>36</v>
      </c>
      <c r="O81" s="46" t="s">
        <v>37</v>
      </c>
      <c r="P81" s="46" t="s">
        <v>44</v>
      </c>
      <c r="Q81" s="49" t="s">
        <v>0</v>
      </c>
      <c r="R81" s="85">
        <v>742.5</v>
      </c>
      <c r="S81" s="87">
        <f>SUM(L82:Q82)</f>
        <v>0</v>
      </c>
      <c r="T81" s="83">
        <f>SUM(L82:Q82)*R81</f>
        <v>0</v>
      </c>
      <c r="U81" s="81" t="s">
        <v>109</v>
      </c>
    </row>
    <row r="82" spans="1:21" ht="86.25" customHeight="1" thickBot="1" x14ac:dyDescent="0.25">
      <c r="A82" s="72"/>
      <c r="B82" s="74"/>
      <c r="C82" s="74"/>
      <c r="D82" s="76"/>
      <c r="E82" s="76"/>
      <c r="F82" s="76"/>
      <c r="G82" s="76"/>
      <c r="H82" s="71"/>
      <c r="I82" s="71"/>
      <c r="J82" s="47" t="s">
        <v>0</v>
      </c>
      <c r="K82" s="47" t="s">
        <v>0</v>
      </c>
      <c r="L82" s="50" t="s">
        <v>39</v>
      </c>
      <c r="M82" s="50" t="s">
        <v>39</v>
      </c>
      <c r="N82" s="50" t="s">
        <v>39</v>
      </c>
      <c r="O82" s="47" t="s">
        <v>0</v>
      </c>
      <c r="P82" s="50" t="s">
        <v>39</v>
      </c>
      <c r="Q82" s="47" t="s">
        <v>0</v>
      </c>
      <c r="R82" s="86"/>
      <c r="S82" s="88"/>
      <c r="T82" s="84"/>
      <c r="U82" s="82"/>
    </row>
    <row r="83" spans="1:21" ht="15.75" customHeight="1" x14ac:dyDescent="0.2">
      <c r="A83" s="72" t="s">
        <v>0</v>
      </c>
      <c r="B83" s="73">
        <v>35</v>
      </c>
      <c r="C83" s="73">
        <v>32483</v>
      </c>
      <c r="D83" s="75" t="s">
        <v>111</v>
      </c>
      <c r="E83" s="77" t="s">
        <v>57</v>
      </c>
      <c r="F83" s="77" t="s">
        <v>0</v>
      </c>
      <c r="G83" s="77" t="s">
        <v>62</v>
      </c>
      <c r="H83" s="70" t="s">
        <v>32</v>
      </c>
      <c r="I83" s="70" t="s">
        <v>70</v>
      </c>
      <c r="J83" s="49" t="s">
        <v>0</v>
      </c>
      <c r="K83" s="49" t="s">
        <v>0</v>
      </c>
      <c r="L83" s="46" t="s">
        <v>34</v>
      </c>
      <c r="M83" s="46" t="s">
        <v>35</v>
      </c>
      <c r="N83" s="46" t="s">
        <v>36</v>
      </c>
      <c r="O83" s="46" t="s">
        <v>37</v>
      </c>
      <c r="P83" s="46" t="s">
        <v>44</v>
      </c>
      <c r="Q83" s="49" t="s">
        <v>0</v>
      </c>
      <c r="R83" s="85">
        <v>742.5</v>
      </c>
      <c r="S83" s="87">
        <f>SUM(L84:Q84)</f>
        <v>0</v>
      </c>
      <c r="T83" s="83">
        <f>SUM(L84:Q84)*R83</f>
        <v>0</v>
      </c>
      <c r="U83" s="81" t="s">
        <v>109</v>
      </c>
    </row>
    <row r="84" spans="1:21" ht="86.25" customHeight="1" thickBot="1" x14ac:dyDescent="0.25">
      <c r="A84" s="72"/>
      <c r="B84" s="74"/>
      <c r="C84" s="74"/>
      <c r="D84" s="76"/>
      <c r="E84" s="76"/>
      <c r="F84" s="76"/>
      <c r="G84" s="76"/>
      <c r="H84" s="71"/>
      <c r="I84" s="71"/>
      <c r="J84" s="47" t="s">
        <v>0</v>
      </c>
      <c r="K84" s="47" t="s">
        <v>0</v>
      </c>
      <c r="L84" s="50" t="s">
        <v>39</v>
      </c>
      <c r="M84" s="50" t="s">
        <v>39</v>
      </c>
      <c r="N84" s="50" t="s">
        <v>39</v>
      </c>
      <c r="O84" s="50" t="s">
        <v>39</v>
      </c>
      <c r="P84" s="50" t="s">
        <v>39</v>
      </c>
      <c r="Q84" s="47" t="s">
        <v>0</v>
      </c>
      <c r="R84" s="86"/>
      <c r="S84" s="88"/>
      <c r="T84" s="84"/>
      <c r="U84" s="82"/>
    </row>
    <row r="85" spans="1:21" ht="15.75" customHeight="1" x14ac:dyDescent="0.2">
      <c r="A85" s="72" t="s">
        <v>0</v>
      </c>
      <c r="B85" s="73">
        <v>36</v>
      </c>
      <c r="C85" s="73">
        <v>32486</v>
      </c>
      <c r="D85" s="75" t="s">
        <v>112</v>
      </c>
      <c r="E85" s="77" t="s">
        <v>96</v>
      </c>
      <c r="F85" s="77" t="s">
        <v>0</v>
      </c>
      <c r="G85" s="77" t="s">
        <v>62</v>
      </c>
      <c r="H85" s="70" t="s">
        <v>32</v>
      </c>
      <c r="I85" s="70" t="s">
        <v>70</v>
      </c>
      <c r="J85" s="49" t="s">
        <v>0</v>
      </c>
      <c r="K85" s="46" t="s">
        <v>43</v>
      </c>
      <c r="L85" s="46" t="s">
        <v>34</v>
      </c>
      <c r="M85" s="46" t="s">
        <v>35</v>
      </c>
      <c r="N85" s="46" t="s">
        <v>36</v>
      </c>
      <c r="O85" s="49" t="s">
        <v>0</v>
      </c>
      <c r="P85" s="49" t="s">
        <v>0</v>
      </c>
      <c r="Q85" s="49" t="s">
        <v>0</v>
      </c>
      <c r="R85" s="85">
        <v>786.25</v>
      </c>
      <c r="S85" s="87">
        <f>SUM(K86:Q86)</f>
        <v>0</v>
      </c>
      <c r="T85" s="83">
        <f>SUM(K86:Q86)*R85</f>
        <v>0</v>
      </c>
      <c r="U85" s="81" t="s">
        <v>113</v>
      </c>
    </row>
    <row r="86" spans="1:21" ht="86.25" customHeight="1" thickBot="1" x14ac:dyDescent="0.25">
      <c r="A86" s="72"/>
      <c r="B86" s="74"/>
      <c r="C86" s="74"/>
      <c r="D86" s="76"/>
      <c r="E86" s="76"/>
      <c r="F86" s="76"/>
      <c r="G86" s="76"/>
      <c r="H86" s="71"/>
      <c r="I86" s="71"/>
      <c r="J86" s="47" t="s">
        <v>0</v>
      </c>
      <c r="K86" s="50" t="s">
        <v>39</v>
      </c>
      <c r="L86" s="47" t="s">
        <v>0</v>
      </c>
      <c r="M86" s="47" t="s">
        <v>0</v>
      </c>
      <c r="N86" s="47" t="s">
        <v>0</v>
      </c>
      <c r="O86" s="47" t="s">
        <v>0</v>
      </c>
      <c r="P86" s="47" t="s">
        <v>0</v>
      </c>
      <c r="Q86" s="47" t="s">
        <v>0</v>
      </c>
      <c r="R86" s="86"/>
      <c r="S86" s="88"/>
      <c r="T86" s="84"/>
      <c r="U86" s="82"/>
    </row>
    <row r="87" spans="1:21" ht="15.75" customHeight="1" x14ac:dyDescent="0.2">
      <c r="A87" s="72" t="s">
        <v>0</v>
      </c>
      <c r="B87" s="73">
        <v>37</v>
      </c>
      <c r="C87" s="73">
        <v>32491</v>
      </c>
      <c r="D87" s="75" t="s">
        <v>114</v>
      </c>
      <c r="E87" s="77" t="s">
        <v>96</v>
      </c>
      <c r="F87" s="77" t="s">
        <v>0</v>
      </c>
      <c r="G87" s="77" t="s">
        <v>62</v>
      </c>
      <c r="H87" s="70" t="s">
        <v>32</v>
      </c>
      <c r="I87" s="70" t="s">
        <v>70</v>
      </c>
      <c r="J87" s="49" t="s">
        <v>0</v>
      </c>
      <c r="K87" s="46" t="s">
        <v>43</v>
      </c>
      <c r="L87" s="46" t="s">
        <v>34</v>
      </c>
      <c r="M87" s="46" t="s">
        <v>35</v>
      </c>
      <c r="N87" s="46" t="s">
        <v>36</v>
      </c>
      <c r="O87" s="49" t="s">
        <v>0</v>
      </c>
      <c r="P87" s="49" t="s">
        <v>0</v>
      </c>
      <c r="Q87" s="49" t="s">
        <v>0</v>
      </c>
      <c r="R87" s="85">
        <v>830</v>
      </c>
      <c r="S87" s="87">
        <f>SUM(K88:Q88)</f>
        <v>0</v>
      </c>
      <c r="T87" s="83">
        <f>SUM(K88:Q88)*R87</f>
        <v>0</v>
      </c>
      <c r="U87" s="81" t="s">
        <v>115</v>
      </c>
    </row>
    <row r="88" spans="1:21" ht="86.25" customHeight="1" thickBot="1" x14ac:dyDescent="0.25">
      <c r="A88" s="72"/>
      <c r="B88" s="74"/>
      <c r="C88" s="74"/>
      <c r="D88" s="76"/>
      <c r="E88" s="76"/>
      <c r="F88" s="76"/>
      <c r="G88" s="76"/>
      <c r="H88" s="71"/>
      <c r="I88" s="71"/>
      <c r="J88" s="47" t="s">
        <v>0</v>
      </c>
      <c r="K88" s="50" t="s">
        <v>39</v>
      </c>
      <c r="L88" s="47" t="s">
        <v>0</v>
      </c>
      <c r="M88" s="47" t="s">
        <v>0</v>
      </c>
      <c r="N88" s="47" t="s">
        <v>0</v>
      </c>
      <c r="O88" s="47" t="s">
        <v>0</v>
      </c>
      <c r="P88" s="47" t="s">
        <v>0</v>
      </c>
      <c r="Q88" s="47" t="s">
        <v>0</v>
      </c>
      <c r="R88" s="86"/>
      <c r="S88" s="88"/>
      <c r="T88" s="84"/>
      <c r="U88" s="82"/>
    </row>
    <row r="89" spans="1:21" ht="15.75" customHeight="1" x14ac:dyDescent="0.2">
      <c r="A89" s="72" t="s">
        <v>0</v>
      </c>
      <c r="B89" s="73">
        <v>38</v>
      </c>
      <c r="C89" s="73">
        <v>32492</v>
      </c>
      <c r="D89" s="75" t="s">
        <v>116</v>
      </c>
      <c r="E89" s="77" t="s">
        <v>96</v>
      </c>
      <c r="F89" s="77" t="s">
        <v>0</v>
      </c>
      <c r="G89" s="77" t="s">
        <v>58</v>
      </c>
      <c r="H89" s="70" t="s">
        <v>32</v>
      </c>
      <c r="I89" s="70" t="s">
        <v>70</v>
      </c>
      <c r="J89" s="49" t="s">
        <v>0</v>
      </c>
      <c r="K89" s="46" t="s">
        <v>43</v>
      </c>
      <c r="L89" s="46" t="s">
        <v>34</v>
      </c>
      <c r="M89" s="46" t="s">
        <v>35</v>
      </c>
      <c r="N89" s="46" t="s">
        <v>36</v>
      </c>
      <c r="O89" s="49" t="s">
        <v>0</v>
      </c>
      <c r="P89" s="49" t="s">
        <v>0</v>
      </c>
      <c r="Q89" s="49" t="s">
        <v>0</v>
      </c>
      <c r="R89" s="85">
        <v>830</v>
      </c>
      <c r="S89" s="87">
        <f>SUM(K90:Q90)</f>
        <v>0</v>
      </c>
      <c r="T89" s="83">
        <f>SUM(K90:Q90)*R89</f>
        <v>0</v>
      </c>
      <c r="U89" s="81" t="s">
        <v>115</v>
      </c>
    </row>
    <row r="90" spans="1:21" ht="86.25" customHeight="1" thickBot="1" x14ac:dyDescent="0.25">
      <c r="A90" s="72"/>
      <c r="B90" s="74"/>
      <c r="C90" s="74"/>
      <c r="D90" s="76"/>
      <c r="E90" s="76"/>
      <c r="F90" s="76"/>
      <c r="G90" s="76"/>
      <c r="H90" s="71"/>
      <c r="I90" s="71"/>
      <c r="J90" s="47" t="s">
        <v>0</v>
      </c>
      <c r="K90" s="50" t="s">
        <v>39</v>
      </c>
      <c r="L90" s="47" t="s">
        <v>0</v>
      </c>
      <c r="M90" s="47" t="s">
        <v>0</v>
      </c>
      <c r="N90" s="47" t="s">
        <v>0</v>
      </c>
      <c r="O90" s="47" t="s">
        <v>0</v>
      </c>
      <c r="P90" s="47" t="s">
        <v>0</v>
      </c>
      <c r="Q90" s="47" t="s">
        <v>0</v>
      </c>
      <c r="R90" s="86"/>
      <c r="S90" s="88"/>
      <c r="T90" s="84"/>
      <c r="U90" s="82"/>
    </row>
    <row r="91" spans="1:21" s="17" customFormat="1" ht="13.5" thickBot="1" x14ac:dyDescent="0.25">
      <c r="A91" s="39" t="s">
        <v>0</v>
      </c>
      <c r="B91" s="45" t="s">
        <v>28</v>
      </c>
      <c r="C91" s="35"/>
      <c r="D91" s="35"/>
      <c r="E91" s="35"/>
      <c r="F91" s="35"/>
      <c r="G91" s="35"/>
      <c r="H91" s="35"/>
      <c r="I91" s="35"/>
      <c r="J91" s="35"/>
      <c r="K91" s="35"/>
      <c r="L91" s="35"/>
      <c r="M91" s="35"/>
      <c r="N91" s="35"/>
      <c r="O91" s="35"/>
      <c r="P91" s="35"/>
      <c r="Q91" s="34"/>
      <c r="R91" s="68"/>
      <c r="S91" s="36"/>
      <c r="T91" s="36"/>
      <c r="U91" s="37"/>
    </row>
    <row r="92" spans="1:21" ht="15.75" customHeight="1" x14ac:dyDescent="0.2">
      <c r="A92" s="72" t="s">
        <v>0</v>
      </c>
      <c r="B92" s="73">
        <v>39</v>
      </c>
      <c r="C92" s="73">
        <v>32428</v>
      </c>
      <c r="D92" s="75" t="s">
        <v>117</v>
      </c>
      <c r="E92" s="77" t="s">
        <v>118</v>
      </c>
      <c r="F92" s="77" t="s">
        <v>0</v>
      </c>
      <c r="G92" s="77" t="s">
        <v>53</v>
      </c>
      <c r="H92" s="70" t="s">
        <v>32</v>
      </c>
      <c r="I92" s="70" t="s">
        <v>49</v>
      </c>
      <c r="J92" s="49" t="s">
        <v>0</v>
      </c>
      <c r="K92" s="46" t="s">
        <v>43</v>
      </c>
      <c r="L92" s="46" t="s">
        <v>34</v>
      </c>
      <c r="M92" s="46" t="s">
        <v>35</v>
      </c>
      <c r="N92" s="46" t="s">
        <v>36</v>
      </c>
      <c r="O92" s="46" t="s">
        <v>37</v>
      </c>
      <c r="P92" s="49" t="s">
        <v>0</v>
      </c>
      <c r="Q92" s="49" t="s">
        <v>0</v>
      </c>
      <c r="R92" s="85">
        <v>1486.25</v>
      </c>
      <c r="S92" s="87">
        <f>SUM(K93:Q93)</f>
        <v>0</v>
      </c>
      <c r="T92" s="83">
        <f>SUM(K93:Q93)*R92</f>
        <v>0</v>
      </c>
      <c r="U92" s="81" t="s">
        <v>119</v>
      </c>
    </row>
    <row r="93" spans="1:21" ht="86.25" customHeight="1" thickBot="1" x14ac:dyDescent="0.25">
      <c r="A93" s="72"/>
      <c r="B93" s="74"/>
      <c r="C93" s="74"/>
      <c r="D93" s="76"/>
      <c r="E93" s="76"/>
      <c r="F93" s="76"/>
      <c r="G93" s="76"/>
      <c r="H93" s="71"/>
      <c r="I93" s="71"/>
      <c r="J93" s="47" t="s">
        <v>0</v>
      </c>
      <c r="K93" s="50" t="s">
        <v>39</v>
      </c>
      <c r="L93" s="50" t="s">
        <v>39</v>
      </c>
      <c r="M93" s="50" t="s">
        <v>39</v>
      </c>
      <c r="N93" s="50" t="s">
        <v>39</v>
      </c>
      <c r="O93" s="50" t="s">
        <v>39</v>
      </c>
      <c r="P93" s="47" t="s">
        <v>0</v>
      </c>
      <c r="Q93" s="47" t="s">
        <v>0</v>
      </c>
      <c r="R93" s="86"/>
      <c r="S93" s="88"/>
      <c r="T93" s="84"/>
      <c r="U93" s="82"/>
    </row>
    <row r="94" spans="1:21" ht="15.75" customHeight="1" x14ac:dyDescent="0.2">
      <c r="A94" s="72" t="s">
        <v>0</v>
      </c>
      <c r="B94" s="73">
        <v>40</v>
      </c>
      <c r="C94" s="73">
        <v>32429</v>
      </c>
      <c r="D94" s="75" t="s">
        <v>120</v>
      </c>
      <c r="E94" s="77" t="s">
        <v>118</v>
      </c>
      <c r="F94" s="77" t="s">
        <v>0</v>
      </c>
      <c r="G94" s="77" t="s">
        <v>31</v>
      </c>
      <c r="H94" s="70" t="s">
        <v>32</v>
      </c>
      <c r="I94" s="70" t="s">
        <v>49</v>
      </c>
      <c r="J94" s="49" t="s">
        <v>0</v>
      </c>
      <c r="K94" s="46" t="s">
        <v>43</v>
      </c>
      <c r="L94" s="46" t="s">
        <v>34</v>
      </c>
      <c r="M94" s="46" t="s">
        <v>35</v>
      </c>
      <c r="N94" s="46" t="s">
        <v>36</v>
      </c>
      <c r="O94" s="46" t="s">
        <v>37</v>
      </c>
      <c r="P94" s="49" t="s">
        <v>0</v>
      </c>
      <c r="Q94" s="49" t="s">
        <v>0</v>
      </c>
      <c r="R94" s="85">
        <v>1486.25</v>
      </c>
      <c r="S94" s="87">
        <f>SUM(K95:Q95)</f>
        <v>0</v>
      </c>
      <c r="T94" s="83">
        <f>SUM(K95:Q95)*R94</f>
        <v>0</v>
      </c>
      <c r="U94" s="81" t="s">
        <v>121</v>
      </c>
    </row>
    <row r="95" spans="1:21" ht="86.25" customHeight="1" thickBot="1" x14ac:dyDescent="0.25">
      <c r="A95" s="72"/>
      <c r="B95" s="74"/>
      <c r="C95" s="74"/>
      <c r="D95" s="76"/>
      <c r="E95" s="76"/>
      <c r="F95" s="76"/>
      <c r="G95" s="76"/>
      <c r="H95" s="71"/>
      <c r="I95" s="71"/>
      <c r="J95" s="47" t="s">
        <v>0</v>
      </c>
      <c r="K95" s="50" t="s">
        <v>39</v>
      </c>
      <c r="L95" s="50" t="s">
        <v>39</v>
      </c>
      <c r="M95" s="50" t="s">
        <v>39</v>
      </c>
      <c r="N95" s="50" t="s">
        <v>39</v>
      </c>
      <c r="O95" s="50" t="s">
        <v>39</v>
      </c>
      <c r="P95" s="47" t="s">
        <v>0</v>
      </c>
      <c r="Q95" s="47" t="s">
        <v>0</v>
      </c>
      <c r="R95" s="86"/>
      <c r="S95" s="88"/>
      <c r="T95" s="84"/>
      <c r="U95" s="82"/>
    </row>
    <row r="96" spans="1:21" ht="15.75" customHeight="1" x14ac:dyDescent="0.2">
      <c r="A96" s="72" t="s">
        <v>0</v>
      </c>
      <c r="B96" s="73">
        <v>41</v>
      </c>
      <c r="C96" s="73">
        <v>32430</v>
      </c>
      <c r="D96" s="75" t="s">
        <v>122</v>
      </c>
      <c r="E96" s="77" t="s">
        <v>118</v>
      </c>
      <c r="F96" s="77" t="s">
        <v>0</v>
      </c>
      <c r="G96" s="77" t="s">
        <v>41</v>
      </c>
      <c r="H96" s="70" t="s">
        <v>32</v>
      </c>
      <c r="I96" s="70" t="s">
        <v>42</v>
      </c>
      <c r="J96" s="49" t="s">
        <v>0</v>
      </c>
      <c r="K96" s="46" t="s">
        <v>43</v>
      </c>
      <c r="L96" s="46" t="s">
        <v>34</v>
      </c>
      <c r="M96" s="46" t="s">
        <v>35</v>
      </c>
      <c r="N96" s="46" t="s">
        <v>36</v>
      </c>
      <c r="O96" s="46" t="s">
        <v>37</v>
      </c>
      <c r="P96" s="46" t="s">
        <v>44</v>
      </c>
      <c r="Q96" s="46" t="s">
        <v>45</v>
      </c>
      <c r="R96" s="85">
        <v>1398.75</v>
      </c>
      <c r="S96" s="87">
        <f>SUM(K97:Q97)</f>
        <v>0</v>
      </c>
      <c r="T96" s="83">
        <f>SUM(K97:Q97)*R96</f>
        <v>0</v>
      </c>
      <c r="U96" s="81" t="s">
        <v>123</v>
      </c>
    </row>
    <row r="97" spans="1:21" ht="86.25" customHeight="1" thickBot="1" x14ac:dyDescent="0.25">
      <c r="A97" s="72"/>
      <c r="B97" s="74"/>
      <c r="C97" s="74"/>
      <c r="D97" s="76"/>
      <c r="E97" s="76"/>
      <c r="F97" s="76"/>
      <c r="G97" s="76"/>
      <c r="H97" s="71"/>
      <c r="I97" s="71"/>
      <c r="J97" s="47" t="s">
        <v>0</v>
      </c>
      <c r="K97" s="50" t="s">
        <v>39</v>
      </c>
      <c r="L97" s="50" t="s">
        <v>39</v>
      </c>
      <c r="M97" s="50" t="s">
        <v>39</v>
      </c>
      <c r="N97" s="50" t="s">
        <v>39</v>
      </c>
      <c r="O97" s="50" t="s">
        <v>39</v>
      </c>
      <c r="P97" s="50" t="s">
        <v>39</v>
      </c>
      <c r="Q97" s="50" t="s">
        <v>39</v>
      </c>
      <c r="R97" s="86"/>
      <c r="S97" s="88"/>
      <c r="T97" s="84"/>
      <c r="U97" s="82"/>
    </row>
    <row r="98" spans="1:21" ht="15.75" customHeight="1" x14ac:dyDescent="0.2">
      <c r="A98" s="72" t="s">
        <v>0</v>
      </c>
      <c r="B98" s="73">
        <v>42</v>
      </c>
      <c r="C98" s="73">
        <v>32431</v>
      </c>
      <c r="D98" s="75" t="s">
        <v>124</v>
      </c>
      <c r="E98" s="77" t="s">
        <v>118</v>
      </c>
      <c r="F98" s="77" t="s">
        <v>0</v>
      </c>
      <c r="G98" s="77" t="s">
        <v>31</v>
      </c>
      <c r="H98" s="70" t="s">
        <v>32</v>
      </c>
      <c r="I98" s="70" t="s">
        <v>42</v>
      </c>
      <c r="J98" s="49" t="s">
        <v>0</v>
      </c>
      <c r="K98" s="46" t="s">
        <v>43</v>
      </c>
      <c r="L98" s="46" t="s">
        <v>34</v>
      </c>
      <c r="M98" s="46" t="s">
        <v>35</v>
      </c>
      <c r="N98" s="46" t="s">
        <v>36</v>
      </c>
      <c r="O98" s="46" t="s">
        <v>37</v>
      </c>
      <c r="P98" s="46" t="s">
        <v>44</v>
      </c>
      <c r="Q98" s="46" t="s">
        <v>45</v>
      </c>
      <c r="R98" s="85">
        <v>1398.75</v>
      </c>
      <c r="S98" s="87">
        <f>SUM(K99:Q99)</f>
        <v>0</v>
      </c>
      <c r="T98" s="83">
        <f>SUM(K99:Q99)*R98</f>
        <v>0</v>
      </c>
      <c r="U98" s="81" t="s">
        <v>123</v>
      </c>
    </row>
    <row r="99" spans="1:21" ht="86.25" customHeight="1" thickBot="1" x14ac:dyDescent="0.25">
      <c r="A99" s="72"/>
      <c r="B99" s="74"/>
      <c r="C99" s="74"/>
      <c r="D99" s="76"/>
      <c r="E99" s="76"/>
      <c r="F99" s="76"/>
      <c r="G99" s="76"/>
      <c r="H99" s="71"/>
      <c r="I99" s="71"/>
      <c r="J99" s="47" t="s">
        <v>0</v>
      </c>
      <c r="K99" s="50" t="s">
        <v>39</v>
      </c>
      <c r="L99" s="50" t="s">
        <v>39</v>
      </c>
      <c r="M99" s="50" t="s">
        <v>39</v>
      </c>
      <c r="N99" s="50" t="s">
        <v>39</v>
      </c>
      <c r="O99" s="50" t="s">
        <v>39</v>
      </c>
      <c r="P99" s="50" t="s">
        <v>39</v>
      </c>
      <c r="Q99" s="50" t="s">
        <v>39</v>
      </c>
      <c r="R99" s="86"/>
      <c r="S99" s="88"/>
      <c r="T99" s="84"/>
      <c r="U99" s="82"/>
    </row>
    <row r="100" spans="1:21" ht="15.75" customHeight="1" x14ac:dyDescent="0.2">
      <c r="A100" s="72" t="s">
        <v>0</v>
      </c>
      <c r="B100" s="73">
        <v>43</v>
      </c>
      <c r="C100" s="73">
        <v>32432</v>
      </c>
      <c r="D100" s="75" t="s">
        <v>125</v>
      </c>
      <c r="E100" s="77" t="s">
        <v>118</v>
      </c>
      <c r="F100" s="77" t="s">
        <v>0</v>
      </c>
      <c r="G100" s="77" t="s">
        <v>41</v>
      </c>
      <c r="H100" s="70" t="s">
        <v>32</v>
      </c>
      <c r="I100" s="70" t="s">
        <v>42</v>
      </c>
      <c r="J100" s="49" t="s">
        <v>0</v>
      </c>
      <c r="K100" s="46" t="s">
        <v>43</v>
      </c>
      <c r="L100" s="46" t="s">
        <v>34</v>
      </c>
      <c r="M100" s="46" t="s">
        <v>35</v>
      </c>
      <c r="N100" s="46" t="s">
        <v>36</v>
      </c>
      <c r="O100" s="46" t="s">
        <v>37</v>
      </c>
      <c r="P100" s="46" t="s">
        <v>44</v>
      </c>
      <c r="Q100" s="46" t="s">
        <v>45</v>
      </c>
      <c r="R100" s="85">
        <v>1136.25</v>
      </c>
      <c r="S100" s="87">
        <f>SUM(K101:Q101)</f>
        <v>0</v>
      </c>
      <c r="T100" s="83">
        <f>SUM(K101:Q101)*R100</f>
        <v>0</v>
      </c>
      <c r="U100" s="81" t="s">
        <v>126</v>
      </c>
    </row>
    <row r="101" spans="1:21" ht="86.25" customHeight="1" thickBot="1" x14ac:dyDescent="0.25">
      <c r="A101" s="72"/>
      <c r="B101" s="74"/>
      <c r="C101" s="74"/>
      <c r="D101" s="76"/>
      <c r="E101" s="76"/>
      <c r="F101" s="76"/>
      <c r="G101" s="76"/>
      <c r="H101" s="71"/>
      <c r="I101" s="71"/>
      <c r="J101" s="47" t="s">
        <v>0</v>
      </c>
      <c r="K101" s="50" t="s">
        <v>39</v>
      </c>
      <c r="L101" s="50" t="s">
        <v>39</v>
      </c>
      <c r="M101" s="50" t="s">
        <v>39</v>
      </c>
      <c r="N101" s="50" t="s">
        <v>39</v>
      </c>
      <c r="O101" s="50" t="s">
        <v>39</v>
      </c>
      <c r="P101" s="50" t="s">
        <v>39</v>
      </c>
      <c r="Q101" s="50" t="s">
        <v>39</v>
      </c>
      <c r="R101" s="86"/>
      <c r="S101" s="88"/>
      <c r="T101" s="84"/>
      <c r="U101" s="82"/>
    </row>
    <row r="102" spans="1:21" ht="15.75" customHeight="1" x14ac:dyDescent="0.2">
      <c r="A102" s="72" t="s">
        <v>0</v>
      </c>
      <c r="B102" s="73">
        <v>44</v>
      </c>
      <c r="C102" s="73">
        <v>32433</v>
      </c>
      <c r="D102" s="75" t="s">
        <v>127</v>
      </c>
      <c r="E102" s="77" t="s">
        <v>118</v>
      </c>
      <c r="F102" s="77" t="s">
        <v>0</v>
      </c>
      <c r="G102" s="77" t="s">
        <v>31</v>
      </c>
      <c r="H102" s="70" t="s">
        <v>32</v>
      </c>
      <c r="I102" s="70" t="s">
        <v>42</v>
      </c>
      <c r="J102" s="49" t="s">
        <v>0</v>
      </c>
      <c r="K102" s="46" t="s">
        <v>43</v>
      </c>
      <c r="L102" s="46" t="s">
        <v>34</v>
      </c>
      <c r="M102" s="46" t="s">
        <v>35</v>
      </c>
      <c r="N102" s="46" t="s">
        <v>36</v>
      </c>
      <c r="O102" s="46" t="s">
        <v>37</v>
      </c>
      <c r="P102" s="46" t="s">
        <v>44</v>
      </c>
      <c r="Q102" s="46" t="s">
        <v>45</v>
      </c>
      <c r="R102" s="85">
        <v>1136.25</v>
      </c>
      <c r="S102" s="87">
        <f>SUM(K103:Q103)</f>
        <v>0</v>
      </c>
      <c r="T102" s="83">
        <f>SUM(K103:Q103)*R102</f>
        <v>0</v>
      </c>
      <c r="U102" s="81" t="s">
        <v>126</v>
      </c>
    </row>
    <row r="103" spans="1:21" ht="86.25" customHeight="1" thickBot="1" x14ac:dyDescent="0.25">
      <c r="A103" s="72"/>
      <c r="B103" s="74"/>
      <c r="C103" s="74"/>
      <c r="D103" s="76"/>
      <c r="E103" s="76"/>
      <c r="F103" s="76"/>
      <c r="G103" s="76"/>
      <c r="H103" s="71"/>
      <c r="I103" s="71"/>
      <c r="J103" s="47" t="s">
        <v>0</v>
      </c>
      <c r="K103" s="50" t="s">
        <v>39</v>
      </c>
      <c r="L103" s="50" t="s">
        <v>39</v>
      </c>
      <c r="M103" s="50" t="s">
        <v>39</v>
      </c>
      <c r="N103" s="50" t="s">
        <v>39</v>
      </c>
      <c r="O103" s="50" t="s">
        <v>39</v>
      </c>
      <c r="P103" s="50" t="s">
        <v>39</v>
      </c>
      <c r="Q103" s="50" t="s">
        <v>39</v>
      </c>
      <c r="R103" s="86"/>
      <c r="S103" s="88"/>
      <c r="T103" s="84"/>
      <c r="U103" s="82"/>
    </row>
    <row r="104" spans="1:21" s="17" customFormat="1" ht="13.5" thickBot="1" x14ac:dyDescent="0.25">
      <c r="A104" s="39" t="s">
        <v>0</v>
      </c>
      <c r="B104" s="45" t="s">
        <v>28</v>
      </c>
      <c r="C104" s="35"/>
      <c r="D104" s="35"/>
      <c r="E104" s="35"/>
      <c r="F104" s="35"/>
      <c r="G104" s="35"/>
      <c r="H104" s="35"/>
      <c r="I104" s="35"/>
      <c r="J104" s="35"/>
      <c r="K104" s="35"/>
      <c r="L104" s="35"/>
      <c r="M104" s="35"/>
      <c r="N104" s="35"/>
      <c r="O104" s="35"/>
      <c r="P104" s="35"/>
      <c r="Q104" s="34"/>
      <c r="R104" s="68"/>
      <c r="S104" s="36"/>
      <c r="T104" s="36"/>
      <c r="U104" s="37"/>
    </row>
    <row r="105" spans="1:21" ht="15.75" customHeight="1" x14ac:dyDescent="0.2">
      <c r="A105" s="72" t="s">
        <v>0</v>
      </c>
      <c r="B105" s="73">
        <v>45</v>
      </c>
      <c r="C105" s="73">
        <v>32445</v>
      </c>
      <c r="D105" s="75" t="s">
        <v>128</v>
      </c>
      <c r="E105" s="77" t="s">
        <v>129</v>
      </c>
      <c r="F105" s="77" t="s">
        <v>0</v>
      </c>
      <c r="G105" s="77" t="s">
        <v>130</v>
      </c>
      <c r="H105" s="70" t="s">
        <v>32</v>
      </c>
      <c r="I105" s="70" t="s">
        <v>131</v>
      </c>
      <c r="J105" s="49" t="s">
        <v>0</v>
      </c>
      <c r="K105" s="49" t="s">
        <v>0</v>
      </c>
      <c r="L105" s="49" t="s">
        <v>0</v>
      </c>
      <c r="M105" s="46" t="s">
        <v>35</v>
      </c>
      <c r="N105" s="46" t="s">
        <v>36</v>
      </c>
      <c r="O105" s="46" t="s">
        <v>37</v>
      </c>
      <c r="P105" s="46" t="s">
        <v>44</v>
      </c>
      <c r="Q105" s="46" t="s">
        <v>45</v>
      </c>
      <c r="R105" s="85">
        <v>2186.25</v>
      </c>
      <c r="S105" s="87">
        <f>SUM(M106:Q106)</f>
        <v>0</v>
      </c>
      <c r="T105" s="83">
        <f>SUM(M106:Q106)*R105</f>
        <v>0</v>
      </c>
      <c r="U105" s="81" t="s">
        <v>132</v>
      </c>
    </row>
    <row r="106" spans="1:21" ht="86.25" customHeight="1" thickBot="1" x14ac:dyDescent="0.25">
      <c r="A106" s="72"/>
      <c r="B106" s="74"/>
      <c r="C106" s="74"/>
      <c r="D106" s="76"/>
      <c r="E106" s="76"/>
      <c r="F106" s="76"/>
      <c r="G106" s="76"/>
      <c r="H106" s="71"/>
      <c r="I106" s="71"/>
      <c r="J106" s="47" t="s">
        <v>0</v>
      </c>
      <c r="K106" s="47" t="s">
        <v>0</v>
      </c>
      <c r="L106" s="47" t="s">
        <v>0</v>
      </c>
      <c r="M106" s="50" t="s">
        <v>39</v>
      </c>
      <c r="N106" s="50" t="s">
        <v>39</v>
      </c>
      <c r="O106" s="50" t="s">
        <v>39</v>
      </c>
      <c r="P106" s="50" t="s">
        <v>39</v>
      </c>
      <c r="Q106" s="50" t="s">
        <v>39</v>
      </c>
      <c r="R106" s="86"/>
      <c r="S106" s="88"/>
      <c r="T106" s="84"/>
      <c r="U106" s="82"/>
    </row>
    <row r="107" spans="1:21" s="17" customFormat="1" ht="13.5" thickBot="1" x14ac:dyDescent="0.25">
      <c r="A107" s="39" t="s">
        <v>0</v>
      </c>
      <c r="B107" s="45" t="s">
        <v>28</v>
      </c>
      <c r="C107" s="35"/>
      <c r="D107" s="35"/>
      <c r="E107" s="35"/>
      <c r="F107" s="35"/>
      <c r="G107" s="35"/>
      <c r="H107" s="35"/>
      <c r="I107" s="35"/>
      <c r="J107" s="35"/>
      <c r="K107" s="35"/>
      <c r="L107" s="35"/>
      <c r="M107" s="35"/>
      <c r="N107" s="35"/>
      <c r="O107" s="35"/>
      <c r="P107" s="35"/>
      <c r="Q107" s="34"/>
      <c r="R107" s="68"/>
      <c r="S107" s="36"/>
      <c r="T107" s="36"/>
      <c r="U107" s="37"/>
    </row>
    <row r="108" spans="1:21" ht="15.75" customHeight="1" x14ac:dyDescent="0.2">
      <c r="A108" s="72" t="s">
        <v>0</v>
      </c>
      <c r="B108" s="73">
        <v>46</v>
      </c>
      <c r="C108" s="73">
        <v>32441</v>
      </c>
      <c r="D108" s="75" t="s">
        <v>133</v>
      </c>
      <c r="E108" s="77" t="s">
        <v>134</v>
      </c>
      <c r="F108" s="77" t="s">
        <v>0</v>
      </c>
      <c r="G108" s="77" t="s">
        <v>41</v>
      </c>
      <c r="H108" s="70" t="s">
        <v>32</v>
      </c>
      <c r="I108" s="70" t="s">
        <v>42</v>
      </c>
      <c r="J108" s="49" t="s">
        <v>0</v>
      </c>
      <c r="K108" s="46" t="s">
        <v>43</v>
      </c>
      <c r="L108" s="46" t="s">
        <v>34</v>
      </c>
      <c r="M108" s="46" t="s">
        <v>35</v>
      </c>
      <c r="N108" s="46" t="s">
        <v>36</v>
      </c>
      <c r="O108" s="46" t="s">
        <v>37</v>
      </c>
      <c r="P108" s="49" t="s">
        <v>0</v>
      </c>
      <c r="Q108" s="49" t="s">
        <v>0</v>
      </c>
      <c r="R108" s="85">
        <v>1748.75</v>
      </c>
      <c r="S108" s="87">
        <f>SUM(K109:Q109)</f>
        <v>0</v>
      </c>
      <c r="T108" s="83">
        <f>SUM(K109:Q109)*R108</f>
        <v>0</v>
      </c>
      <c r="U108" s="81" t="s">
        <v>135</v>
      </c>
    </row>
    <row r="109" spans="1:21" ht="86.25" customHeight="1" thickBot="1" x14ac:dyDescent="0.25">
      <c r="A109" s="72"/>
      <c r="B109" s="74"/>
      <c r="C109" s="74"/>
      <c r="D109" s="76"/>
      <c r="E109" s="76"/>
      <c r="F109" s="76"/>
      <c r="G109" s="76"/>
      <c r="H109" s="71"/>
      <c r="I109" s="71"/>
      <c r="J109" s="47" t="s">
        <v>0</v>
      </c>
      <c r="K109" s="50" t="s">
        <v>39</v>
      </c>
      <c r="L109" s="50" t="s">
        <v>39</v>
      </c>
      <c r="M109" s="50" t="s">
        <v>39</v>
      </c>
      <c r="N109" s="50" t="s">
        <v>39</v>
      </c>
      <c r="O109" s="50" t="s">
        <v>39</v>
      </c>
      <c r="P109" s="47" t="s">
        <v>0</v>
      </c>
      <c r="Q109" s="47" t="s">
        <v>0</v>
      </c>
      <c r="R109" s="86"/>
      <c r="S109" s="88"/>
      <c r="T109" s="84"/>
      <c r="U109" s="82"/>
    </row>
    <row r="110" spans="1:21" ht="15.75" customHeight="1" x14ac:dyDescent="0.2">
      <c r="A110" s="72" t="s">
        <v>0</v>
      </c>
      <c r="B110" s="73">
        <v>47</v>
      </c>
      <c r="C110" s="73">
        <v>32442</v>
      </c>
      <c r="D110" s="75" t="s">
        <v>136</v>
      </c>
      <c r="E110" s="77" t="s">
        <v>134</v>
      </c>
      <c r="F110" s="77" t="s">
        <v>0</v>
      </c>
      <c r="G110" s="77" t="s">
        <v>31</v>
      </c>
      <c r="H110" s="70" t="s">
        <v>32</v>
      </c>
      <c r="I110" s="70" t="s">
        <v>42</v>
      </c>
      <c r="J110" s="49" t="s">
        <v>0</v>
      </c>
      <c r="K110" s="46" t="s">
        <v>43</v>
      </c>
      <c r="L110" s="46" t="s">
        <v>34</v>
      </c>
      <c r="M110" s="46" t="s">
        <v>35</v>
      </c>
      <c r="N110" s="46" t="s">
        <v>36</v>
      </c>
      <c r="O110" s="46" t="s">
        <v>37</v>
      </c>
      <c r="P110" s="49" t="s">
        <v>0</v>
      </c>
      <c r="Q110" s="49" t="s">
        <v>0</v>
      </c>
      <c r="R110" s="85">
        <v>1748.75</v>
      </c>
      <c r="S110" s="87">
        <f>SUM(K111:Q111)</f>
        <v>0</v>
      </c>
      <c r="T110" s="83">
        <f>SUM(K111:Q111)*R110</f>
        <v>0</v>
      </c>
      <c r="U110" s="81" t="s">
        <v>135</v>
      </c>
    </row>
    <row r="111" spans="1:21" ht="86.25" customHeight="1" thickBot="1" x14ac:dyDescent="0.25">
      <c r="A111" s="72"/>
      <c r="B111" s="74"/>
      <c r="C111" s="74"/>
      <c r="D111" s="76"/>
      <c r="E111" s="76"/>
      <c r="F111" s="76"/>
      <c r="G111" s="76"/>
      <c r="H111" s="71"/>
      <c r="I111" s="71"/>
      <c r="J111" s="47" t="s">
        <v>0</v>
      </c>
      <c r="K111" s="50" t="s">
        <v>39</v>
      </c>
      <c r="L111" s="50" t="s">
        <v>39</v>
      </c>
      <c r="M111" s="50" t="s">
        <v>39</v>
      </c>
      <c r="N111" s="50" t="s">
        <v>39</v>
      </c>
      <c r="O111" s="50" t="s">
        <v>39</v>
      </c>
      <c r="P111" s="47" t="s">
        <v>0</v>
      </c>
      <c r="Q111" s="47" t="s">
        <v>0</v>
      </c>
      <c r="R111" s="86"/>
      <c r="S111" s="88"/>
      <c r="T111" s="84"/>
      <c r="U111" s="82"/>
    </row>
    <row r="112" spans="1:21" ht="15.75" customHeight="1" x14ac:dyDescent="0.2">
      <c r="A112" s="72" t="s">
        <v>0</v>
      </c>
      <c r="B112" s="73">
        <v>48</v>
      </c>
      <c r="C112" s="73">
        <v>32443</v>
      </c>
      <c r="D112" s="75" t="s">
        <v>137</v>
      </c>
      <c r="E112" s="77" t="s">
        <v>138</v>
      </c>
      <c r="F112" s="77" t="s">
        <v>0</v>
      </c>
      <c r="G112" s="77" t="s">
        <v>41</v>
      </c>
      <c r="H112" s="70" t="s">
        <v>32</v>
      </c>
      <c r="I112" s="70" t="s">
        <v>42</v>
      </c>
      <c r="J112" s="49" t="s">
        <v>0</v>
      </c>
      <c r="K112" s="49" t="s">
        <v>0</v>
      </c>
      <c r="L112" s="49" t="s">
        <v>0</v>
      </c>
      <c r="M112" s="46" t="s">
        <v>35</v>
      </c>
      <c r="N112" s="46" t="s">
        <v>36</v>
      </c>
      <c r="O112" s="46" t="s">
        <v>37</v>
      </c>
      <c r="P112" s="46" t="s">
        <v>44</v>
      </c>
      <c r="Q112" s="46" t="s">
        <v>45</v>
      </c>
      <c r="R112" s="85">
        <v>1923.75</v>
      </c>
      <c r="S112" s="87">
        <f>SUM(M113:Q113)</f>
        <v>0</v>
      </c>
      <c r="T112" s="83">
        <f>SUM(M113:Q113)*R112</f>
        <v>0</v>
      </c>
      <c r="U112" s="81" t="s">
        <v>139</v>
      </c>
    </row>
    <row r="113" spans="1:21" ht="86.25" customHeight="1" thickBot="1" x14ac:dyDescent="0.25">
      <c r="A113" s="72"/>
      <c r="B113" s="74"/>
      <c r="C113" s="74"/>
      <c r="D113" s="76"/>
      <c r="E113" s="76"/>
      <c r="F113" s="76"/>
      <c r="G113" s="76"/>
      <c r="H113" s="71"/>
      <c r="I113" s="71"/>
      <c r="J113" s="47" t="s">
        <v>0</v>
      </c>
      <c r="K113" s="47" t="s">
        <v>0</v>
      </c>
      <c r="L113" s="47" t="s">
        <v>0</v>
      </c>
      <c r="M113" s="50" t="s">
        <v>39</v>
      </c>
      <c r="N113" s="50" t="s">
        <v>39</v>
      </c>
      <c r="O113" s="50" t="s">
        <v>39</v>
      </c>
      <c r="P113" s="50" t="s">
        <v>39</v>
      </c>
      <c r="Q113" s="50" t="s">
        <v>39</v>
      </c>
      <c r="R113" s="86"/>
      <c r="S113" s="88"/>
      <c r="T113" s="84"/>
      <c r="U113" s="82"/>
    </row>
    <row r="114" spans="1:21" ht="15.75" customHeight="1" x14ac:dyDescent="0.2">
      <c r="A114" s="72" t="s">
        <v>0</v>
      </c>
      <c r="B114" s="73">
        <v>49</v>
      </c>
      <c r="C114" s="73">
        <v>32444</v>
      </c>
      <c r="D114" s="75" t="s">
        <v>140</v>
      </c>
      <c r="E114" s="77" t="s">
        <v>138</v>
      </c>
      <c r="F114" s="77" t="s">
        <v>0</v>
      </c>
      <c r="G114" s="77" t="s">
        <v>31</v>
      </c>
      <c r="H114" s="70" t="s">
        <v>32</v>
      </c>
      <c r="I114" s="70" t="s">
        <v>42</v>
      </c>
      <c r="J114" s="49" t="s">
        <v>0</v>
      </c>
      <c r="K114" s="49" t="s">
        <v>0</v>
      </c>
      <c r="L114" s="49" t="s">
        <v>0</v>
      </c>
      <c r="M114" s="46" t="s">
        <v>35</v>
      </c>
      <c r="N114" s="46" t="s">
        <v>36</v>
      </c>
      <c r="O114" s="46" t="s">
        <v>37</v>
      </c>
      <c r="P114" s="46" t="s">
        <v>44</v>
      </c>
      <c r="Q114" s="46" t="s">
        <v>45</v>
      </c>
      <c r="R114" s="85">
        <v>1923.75</v>
      </c>
      <c r="S114" s="87">
        <f>SUM(M115:Q115)</f>
        <v>0</v>
      </c>
      <c r="T114" s="83">
        <f>SUM(M115:Q115)*R114</f>
        <v>0</v>
      </c>
      <c r="U114" s="81" t="s">
        <v>139</v>
      </c>
    </row>
    <row r="115" spans="1:21" ht="86.25" customHeight="1" thickBot="1" x14ac:dyDescent="0.25">
      <c r="A115" s="72"/>
      <c r="B115" s="74"/>
      <c r="C115" s="74"/>
      <c r="D115" s="76"/>
      <c r="E115" s="76"/>
      <c r="F115" s="76"/>
      <c r="G115" s="76"/>
      <c r="H115" s="71"/>
      <c r="I115" s="71"/>
      <c r="J115" s="47" t="s">
        <v>0</v>
      </c>
      <c r="K115" s="47" t="s">
        <v>0</v>
      </c>
      <c r="L115" s="47" t="s">
        <v>0</v>
      </c>
      <c r="M115" s="50" t="s">
        <v>39</v>
      </c>
      <c r="N115" s="50" t="s">
        <v>39</v>
      </c>
      <c r="O115" s="50" t="s">
        <v>39</v>
      </c>
      <c r="P115" s="50" t="s">
        <v>39</v>
      </c>
      <c r="Q115" s="50" t="s">
        <v>39</v>
      </c>
      <c r="R115" s="86"/>
      <c r="S115" s="88"/>
      <c r="T115" s="84"/>
      <c r="U115" s="82"/>
    </row>
    <row r="116" spans="1:21" s="17" customFormat="1" ht="13.5" thickBot="1" x14ac:dyDescent="0.25">
      <c r="A116" s="39" t="s">
        <v>0</v>
      </c>
      <c r="B116" s="45" t="s">
        <v>28</v>
      </c>
      <c r="C116" s="35"/>
      <c r="D116" s="35"/>
      <c r="E116" s="35"/>
      <c r="F116" s="35"/>
      <c r="G116" s="35"/>
      <c r="H116" s="35"/>
      <c r="I116" s="35"/>
      <c r="J116" s="35"/>
      <c r="K116" s="35"/>
      <c r="L116" s="35"/>
      <c r="M116" s="35"/>
      <c r="N116" s="35"/>
      <c r="O116" s="35"/>
      <c r="P116" s="35"/>
      <c r="Q116" s="34"/>
      <c r="R116" s="68"/>
      <c r="S116" s="36"/>
      <c r="T116" s="36"/>
      <c r="U116" s="37"/>
    </row>
    <row r="117" spans="1:21" ht="15.75" customHeight="1" x14ac:dyDescent="0.2">
      <c r="A117" s="72" t="s">
        <v>0</v>
      </c>
      <c r="B117" s="73">
        <v>50</v>
      </c>
      <c r="C117" s="73">
        <v>32398</v>
      </c>
      <c r="D117" s="75" t="s">
        <v>141</v>
      </c>
      <c r="E117" s="77" t="s">
        <v>142</v>
      </c>
      <c r="F117" s="77" t="s">
        <v>0</v>
      </c>
      <c r="G117" s="77" t="s">
        <v>31</v>
      </c>
      <c r="H117" s="70" t="s">
        <v>32</v>
      </c>
      <c r="I117" s="70" t="s">
        <v>143</v>
      </c>
      <c r="J117" s="49" t="s">
        <v>0</v>
      </c>
      <c r="K117" s="49" t="s">
        <v>0</v>
      </c>
      <c r="L117" s="49" t="s">
        <v>0</v>
      </c>
      <c r="M117" s="49" t="s">
        <v>0</v>
      </c>
      <c r="N117" s="46" t="s">
        <v>36</v>
      </c>
      <c r="O117" s="46" t="s">
        <v>37</v>
      </c>
      <c r="P117" s="46" t="s">
        <v>44</v>
      </c>
      <c r="Q117" s="46" t="s">
        <v>45</v>
      </c>
      <c r="R117" s="85">
        <v>2055</v>
      </c>
      <c r="S117" s="87">
        <f>SUM(N118:Q118)</f>
        <v>0</v>
      </c>
      <c r="T117" s="83">
        <f>SUM(N118:Q118)*R117</f>
        <v>0</v>
      </c>
      <c r="U117" s="81" t="s">
        <v>144</v>
      </c>
    </row>
    <row r="118" spans="1:21" ht="86.25" customHeight="1" thickBot="1" x14ac:dyDescent="0.25">
      <c r="A118" s="72"/>
      <c r="B118" s="74"/>
      <c r="C118" s="74"/>
      <c r="D118" s="76"/>
      <c r="E118" s="76"/>
      <c r="F118" s="76"/>
      <c r="G118" s="76"/>
      <c r="H118" s="71"/>
      <c r="I118" s="71"/>
      <c r="J118" s="47" t="s">
        <v>0</v>
      </c>
      <c r="K118" s="47" t="s">
        <v>0</v>
      </c>
      <c r="L118" s="47" t="s">
        <v>0</v>
      </c>
      <c r="M118" s="47" t="s">
        <v>0</v>
      </c>
      <c r="N118" s="50" t="s">
        <v>39</v>
      </c>
      <c r="O118" s="50" t="s">
        <v>39</v>
      </c>
      <c r="P118" s="50" t="s">
        <v>39</v>
      </c>
      <c r="Q118" s="50" t="s">
        <v>39</v>
      </c>
      <c r="R118" s="86"/>
      <c r="S118" s="88"/>
      <c r="T118" s="84"/>
      <c r="U118" s="82"/>
    </row>
    <row r="119" spans="1:21" s="17" customFormat="1" ht="13.5" thickBot="1" x14ac:dyDescent="0.25">
      <c r="A119" s="39" t="s">
        <v>0</v>
      </c>
      <c r="B119" s="45" t="s">
        <v>28</v>
      </c>
      <c r="C119" s="35"/>
      <c r="D119" s="35"/>
      <c r="E119" s="35"/>
      <c r="F119" s="35"/>
      <c r="G119" s="35"/>
      <c r="H119" s="35"/>
      <c r="I119" s="35"/>
      <c r="J119" s="35"/>
      <c r="K119" s="35"/>
      <c r="L119" s="35"/>
      <c r="M119" s="35"/>
      <c r="N119" s="35"/>
      <c r="O119" s="35"/>
      <c r="P119" s="35"/>
      <c r="Q119" s="34"/>
      <c r="R119" s="68"/>
      <c r="S119" s="36"/>
      <c r="T119" s="36"/>
      <c r="U119" s="37"/>
    </row>
    <row r="120" spans="1:21" ht="15.75" customHeight="1" x14ac:dyDescent="0.2">
      <c r="A120" s="72" t="s">
        <v>0</v>
      </c>
      <c r="B120" s="73">
        <v>51</v>
      </c>
      <c r="C120" s="73">
        <v>32493</v>
      </c>
      <c r="D120" s="75" t="s">
        <v>145</v>
      </c>
      <c r="E120" s="77" t="s">
        <v>146</v>
      </c>
      <c r="F120" s="77" t="s">
        <v>0</v>
      </c>
      <c r="G120" s="77" t="s">
        <v>68</v>
      </c>
      <c r="H120" s="70" t="s">
        <v>32</v>
      </c>
      <c r="I120" s="70" t="s">
        <v>143</v>
      </c>
      <c r="J120" s="49" t="s">
        <v>0</v>
      </c>
      <c r="K120" s="49" t="s">
        <v>0</v>
      </c>
      <c r="L120" s="49" t="s">
        <v>0</v>
      </c>
      <c r="M120" s="49" t="s">
        <v>0</v>
      </c>
      <c r="N120" s="46" t="s">
        <v>36</v>
      </c>
      <c r="O120" s="46" t="s">
        <v>37</v>
      </c>
      <c r="P120" s="46" t="s">
        <v>44</v>
      </c>
      <c r="Q120" s="46" t="s">
        <v>45</v>
      </c>
      <c r="R120" s="85">
        <v>961.25</v>
      </c>
      <c r="S120" s="87">
        <f>SUM(N121:Q121)</f>
        <v>0</v>
      </c>
      <c r="T120" s="83">
        <f>SUM(N121:Q121)*R120</f>
        <v>0</v>
      </c>
      <c r="U120" s="81" t="s">
        <v>147</v>
      </c>
    </row>
    <row r="121" spans="1:21" ht="86.25" customHeight="1" thickBot="1" x14ac:dyDescent="0.25">
      <c r="A121" s="72"/>
      <c r="B121" s="74"/>
      <c r="C121" s="74"/>
      <c r="D121" s="76"/>
      <c r="E121" s="76"/>
      <c r="F121" s="76"/>
      <c r="G121" s="76"/>
      <c r="H121" s="71"/>
      <c r="I121" s="71"/>
      <c r="J121" s="47" t="s">
        <v>0</v>
      </c>
      <c r="K121" s="47" t="s">
        <v>0</v>
      </c>
      <c r="L121" s="47" t="s">
        <v>0</v>
      </c>
      <c r="M121" s="47" t="s">
        <v>0</v>
      </c>
      <c r="N121" s="50" t="s">
        <v>39</v>
      </c>
      <c r="O121" s="50" t="s">
        <v>39</v>
      </c>
      <c r="P121" s="50" t="s">
        <v>39</v>
      </c>
      <c r="Q121" s="50" t="s">
        <v>39</v>
      </c>
      <c r="R121" s="86"/>
      <c r="S121" s="88"/>
      <c r="T121" s="84"/>
      <c r="U121" s="82"/>
    </row>
    <row r="122" spans="1:21" ht="15.75" customHeight="1" x14ac:dyDescent="0.2">
      <c r="A122" s="72" t="s">
        <v>0</v>
      </c>
      <c r="B122" s="73">
        <v>52</v>
      </c>
      <c r="C122" s="73">
        <v>32494</v>
      </c>
      <c r="D122" s="75" t="s">
        <v>148</v>
      </c>
      <c r="E122" s="77" t="s">
        <v>146</v>
      </c>
      <c r="F122" s="77" t="s">
        <v>0</v>
      </c>
      <c r="G122" s="77" t="s">
        <v>31</v>
      </c>
      <c r="H122" s="70" t="s">
        <v>32</v>
      </c>
      <c r="I122" s="70" t="s">
        <v>143</v>
      </c>
      <c r="J122" s="49" t="s">
        <v>0</v>
      </c>
      <c r="K122" s="49" t="s">
        <v>0</v>
      </c>
      <c r="L122" s="49" t="s">
        <v>0</v>
      </c>
      <c r="M122" s="49" t="s">
        <v>0</v>
      </c>
      <c r="N122" s="46" t="s">
        <v>36</v>
      </c>
      <c r="O122" s="46" t="s">
        <v>37</v>
      </c>
      <c r="P122" s="46" t="s">
        <v>44</v>
      </c>
      <c r="Q122" s="46" t="s">
        <v>45</v>
      </c>
      <c r="R122" s="85">
        <v>961.25</v>
      </c>
      <c r="S122" s="87">
        <f>SUM(N123:Q123)</f>
        <v>0</v>
      </c>
      <c r="T122" s="83">
        <f>SUM(N123:Q123)*R122</f>
        <v>0</v>
      </c>
      <c r="U122" s="81" t="s">
        <v>147</v>
      </c>
    </row>
    <row r="123" spans="1:21" ht="86.25" customHeight="1" thickBot="1" x14ac:dyDescent="0.25">
      <c r="A123" s="72"/>
      <c r="B123" s="74"/>
      <c r="C123" s="74"/>
      <c r="D123" s="76"/>
      <c r="E123" s="76"/>
      <c r="F123" s="76"/>
      <c r="G123" s="76"/>
      <c r="H123" s="71"/>
      <c r="I123" s="71"/>
      <c r="J123" s="47" t="s">
        <v>0</v>
      </c>
      <c r="K123" s="47" t="s">
        <v>0</v>
      </c>
      <c r="L123" s="47" t="s">
        <v>0</v>
      </c>
      <c r="M123" s="47" t="s">
        <v>0</v>
      </c>
      <c r="N123" s="50" t="s">
        <v>39</v>
      </c>
      <c r="O123" s="50" t="s">
        <v>39</v>
      </c>
      <c r="P123" s="50" t="s">
        <v>39</v>
      </c>
      <c r="Q123" s="50" t="s">
        <v>39</v>
      </c>
      <c r="R123" s="86"/>
      <c r="S123" s="88"/>
      <c r="T123" s="84"/>
      <c r="U123" s="82"/>
    </row>
    <row r="124" spans="1:21" ht="15.75" customHeight="1" x14ac:dyDescent="0.2">
      <c r="A124" s="72" t="s">
        <v>0</v>
      </c>
      <c r="B124" s="73">
        <v>53</v>
      </c>
      <c r="C124" s="73">
        <v>32495</v>
      </c>
      <c r="D124" s="75" t="s">
        <v>149</v>
      </c>
      <c r="E124" s="77" t="s">
        <v>146</v>
      </c>
      <c r="F124" s="77" t="s">
        <v>0</v>
      </c>
      <c r="G124" s="77" t="s">
        <v>68</v>
      </c>
      <c r="H124" s="70" t="s">
        <v>32</v>
      </c>
      <c r="I124" s="70" t="s">
        <v>143</v>
      </c>
      <c r="J124" s="49" t="s">
        <v>0</v>
      </c>
      <c r="K124" s="49" t="s">
        <v>0</v>
      </c>
      <c r="L124" s="49" t="s">
        <v>0</v>
      </c>
      <c r="M124" s="46" t="s">
        <v>35</v>
      </c>
      <c r="N124" s="46" t="s">
        <v>36</v>
      </c>
      <c r="O124" s="46" t="s">
        <v>37</v>
      </c>
      <c r="P124" s="46" t="s">
        <v>44</v>
      </c>
      <c r="Q124" s="46" t="s">
        <v>45</v>
      </c>
      <c r="R124" s="85">
        <v>961.25</v>
      </c>
      <c r="S124" s="87">
        <f>SUM(N125:Q125)</f>
        <v>0</v>
      </c>
      <c r="T124" s="83">
        <f>SUM(N125:Q125)*R124</f>
        <v>0</v>
      </c>
      <c r="U124" s="81" t="s">
        <v>150</v>
      </c>
    </row>
    <row r="125" spans="1:21" ht="86.25" customHeight="1" thickBot="1" x14ac:dyDescent="0.25">
      <c r="A125" s="72"/>
      <c r="B125" s="74"/>
      <c r="C125" s="74"/>
      <c r="D125" s="76"/>
      <c r="E125" s="76"/>
      <c r="F125" s="76"/>
      <c r="G125" s="76"/>
      <c r="H125" s="71"/>
      <c r="I125" s="71"/>
      <c r="J125" s="47" t="s">
        <v>0</v>
      </c>
      <c r="K125" s="47" t="s">
        <v>0</v>
      </c>
      <c r="L125" s="47" t="s">
        <v>0</v>
      </c>
      <c r="M125" s="47" t="s">
        <v>0</v>
      </c>
      <c r="N125" s="50" t="s">
        <v>39</v>
      </c>
      <c r="O125" s="50" t="s">
        <v>39</v>
      </c>
      <c r="P125" s="50" t="s">
        <v>39</v>
      </c>
      <c r="Q125" s="47" t="s">
        <v>0</v>
      </c>
      <c r="R125" s="86"/>
      <c r="S125" s="88"/>
      <c r="T125" s="84"/>
      <c r="U125" s="82"/>
    </row>
    <row r="126" spans="1:21" ht="15.75" customHeight="1" x14ac:dyDescent="0.2">
      <c r="A126" s="72" t="s">
        <v>0</v>
      </c>
      <c r="B126" s="73">
        <v>54</v>
      </c>
      <c r="C126" s="73">
        <v>32496</v>
      </c>
      <c r="D126" s="75" t="s">
        <v>151</v>
      </c>
      <c r="E126" s="77" t="s">
        <v>152</v>
      </c>
      <c r="F126" s="77" t="s">
        <v>0</v>
      </c>
      <c r="G126" s="77" t="s">
        <v>68</v>
      </c>
      <c r="H126" s="70" t="s">
        <v>32</v>
      </c>
      <c r="I126" s="70" t="s">
        <v>153</v>
      </c>
      <c r="J126" s="49" t="s">
        <v>0</v>
      </c>
      <c r="K126" s="49" t="s">
        <v>0</v>
      </c>
      <c r="L126" s="46" t="s">
        <v>34</v>
      </c>
      <c r="M126" s="46" t="s">
        <v>35</v>
      </c>
      <c r="N126" s="46" t="s">
        <v>36</v>
      </c>
      <c r="O126" s="46" t="s">
        <v>37</v>
      </c>
      <c r="P126" s="49" t="s">
        <v>0</v>
      </c>
      <c r="Q126" s="49" t="s">
        <v>0</v>
      </c>
      <c r="R126" s="85">
        <v>1048.75</v>
      </c>
      <c r="S126" s="87">
        <f>SUM(L127:Q127)</f>
        <v>0</v>
      </c>
      <c r="T126" s="83">
        <f>SUM(L127:Q127)*R126</f>
        <v>0</v>
      </c>
      <c r="U126" s="81" t="s">
        <v>154</v>
      </c>
    </row>
    <row r="127" spans="1:21" ht="86.25" customHeight="1" thickBot="1" x14ac:dyDescent="0.25">
      <c r="A127" s="72"/>
      <c r="B127" s="74"/>
      <c r="C127" s="74"/>
      <c r="D127" s="76"/>
      <c r="E127" s="76"/>
      <c r="F127" s="76"/>
      <c r="G127" s="76"/>
      <c r="H127" s="71"/>
      <c r="I127" s="71"/>
      <c r="J127" s="47" t="s">
        <v>0</v>
      </c>
      <c r="K127" s="47" t="s">
        <v>0</v>
      </c>
      <c r="L127" s="50" t="s">
        <v>39</v>
      </c>
      <c r="M127" s="50" t="s">
        <v>39</v>
      </c>
      <c r="N127" s="50" t="s">
        <v>39</v>
      </c>
      <c r="O127" s="50" t="s">
        <v>39</v>
      </c>
      <c r="P127" s="47" t="s">
        <v>0</v>
      </c>
      <c r="Q127" s="47" t="s">
        <v>0</v>
      </c>
      <c r="R127" s="86"/>
      <c r="S127" s="88"/>
      <c r="T127" s="84"/>
      <c r="U127" s="82"/>
    </row>
    <row r="128" spans="1:21" ht="15.75" customHeight="1" x14ac:dyDescent="0.2">
      <c r="A128" s="72" t="s">
        <v>0</v>
      </c>
      <c r="B128" s="73">
        <v>55</v>
      </c>
      <c r="C128" s="73">
        <v>32497</v>
      </c>
      <c r="D128" s="75" t="s">
        <v>155</v>
      </c>
      <c r="E128" s="77" t="s">
        <v>156</v>
      </c>
      <c r="F128" s="77" t="s">
        <v>0</v>
      </c>
      <c r="G128" s="77" t="s">
        <v>68</v>
      </c>
      <c r="H128" s="70" t="s">
        <v>32</v>
      </c>
      <c r="I128" s="70" t="s">
        <v>143</v>
      </c>
      <c r="J128" s="49" t="s">
        <v>0</v>
      </c>
      <c r="K128" s="46" t="s">
        <v>43</v>
      </c>
      <c r="L128" s="46" t="s">
        <v>34</v>
      </c>
      <c r="M128" s="46" t="s">
        <v>35</v>
      </c>
      <c r="N128" s="46" t="s">
        <v>36</v>
      </c>
      <c r="O128" s="46" t="s">
        <v>37</v>
      </c>
      <c r="P128" s="49" t="s">
        <v>0</v>
      </c>
      <c r="Q128" s="49" t="s">
        <v>0</v>
      </c>
      <c r="R128" s="85">
        <v>1223.75</v>
      </c>
      <c r="S128" s="87">
        <f>SUM(K129:Q129)</f>
        <v>0</v>
      </c>
      <c r="T128" s="83">
        <f>SUM(K129:Q129)*R128</f>
        <v>0</v>
      </c>
      <c r="U128" s="81" t="s">
        <v>157</v>
      </c>
    </row>
    <row r="129" spans="1:21" ht="86.25" customHeight="1" thickBot="1" x14ac:dyDescent="0.25">
      <c r="A129" s="72"/>
      <c r="B129" s="74"/>
      <c r="C129" s="74"/>
      <c r="D129" s="76"/>
      <c r="E129" s="76"/>
      <c r="F129" s="76"/>
      <c r="G129" s="76"/>
      <c r="H129" s="71"/>
      <c r="I129" s="71"/>
      <c r="J129" s="47" t="s">
        <v>0</v>
      </c>
      <c r="K129" s="50" t="s">
        <v>39</v>
      </c>
      <c r="L129" s="50" t="s">
        <v>39</v>
      </c>
      <c r="M129" s="47" t="s">
        <v>0</v>
      </c>
      <c r="N129" s="50" t="s">
        <v>39</v>
      </c>
      <c r="O129" s="50" t="s">
        <v>39</v>
      </c>
      <c r="P129" s="47" t="s">
        <v>0</v>
      </c>
      <c r="Q129" s="47" t="s">
        <v>0</v>
      </c>
      <c r="R129" s="86"/>
      <c r="S129" s="88"/>
      <c r="T129" s="84"/>
      <c r="U129" s="82"/>
    </row>
    <row r="130" spans="1:21" ht="15.75" customHeight="1" x14ac:dyDescent="0.2">
      <c r="A130" s="72" t="s">
        <v>0</v>
      </c>
      <c r="B130" s="73">
        <v>56</v>
      </c>
      <c r="C130" s="73">
        <v>32498</v>
      </c>
      <c r="D130" s="75" t="s">
        <v>158</v>
      </c>
      <c r="E130" s="77" t="s">
        <v>159</v>
      </c>
      <c r="F130" s="77" t="s">
        <v>0</v>
      </c>
      <c r="G130" s="77" t="s">
        <v>68</v>
      </c>
      <c r="H130" s="70" t="s">
        <v>32</v>
      </c>
      <c r="I130" s="70" t="s">
        <v>143</v>
      </c>
      <c r="J130" s="49" t="s">
        <v>0</v>
      </c>
      <c r="K130" s="49" t="s">
        <v>0</v>
      </c>
      <c r="L130" s="49" t="s">
        <v>0</v>
      </c>
      <c r="M130" s="46" t="s">
        <v>35</v>
      </c>
      <c r="N130" s="46" t="s">
        <v>36</v>
      </c>
      <c r="O130" s="46" t="s">
        <v>37</v>
      </c>
      <c r="P130" s="46" t="s">
        <v>44</v>
      </c>
      <c r="Q130" s="46" t="s">
        <v>45</v>
      </c>
      <c r="R130" s="85">
        <v>1311.25</v>
      </c>
      <c r="S130" s="87">
        <f>SUM(M131:Q131)</f>
        <v>0</v>
      </c>
      <c r="T130" s="83">
        <f>SUM(M131:Q131)*R130</f>
        <v>0</v>
      </c>
      <c r="U130" s="81" t="s">
        <v>160</v>
      </c>
    </row>
    <row r="131" spans="1:21" ht="86.25" customHeight="1" thickBot="1" x14ac:dyDescent="0.25">
      <c r="A131" s="72"/>
      <c r="B131" s="74"/>
      <c r="C131" s="74"/>
      <c r="D131" s="76"/>
      <c r="E131" s="76"/>
      <c r="F131" s="76"/>
      <c r="G131" s="76"/>
      <c r="H131" s="71"/>
      <c r="I131" s="71"/>
      <c r="J131" s="47" t="s">
        <v>0</v>
      </c>
      <c r="K131" s="47" t="s">
        <v>0</v>
      </c>
      <c r="L131" s="47" t="s">
        <v>0</v>
      </c>
      <c r="M131" s="50" t="s">
        <v>39</v>
      </c>
      <c r="N131" s="50" t="s">
        <v>39</v>
      </c>
      <c r="O131" s="50" t="s">
        <v>39</v>
      </c>
      <c r="P131" s="50" t="s">
        <v>39</v>
      </c>
      <c r="Q131" s="50" t="s">
        <v>39</v>
      </c>
      <c r="R131" s="86"/>
      <c r="S131" s="88"/>
      <c r="T131" s="84"/>
      <c r="U131" s="82"/>
    </row>
    <row r="132" spans="1:21" ht="15.75" customHeight="1" x14ac:dyDescent="0.2">
      <c r="A132" s="72" t="s">
        <v>0</v>
      </c>
      <c r="B132" s="73">
        <v>57</v>
      </c>
      <c r="C132" s="73">
        <v>32499</v>
      </c>
      <c r="D132" s="75" t="s">
        <v>161</v>
      </c>
      <c r="E132" s="77" t="s">
        <v>156</v>
      </c>
      <c r="F132" s="77" t="s">
        <v>0</v>
      </c>
      <c r="G132" s="77" t="s">
        <v>162</v>
      </c>
      <c r="H132" s="70" t="s">
        <v>32</v>
      </c>
      <c r="I132" s="70" t="s">
        <v>143</v>
      </c>
      <c r="J132" s="49" t="s">
        <v>0</v>
      </c>
      <c r="K132" s="49" t="s">
        <v>0</v>
      </c>
      <c r="L132" s="46" t="s">
        <v>34</v>
      </c>
      <c r="M132" s="46" t="s">
        <v>35</v>
      </c>
      <c r="N132" s="46" t="s">
        <v>36</v>
      </c>
      <c r="O132" s="46" t="s">
        <v>37</v>
      </c>
      <c r="P132" s="49" t="s">
        <v>0</v>
      </c>
      <c r="Q132" s="49" t="s">
        <v>0</v>
      </c>
      <c r="R132" s="85">
        <v>1311.25</v>
      </c>
      <c r="S132" s="87">
        <f>SUM(M133:Q133)</f>
        <v>0</v>
      </c>
      <c r="T132" s="83">
        <f>SUM(M133:Q133)*R132</f>
        <v>0</v>
      </c>
      <c r="U132" s="81" t="s">
        <v>163</v>
      </c>
    </row>
    <row r="133" spans="1:21" ht="86.25" customHeight="1" thickBot="1" x14ac:dyDescent="0.25">
      <c r="A133" s="72"/>
      <c r="B133" s="74"/>
      <c r="C133" s="74"/>
      <c r="D133" s="76"/>
      <c r="E133" s="76"/>
      <c r="F133" s="76"/>
      <c r="G133" s="76"/>
      <c r="H133" s="71"/>
      <c r="I133" s="71"/>
      <c r="J133" s="47" t="s">
        <v>0</v>
      </c>
      <c r="K133" s="47" t="s">
        <v>0</v>
      </c>
      <c r="L133" s="47" t="s">
        <v>0</v>
      </c>
      <c r="M133" s="50" t="s">
        <v>39</v>
      </c>
      <c r="N133" s="50" t="s">
        <v>39</v>
      </c>
      <c r="O133" s="50" t="s">
        <v>39</v>
      </c>
      <c r="P133" s="47" t="s">
        <v>0</v>
      </c>
      <c r="Q133" s="47" t="s">
        <v>0</v>
      </c>
      <c r="R133" s="86"/>
      <c r="S133" s="88"/>
      <c r="T133" s="84"/>
      <c r="U133" s="82"/>
    </row>
    <row r="134" spans="1:21" ht="15.75" customHeight="1" x14ac:dyDescent="0.2">
      <c r="A134" s="72" t="s">
        <v>0</v>
      </c>
      <c r="B134" s="73">
        <v>58</v>
      </c>
      <c r="C134" s="73">
        <v>32500</v>
      </c>
      <c r="D134" s="75" t="s">
        <v>164</v>
      </c>
      <c r="E134" s="77" t="s">
        <v>156</v>
      </c>
      <c r="F134" s="77" t="s">
        <v>0</v>
      </c>
      <c r="G134" s="77" t="s">
        <v>165</v>
      </c>
      <c r="H134" s="70" t="s">
        <v>32</v>
      </c>
      <c r="I134" s="70" t="s">
        <v>143</v>
      </c>
      <c r="J134" s="49" t="s">
        <v>0</v>
      </c>
      <c r="K134" s="49" t="s">
        <v>0</v>
      </c>
      <c r="L134" s="46" t="s">
        <v>34</v>
      </c>
      <c r="M134" s="46" t="s">
        <v>35</v>
      </c>
      <c r="N134" s="46" t="s">
        <v>36</v>
      </c>
      <c r="O134" s="46" t="s">
        <v>37</v>
      </c>
      <c r="P134" s="49" t="s">
        <v>0</v>
      </c>
      <c r="Q134" s="49" t="s">
        <v>0</v>
      </c>
      <c r="R134" s="85">
        <v>1311.25</v>
      </c>
      <c r="S134" s="87">
        <f>SUM(L135:Q135)</f>
        <v>0</v>
      </c>
      <c r="T134" s="83">
        <f>SUM(L135:Q135)*R134</f>
        <v>0</v>
      </c>
      <c r="U134" s="81" t="s">
        <v>163</v>
      </c>
    </row>
    <row r="135" spans="1:21" ht="86.25" customHeight="1" thickBot="1" x14ac:dyDescent="0.25">
      <c r="A135" s="72"/>
      <c r="B135" s="74"/>
      <c r="C135" s="74"/>
      <c r="D135" s="76"/>
      <c r="E135" s="76"/>
      <c r="F135" s="76"/>
      <c r="G135" s="76"/>
      <c r="H135" s="71"/>
      <c r="I135" s="71"/>
      <c r="J135" s="47" t="s">
        <v>0</v>
      </c>
      <c r="K135" s="47" t="s">
        <v>0</v>
      </c>
      <c r="L135" s="50" t="s">
        <v>39</v>
      </c>
      <c r="M135" s="50" t="s">
        <v>39</v>
      </c>
      <c r="N135" s="50" t="s">
        <v>39</v>
      </c>
      <c r="O135" s="50" t="s">
        <v>39</v>
      </c>
      <c r="P135" s="47" t="s">
        <v>0</v>
      </c>
      <c r="Q135" s="47" t="s">
        <v>0</v>
      </c>
      <c r="R135" s="86"/>
      <c r="S135" s="88"/>
      <c r="T135" s="84"/>
      <c r="U135" s="82"/>
    </row>
    <row r="136" spans="1:21" ht="15.75" customHeight="1" x14ac:dyDescent="0.2">
      <c r="A136" s="72" t="s">
        <v>0</v>
      </c>
      <c r="B136" s="73">
        <v>59</v>
      </c>
      <c r="C136" s="73">
        <v>32501</v>
      </c>
      <c r="D136" s="75" t="s">
        <v>166</v>
      </c>
      <c r="E136" s="77" t="s">
        <v>156</v>
      </c>
      <c r="F136" s="77" t="s">
        <v>0</v>
      </c>
      <c r="G136" s="77" t="s">
        <v>68</v>
      </c>
      <c r="H136" s="70" t="s">
        <v>32</v>
      </c>
      <c r="I136" s="70" t="s">
        <v>143</v>
      </c>
      <c r="J136" s="49" t="s">
        <v>0</v>
      </c>
      <c r="K136" s="46" t="s">
        <v>43</v>
      </c>
      <c r="L136" s="46" t="s">
        <v>34</v>
      </c>
      <c r="M136" s="46" t="s">
        <v>35</v>
      </c>
      <c r="N136" s="46" t="s">
        <v>36</v>
      </c>
      <c r="O136" s="46" t="s">
        <v>37</v>
      </c>
      <c r="P136" s="49" t="s">
        <v>0</v>
      </c>
      <c r="Q136" s="49" t="s">
        <v>0</v>
      </c>
      <c r="R136" s="85">
        <v>1311.25</v>
      </c>
      <c r="S136" s="87">
        <f>SUM(K137:Q137)</f>
        <v>0</v>
      </c>
      <c r="T136" s="83">
        <f>SUM(K137:Q137)*R136</f>
        <v>0</v>
      </c>
      <c r="U136" s="81" t="s">
        <v>167</v>
      </c>
    </row>
    <row r="137" spans="1:21" ht="86.25" customHeight="1" thickBot="1" x14ac:dyDescent="0.25">
      <c r="A137" s="72"/>
      <c r="B137" s="74"/>
      <c r="C137" s="74"/>
      <c r="D137" s="76"/>
      <c r="E137" s="76"/>
      <c r="F137" s="76"/>
      <c r="G137" s="76"/>
      <c r="H137" s="71"/>
      <c r="I137" s="71"/>
      <c r="J137" s="47" t="s">
        <v>0</v>
      </c>
      <c r="K137" s="50" t="s">
        <v>39</v>
      </c>
      <c r="L137" s="47" t="s">
        <v>0</v>
      </c>
      <c r="M137" s="47" t="s">
        <v>0</v>
      </c>
      <c r="N137" s="50" t="s">
        <v>39</v>
      </c>
      <c r="O137" s="50" t="s">
        <v>39</v>
      </c>
      <c r="P137" s="47" t="s">
        <v>0</v>
      </c>
      <c r="Q137" s="47" t="s">
        <v>0</v>
      </c>
      <c r="R137" s="86"/>
      <c r="S137" s="88"/>
      <c r="T137" s="84"/>
      <c r="U137" s="82"/>
    </row>
    <row r="138" spans="1:21" ht="15.75" customHeight="1" x14ac:dyDescent="0.2">
      <c r="A138" s="72" t="s">
        <v>0</v>
      </c>
      <c r="B138" s="73">
        <v>60</v>
      </c>
      <c r="C138" s="73">
        <v>32502</v>
      </c>
      <c r="D138" s="75" t="s">
        <v>168</v>
      </c>
      <c r="E138" s="77" t="s">
        <v>169</v>
      </c>
      <c r="F138" s="77" t="s">
        <v>0</v>
      </c>
      <c r="G138" s="77" t="s">
        <v>68</v>
      </c>
      <c r="H138" s="70" t="s">
        <v>32</v>
      </c>
      <c r="I138" s="70" t="s">
        <v>143</v>
      </c>
      <c r="J138" s="49" t="s">
        <v>0</v>
      </c>
      <c r="K138" s="46" t="s">
        <v>43</v>
      </c>
      <c r="L138" s="46" t="s">
        <v>34</v>
      </c>
      <c r="M138" s="46" t="s">
        <v>35</v>
      </c>
      <c r="N138" s="46" t="s">
        <v>36</v>
      </c>
      <c r="O138" s="46" t="s">
        <v>37</v>
      </c>
      <c r="P138" s="46" t="s">
        <v>44</v>
      </c>
      <c r="Q138" s="49" t="s">
        <v>0</v>
      </c>
      <c r="R138" s="85">
        <v>1223.75</v>
      </c>
      <c r="S138" s="87">
        <f>SUM(K139:Q139)</f>
        <v>0</v>
      </c>
      <c r="T138" s="83">
        <f>SUM(K139:Q139)*R138</f>
        <v>0</v>
      </c>
      <c r="U138" s="81" t="s">
        <v>170</v>
      </c>
    </row>
    <row r="139" spans="1:21" ht="86.25" customHeight="1" thickBot="1" x14ac:dyDescent="0.25">
      <c r="A139" s="72"/>
      <c r="B139" s="74"/>
      <c r="C139" s="74"/>
      <c r="D139" s="76"/>
      <c r="E139" s="76"/>
      <c r="F139" s="76"/>
      <c r="G139" s="76"/>
      <c r="H139" s="71"/>
      <c r="I139" s="71"/>
      <c r="J139" s="47" t="s">
        <v>0</v>
      </c>
      <c r="K139" s="50" t="s">
        <v>39</v>
      </c>
      <c r="L139" s="50" t="s">
        <v>39</v>
      </c>
      <c r="M139" s="50" t="s">
        <v>39</v>
      </c>
      <c r="N139" s="50" t="s">
        <v>39</v>
      </c>
      <c r="O139" s="50" t="s">
        <v>39</v>
      </c>
      <c r="P139" s="47" t="s">
        <v>0</v>
      </c>
      <c r="Q139" s="47" t="s">
        <v>0</v>
      </c>
      <c r="R139" s="86"/>
      <c r="S139" s="88"/>
      <c r="T139" s="84"/>
      <c r="U139" s="82"/>
    </row>
    <row r="140" spans="1:21" ht="15.75" customHeight="1" x14ac:dyDescent="0.2">
      <c r="A140" s="72" t="s">
        <v>0</v>
      </c>
      <c r="B140" s="73">
        <v>61</v>
      </c>
      <c r="C140" s="73">
        <v>32503</v>
      </c>
      <c r="D140" s="75" t="s">
        <v>171</v>
      </c>
      <c r="E140" s="77" t="s">
        <v>172</v>
      </c>
      <c r="F140" s="77" t="s">
        <v>0</v>
      </c>
      <c r="G140" s="77" t="s">
        <v>68</v>
      </c>
      <c r="H140" s="70" t="s">
        <v>32</v>
      </c>
      <c r="I140" s="70" t="s">
        <v>143</v>
      </c>
      <c r="J140" s="49" t="s">
        <v>0</v>
      </c>
      <c r="K140" s="46" t="s">
        <v>43</v>
      </c>
      <c r="L140" s="46" t="s">
        <v>34</v>
      </c>
      <c r="M140" s="46" t="s">
        <v>35</v>
      </c>
      <c r="N140" s="46" t="s">
        <v>36</v>
      </c>
      <c r="O140" s="46" t="s">
        <v>37</v>
      </c>
      <c r="P140" s="49" t="s">
        <v>0</v>
      </c>
      <c r="Q140" s="49" t="s">
        <v>0</v>
      </c>
      <c r="R140" s="85">
        <v>1223.75</v>
      </c>
      <c r="S140" s="87">
        <f>SUM(K141:Q141)</f>
        <v>0</v>
      </c>
      <c r="T140" s="83">
        <f>SUM(K141:Q141)*R140</f>
        <v>0</v>
      </c>
      <c r="U140" s="81" t="s">
        <v>173</v>
      </c>
    </row>
    <row r="141" spans="1:21" ht="86.25" customHeight="1" thickBot="1" x14ac:dyDescent="0.25">
      <c r="A141" s="72"/>
      <c r="B141" s="74"/>
      <c r="C141" s="74"/>
      <c r="D141" s="76"/>
      <c r="E141" s="76"/>
      <c r="F141" s="76"/>
      <c r="G141" s="76"/>
      <c r="H141" s="71"/>
      <c r="I141" s="71"/>
      <c r="J141" s="47" t="s">
        <v>0</v>
      </c>
      <c r="K141" s="50" t="s">
        <v>39</v>
      </c>
      <c r="L141" s="47" t="s">
        <v>0</v>
      </c>
      <c r="M141" s="50" t="s">
        <v>39</v>
      </c>
      <c r="N141" s="50" t="s">
        <v>39</v>
      </c>
      <c r="O141" s="50" t="s">
        <v>39</v>
      </c>
      <c r="P141" s="47" t="s">
        <v>0</v>
      </c>
      <c r="Q141" s="47" t="s">
        <v>0</v>
      </c>
      <c r="R141" s="86"/>
      <c r="S141" s="88"/>
      <c r="T141" s="84"/>
      <c r="U141" s="82"/>
    </row>
    <row r="142" spans="1:21" ht="15.75" customHeight="1" x14ac:dyDescent="0.2">
      <c r="A142" s="72" t="s">
        <v>0</v>
      </c>
      <c r="B142" s="73">
        <v>62</v>
      </c>
      <c r="C142" s="73">
        <v>32504</v>
      </c>
      <c r="D142" s="75" t="s">
        <v>174</v>
      </c>
      <c r="E142" s="77" t="s">
        <v>172</v>
      </c>
      <c r="F142" s="77" t="s">
        <v>0</v>
      </c>
      <c r="G142" s="77" t="s">
        <v>62</v>
      </c>
      <c r="H142" s="70" t="s">
        <v>32</v>
      </c>
      <c r="I142" s="70" t="s">
        <v>143</v>
      </c>
      <c r="J142" s="49" t="s">
        <v>0</v>
      </c>
      <c r="K142" s="46" t="s">
        <v>43</v>
      </c>
      <c r="L142" s="46" t="s">
        <v>34</v>
      </c>
      <c r="M142" s="46" t="s">
        <v>35</v>
      </c>
      <c r="N142" s="46" t="s">
        <v>36</v>
      </c>
      <c r="O142" s="46" t="s">
        <v>37</v>
      </c>
      <c r="P142" s="49" t="s">
        <v>0</v>
      </c>
      <c r="Q142" s="49" t="s">
        <v>0</v>
      </c>
      <c r="R142" s="85">
        <v>1223.75</v>
      </c>
      <c r="S142" s="87">
        <f>SUM(K143:Q143)</f>
        <v>0</v>
      </c>
      <c r="T142" s="83">
        <f>SUM(K143:Q143)*R142</f>
        <v>0</v>
      </c>
      <c r="U142" s="81" t="s">
        <v>175</v>
      </c>
    </row>
    <row r="143" spans="1:21" ht="86.25" customHeight="1" thickBot="1" x14ac:dyDescent="0.25">
      <c r="A143" s="72"/>
      <c r="B143" s="74"/>
      <c r="C143" s="74"/>
      <c r="D143" s="76"/>
      <c r="E143" s="76"/>
      <c r="F143" s="76"/>
      <c r="G143" s="76"/>
      <c r="H143" s="71"/>
      <c r="I143" s="71"/>
      <c r="J143" s="47" t="s">
        <v>0</v>
      </c>
      <c r="K143" s="50" t="s">
        <v>39</v>
      </c>
      <c r="L143" s="50" t="s">
        <v>39</v>
      </c>
      <c r="M143" s="47" t="s">
        <v>0</v>
      </c>
      <c r="N143" s="50" t="s">
        <v>39</v>
      </c>
      <c r="O143" s="50" t="s">
        <v>39</v>
      </c>
      <c r="P143" s="47" t="s">
        <v>0</v>
      </c>
      <c r="Q143" s="47" t="s">
        <v>0</v>
      </c>
      <c r="R143" s="86"/>
      <c r="S143" s="88"/>
      <c r="T143" s="84"/>
      <c r="U143" s="82"/>
    </row>
    <row r="144" spans="1:21" ht="15.75" customHeight="1" x14ac:dyDescent="0.2">
      <c r="A144" s="72" t="s">
        <v>0</v>
      </c>
      <c r="B144" s="73">
        <v>63</v>
      </c>
      <c r="C144" s="73">
        <v>32506</v>
      </c>
      <c r="D144" s="75" t="s">
        <v>176</v>
      </c>
      <c r="E144" s="77" t="s">
        <v>177</v>
      </c>
      <c r="F144" s="77" t="s">
        <v>0</v>
      </c>
      <c r="G144" s="77" t="s">
        <v>68</v>
      </c>
      <c r="H144" s="70" t="s">
        <v>32</v>
      </c>
      <c r="I144" s="70" t="s">
        <v>143</v>
      </c>
      <c r="J144" s="49" t="s">
        <v>0</v>
      </c>
      <c r="K144" s="46" t="s">
        <v>43</v>
      </c>
      <c r="L144" s="46" t="s">
        <v>34</v>
      </c>
      <c r="M144" s="46" t="s">
        <v>35</v>
      </c>
      <c r="N144" s="46" t="s">
        <v>36</v>
      </c>
      <c r="O144" s="46" t="s">
        <v>37</v>
      </c>
      <c r="P144" s="46" t="s">
        <v>44</v>
      </c>
      <c r="Q144" s="46" t="s">
        <v>45</v>
      </c>
      <c r="R144" s="85">
        <v>1363.75</v>
      </c>
      <c r="S144" s="87">
        <f>SUM(P145:Q145)</f>
        <v>0</v>
      </c>
      <c r="T144" s="83">
        <f>SUM(P145:Q145)*R144</f>
        <v>0</v>
      </c>
      <c r="U144" s="81" t="s">
        <v>178</v>
      </c>
    </row>
    <row r="145" spans="1:21" ht="86.25" customHeight="1" thickBot="1" x14ac:dyDescent="0.25">
      <c r="A145" s="72"/>
      <c r="B145" s="74"/>
      <c r="C145" s="74"/>
      <c r="D145" s="76"/>
      <c r="E145" s="76"/>
      <c r="F145" s="76"/>
      <c r="G145" s="76"/>
      <c r="H145" s="71"/>
      <c r="I145" s="71"/>
      <c r="J145" s="47" t="s">
        <v>0</v>
      </c>
      <c r="K145" s="47" t="s">
        <v>0</v>
      </c>
      <c r="L145" s="47" t="s">
        <v>0</v>
      </c>
      <c r="M145" s="47" t="s">
        <v>0</v>
      </c>
      <c r="N145" s="47" t="s">
        <v>0</v>
      </c>
      <c r="O145" s="47" t="s">
        <v>0</v>
      </c>
      <c r="P145" s="50" t="s">
        <v>39</v>
      </c>
      <c r="Q145" s="50" t="s">
        <v>39</v>
      </c>
      <c r="R145" s="86"/>
      <c r="S145" s="88"/>
      <c r="T145" s="84"/>
      <c r="U145" s="82"/>
    </row>
    <row r="146" spans="1:21" ht="15.75" customHeight="1" x14ac:dyDescent="0.2">
      <c r="A146" s="72" t="s">
        <v>0</v>
      </c>
      <c r="B146" s="73">
        <v>64</v>
      </c>
      <c r="C146" s="73">
        <v>32507</v>
      </c>
      <c r="D146" s="75" t="s">
        <v>179</v>
      </c>
      <c r="E146" s="77" t="s">
        <v>177</v>
      </c>
      <c r="F146" s="77" t="s">
        <v>0</v>
      </c>
      <c r="G146" s="77" t="s">
        <v>68</v>
      </c>
      <c r="H146" s="70" t="s">
        <v>32</v>
      </c>
      <c r="I146" s="70" t="s">
        <v>143</v>
      </c>
      <c r="J146" s="49" t="s">
        <v>0</v>
      </c>
      <c r="K146" s="46" t="s">
        <v>43</v>
      </c>
      <c r="L146" s="46" t="s">
        <v>34</v>
      </c>
      <c r="M146" s="46" t="s">
        <v>35</v>
      </c>
      <c r="N146" s="46" t="s">
        <v>36</v>
      </c>
      <c r="O146" s="46" t="s">
        <v>37</v>
      </c>
      <c r="P146" s="46" t="s">
        <v>44</v>
      </c>
      <c r="Q146" s="46" t="s">
        <v>45</v>
      </c>
      <c r="R146" s="85">
        <v>1363.75</v>
      </c>
      <c r="S146" s="87">
        <f>SUM(K147:Q147)</f>
        <v>0</v>
      </c>
      <c r="T146" s="83">
        <f>SUM(K147:Q147)*R146</f>
        <v>0</v>
      </c>
      <c r="U146" s="81" t="s">
        <v>180</v>
      </c>
    </row>
    <row r="147" spans="1:21" ht="86.25" customHeight="1" thickBot="1" x14ac:dyDescent="0.25">
      <c r="A147" s="72"/>
      <c r="B147" s="74"/>
      <c r="C147" s="74"/>
      <c r="D147" s="76"/>
      <c r="E147" s="76"/>
      <c r="F147" s="76"/>
      <c r="G147" s="76"/>
      <c r="H147" s="71"/>
      <c r="I147" s="71"/>
      <c r="J147" s="47" t="s">
        <v>0</v>
      </c>
      <c r="K147" s="50" t="s">
        <v>39</v>
      </c>
      <c r="L147" s="47" t="s">
        <v>0</v>
      </c>
      <c r="M147" s="50" t="s">
        <v>39</v>
      </c>
      <c r="N147" s="50" t="s">
        <v>39</v>
      </c>
      <c r="O147" s="50" t="s">
        <v>39</v>
      </c>
      <c r="P147" s="50" t="s">
        <v>39</v>
      </c>
      <c r="Q147" s="47" t="s">
        <v>0</v>
      </c>
      <c r="R147" s="86"/>
      <c r="S147" s="88"/>
      <c r="T147" s="84"/>
      <c r="U147" s="82"/>
    </row>
    <row r="148" spans="1:21" ht="15.75" customHeight="1" x14ac:dyDescent="0.2">
      <c r="A148" s="72" t="s">
        <v>0</v>
      </c>
      <c r="B148" s="73">
        <v>65</v>
      </c>
      <c r="C148" s="73">
        <v>32509</v>
      </c>
      <c r="D148" s="75" t="s">
        <v>181</v>
      </c>
      <c r="E148" s="77" t="s">
        <v>169</v>
      </c>
      <c r="F148" s="77" t="s">
        <v>0</v>
      </c>
      <c r="G148" s="77" t="s">
        <v>68</v>
      </c>
      <c r="H148" s="70" t="s">
        <v>32</v>
      </c>
      <c r="I148" s="70" t="s">
        <v>153</v>
      </c>
      <c r="J148" s="49" t="s">
        <v>0</v>
      </c>
      <c r="K148" s="46" t="s">
        <v>43</v>
      </c>
      <c r="L148" s="46" t="s">
        <v>34</v>
      </c>
      <c r="M148" s="46" t="s">
        <v>35</v>
      </c>
      <c r="N148" s="46" t="s">
        <v>36</v>
      </c>
      <c r="O148" s="46" t="s">
        <v>37</v>
      </c>
      <c r="P148" s="49" t="s">
        <v>0</v>
      </c>
      <c r="Q148" s="49" t="s">
        <v>0</v>
      </c>
      <c r="R148" s="85">
        <v>1223.75</v>
      </c>
      <c r="S148" s="87">
        <f>SUM(L149:Q149)</f>
        <v>0</v>
      </c>
      <c r="T148" s="83">
        <f>SUM(L149:Q149)*R148</f>
        <v>0</v>
      </c>
      <c r="U148" s="81" t="s">
        <v>182</v>
      </c>
    </row>
    <row r="149" spans="1:21" ht="86.25" customHeight="1" thickBot="1" x14ac:dyDescent="0.25">
      <c r="A149" s="72"/>
      <c r="B149" s="74"/>
      <c r="C149" s="74"/>
      <c r="D149" s="76"/>
      <c r="E149" s="76"/>
      <c r="F149" s="76"/>
      <c r="G149" s="76"/>
      <c r="H149" s="71"/>
      <c r="I149" s="71"/>
      <c r="J149" s="47" t="s">
        <v>0</v>
      </c>
      <c r="K149" s="47" t="s">
        <v>0</v>
      </c>
      <c r="L149" s="50" t="s">
        <v>39</v>
      </c>
      <c r="M149" s="50" t="s">
        <v>39</v>
      </c>
      <c r="N149" s="50" t="s">
        <v>39</v>
      </c>
      <c r="O149" s="47" t="s">
        <v>0</v>
      </c>
      <c r="P149" s="47" t="s">
        <v>0</v>
      </c>
      <c r="Q149" s="47" t="s">
        <v>0</v>
      </c>
      <c r="R149" s="86"/>
      <c r="S149" s="88"/>
      <c r="T149" s="84"/>
      <c r="U149" s="82"/>
    </row>
    <row r="150" spans="1:21" s="17" customFormat="1" ht="13.5" thickBot="1" x14ac:dyDescent="0.25">
      <c r="A150" s="39" t="s">
        <v>0</v>
      </c>
      <c r="B150" s="45" t="s">
        <v>28</v>
      </c>
      <c r="C150" s="35"/>
      <c r="D150" s="35"/>
      <c r="E150" s="35"/>
      <c r="F150" s="35"/>
      <c r="G150" s="35"/>
      <c r="H150" s="35"/>
      <c r="I150" s="35"/>
      <c r="J150" s="35"/>
      <c r="K150" s="35"/>
      <c r="L150" s="35"/>
      <c r="M150" s="35"/>
      <c r="N150" s="35"/>
      <c r="O150" s="35"/>
      <c r="P150" s="35"/>
      <c r="Q150" s="34"/>
      <c r="R150" s="68"/>
      <c r="S150" s="36"/>
      <c r="T150" s="36"/>
      <c r="U150" s="37"/>
    </row>
    <row r="151" spans="1:21" ht="15.75" customHeight="1" x14ac:dyDescent="0.2">
      <c r="A151" s="72" t="s">
        <v>0</v>
      </c>
      <c r="B151" s="73">
        <v>66</v>
      </c>
      <c r="C151" s="73">
        <v>32394</v>
      </c>
      <c r="D151" s="75" t="s">
        <v>183</v>
      </c>
      <c r="E151" s="77" t="s">
        <v>184</v>
      </c>
      <c r="F151" s="77" t="s">
        <v>0</v>
      </c>
      <c r="G151" s="77" t="s">
        <v>53</v>
      </c>
      <c r="H151" s="70" t="s">
        <v>32</v>
      </c>
      <c r="I151" s="70" t="s">
        <v>42</v>
      </c>
      <c r="J151" s="49" t="s">
        <v>0</v>
      </c>
      <c r="K151" s="49" t="s">
        <v>0</v>
      </c>
      <c r="L151" s="49" t="s">
        <v>0</v>
      </c>
      <c r="M151" s="49" t="s">
        <v>0</v>
      </c>
      <c r="N151" s="46" t="s">
        <v>36</v>
      </c>
      <c r="O151" s="46" t="s">
        <v>37</v>
      </c>
      <c r="P151" s="46" t="s">
        <v>44</v>
      </c>
      <c r="Q151" s="46" t="s">
        <v>45</v>
      </c>
      <c r="R151" s="85">
        <v>1573.75</v>
      </c>
      <c r="S151" s="87">
        <f>SUM(N152:Q152)</f>
        <v>0</v>
      </c>
      <c r="T151" s="83">
        <f>SUM(N152:Q152)*R151</f>
        <v>0</v>
      </c>
      <c r="U151" s="81" t="s">
        <v>185</v>
      </c>
    </row>
    <row r="152" spans="1:21" ht="86.25" customHeight="1" thickBot="1" x14ac:dyDescent="0.25">
      <c r="A152" s="72"/>
      <c r="B152" s="74"/>
      <c r="C152" s="74"/>
      <c r="D152" s="76"/>
      <c r="E152" s="76"/>
      <c r="F152" s="76"/>
      <c r="G152" s="76"/>
      <c r="H152" s="71"/>
      <c r="I152" s="71"/>
      <c r="J152" s="47" t="s">
        <v>0</v>
      </c>
      <c r="K152" s="47" t="s">
        <v>0</v>
      </c>
      <c r="L152" s="47" t="s">
        <v>0</v>
      </c>
      <c r="M152" s="47" t="s">
        <v>0</v>
      </c>
      <c r="N152" s="50" t="s">
        <v>39</v>
      </c>
      <c r="O152" s="50" t="s">
        <v>39</v>
      </c>
      <c r="P152" s="50" t="s">
        <v>39</v>
      </c>
      <c r="Q152" s="50" t="s">
        <v>39</v>
      </c>
      <c r="R152" s="86"/>
      <c r="S152" s="88"/>
      <c r="T152" s="84"/>
      <c r="U152" s="82"/>
    </row>
    <row r="153" spans="1:21" ht="15.75" customHeight="1" x14ac:dyDescent="0.2">
      <c r="A153" s="72" t="s">
        <v>0</v>
      </c>
      <c r="B153" s="73">
        <v>67</v>
      </c>
      <c r="C153" s="73">
        <v>32395</v>
      </c>
      <c r="D153" s="75" t="s">
        <v>186</v>
      </c>
      <c r="E153" s="77" t="s">
        <v>184</v>
      </c>
      <c r="F153" s="77" t="s">
        <v>0</v>
      </c>
      <c r="G153" s="77" t="s">
        <v>31</v>
      </c>
      <c r="H153" s="70" t="s">
        <v>32</v>
      </c>
      <c r="I153" s="70" t="s">
        <v>42</v>
      </c>
      <c r="J153" s="49" t="s">
        <v>0</v>
      </c>
      <c r="K153" s="49" t="s">
        <v>0</v>
      </c>
      <c r="L153" s="49" t="s">
        <v>0</v>
      </c>
      <c r="M153" s="49" t="s">
        <v>0</v>
      </c>
      <c r="N153" s="46" t="s">
        <v>36</v>
      </c>
      <c r="O153" s="46" t="s">
        <v>37</v>
      </c>
      <c r="P153" s="46" t="s">
        <v>44</v>
      </c>
      <c r="Q153" s="46" t="s">
        <v>45</v>
      </c>
      <c r="R153" s="85">
        <v>1573.75</v>
      </c>
      <c r="S153" s="87">
        <f>SUM(N154:Q154)</f>
        <v>0</v>
      </c>
      <c r="T153" s="83">
        <f>SUM(N154:Q154)*R153</f>
        <v>0</v>
      </c>
      <c r="U153" s="81" t="s">
        <v>185</v>
      </c>
    </row>
    <row r="154" spans="1:21" ht="86.25" customHeight="1" thickBot="1" x14ac:dyDescent="0.25">
      <c r="A154" s="72"/>
      <c r="B154" s="74"/>
      <c r="C154" s="74"/>
      <c r="D154" s="76"/>
      <c r="E154" s="76"/>
      <c r="F154" s="76"/>
      <c r="G154" s="76"/>
      <c r="H154" s="71"/>
      <c r="I154" s="71"/>
      <c r="J154" s="47" t="s">
        <v>0</v>
      </c>
      <c r="K154" s="47" t="s">
        <v>0</v>
      </c>
      <c r="L154" s="47" t="s">
        <v>0</v>
      </c>
      <c r="M154" s="47" t="s">
        <v>0</v>
      </c>
      <c r="N154" s="50" t="s">
        <v>39</v>
      </c>
      <c r="O154" s="50" t="s">
        <v>39</v>
      </c>
      <c r="P154" s="50" t="s">
        <v>39</v>
      </c>
      <c r="Q154" s="50" t="s">
        <v>39</v>
      </c>
      <c r="R154" s="86"/>
      <c r="S154" s="88"/>
      <c r="T154" s="84"/>
      <c r="U154" s="82"/>
    </row>
    <row r="155" spans="1:21" ht="15.75" customHeight="1" x14ac:dyDescent="0.2">
      <c r="A155" s="72" t="s">
        <v>0</v>
      </c>
      <c r="B155" s="73">
        <v>68</v>
      </c>
      <c r="C155" s="73">
        <v>32396</v>
      </c>
      <c r="D155" s="75" t="s">
        <v>187</v>
      </c>
      <c r="E155" s="77" t="s">
        <v>184</v>
      </c>
      <c r="F155" s="77" t="s">
        <v>0</v>
      </c>
      <c r="G155" s="77" t="s">
        <v>53</v>
      </c>
      <c r="H155" s="70" t="s">
        <v>32</v>
      </c>
      <c r="I155" s="70" t="s">
        <v>42</v>
      </c>
      <c r="J155" s="49" t="s">
        <v>0</v>
      </c>
      <c r="K155" s="49" t="s">
        <v>0</v>
      </c>
      <c r="L155" s="49" t="s">
        <v>0</v>
      </c>
      <c r="M155" s="49" t="s">
        <v>0</v>
      </c>
      <c r="N155" s="46" t="s">
        <v>36</v>
      </c>
      <c r="O155" s="46" t="s">
        <v>37</v>
      </c>
      <c r="P155" s="46" t="s">
        <v>44</v>
      </c>
      <c r="Q155" s="46" t="s">
        <v>45</v>
      </c>
      <c r="R155" s="85">
        <v>1617.5</v>
      </c>
      <c r="S155" s="87">
        <f>SUM(N156:Q156)</f>
        <v>0</v>
      </c>
      <c r="T155" s="83">
        <f>SUM(N156:Q156)*R155</f>
        <v>0</v>
      </c>
      <c r="U155" s="81" t="s">
        <v>188</v>
      </c>
    </row>
    <row r="156" spans="1:21" ht="86.25" customHeight="1" thickBot="1" x14ac:dyDescent="0.25">
      <c r="A156" s="72"/>
      <c r="B156" s="74"/>
      <c r="C156" s="74"/>
      <c r="D156" s="76"/>
      <c r="E156" s="76"/>
      <c r="F156" s="76"/>
      <c r="G156" s="76"/>
      <c r="H156" s="71"/>
      <c r="I156" s="71"/>
      <c r="J156" s="47" t="s">
        <v>0</v>
      </c>
      <c r="K156" s="47" t="s">
        <v>0</v>
      </c>
      <c r="L156" s="47" t="s">
        <v>0</v>
      </c>
      <c r="M156" s="47" t="s">
        <v>0</v>
      </c>
      <c r="N156" s="50" t="s">
        <v>39</v>
      </c>
      <c r="O156" s="50" t="s">
        <v>39</v>
      </c>
      <c r="P156" s="50" t="s">
        <v>39</v>
      </c>
      <c r="Q156" s="50" t="s">
        <v>39</v>
      </c>
      <c r="R156" s="86"/>
      <c r="S156" s="88"/>
      <c r="T156" s="84"/>
      <c r="U156" s="82"/>
    </row>
    <row r="157" spans="1:21" ht="15.75" customHeight="1" x14ac:dyDescent="0.2">
      <c r="A157" s="72" t="s">
        <v>0</v>
      </c>
      <c r="B157" s="73">
        <v>69</v>
      </c>
      <c r="C157" s="73">
        <v>32397</v>
      </c>
      <c r="D157" s="75" t="s">
        <v>189</v>
      </c>
      <c r="E157" s="77" t="s">
        <v>184</v>
      </c>
      <c r="F157" s="77" t="s">
        <v>0</v>
      </c>
      <c r="G157" s="77" t="s">
        <v>31</v>
      </c>
      <c r="H157" s="70" t="s">
        <v>32</v>
      </c>
      <c r="I157" s="70" t="s">
        <v>42</v>
      </c>
      <c r="J157" s="49" t="s">
        <v>0</v>
      </c>
      <c r="K157" s="49" t="s">
        <v>0</v>
      </c>
      <c r="L157" s="49" t="s">
        <v>0</v>
      </c>
      <c r="M157" s="49" t="s">
        <v>0</v>
      </c>
      <c r="N157" s="46" t="s">
        <v>36</v>
      </c>
      <c r="O157" s="46" t="s">
        <v>37</v>
      </c>
      <c r="P157" s="46" t="s">
        <v>44</v>
      </c>
      <c r="Q157" s="46" t="s">
        <v>45</v>
      </c>
      <c r="R157" s="85">
        <v>1617.5</v>
      </c>
      <c r="S157" s="87">
        <f>SUM(N158:Q158)</f>
        <v>0</v>
      </c>
      <c r="T157" s="83">
        <f>SUM(N158:Q158)*R157</f>
        <v>0</v>
      </c>
      <c r="U157" s="81" t="s">
        <v>188</v>
      </c>
    </row>
    <row r="158" spans="1:21" ht="86.25" customHeight="1" thickBot="1" x14ac:dyDescent="0.25">
      <c r="A158" s="72"/>
      <c r="B158" s="74"/>
      <c r="C158" s="74"/>
      <c r="D158" s="76"/>
      <c r="E158" s="76"/>
      <c r="F158" s="76"/>
      <c r="G158" s="76"/>
      <c r="H158" s="71"/>
      <c r="I158" s="71"/>
      <c r="J158" s="47" t="s">
        <v>0</v>
      </c>
      <c r="K158" s="47" t="s">
        <v>0</v>
      </c>
      <c r="L158" s="47" t="s">
        <v>0</v>
      </c>
      <c r="M158" s="47" t="s">
        <v>0</v>
      </c>
      <c r="N158" s="50" t="s">
        <v>39</v>
      </c>
      <c r="O158" s="50" t="s">
        <v>39</v>
      </c>
      <c r="P158" s="50" t="s">
        <v>39</v>
      </c>
      <c r="Q158" s="50" t="s">
        <v>39</v>
      </c>
      <c r="R158" s="86"/>
      <c r="S158" s="88"/>
      <c r="T158" s="84"/>
      <c r="U158" s="82"/>
    </row>
    <row r="159" spans="1:21" ht="15.75" customHeight="1" x14ac:dyDescent="0.2">
      <c r="A159" s="72" t="s">
        <v>0</v>
      </c>
      <c r="B159" s="73">
        <v>70</v>
      </c>
      <c r="C159" s="73">
        <v>32399</v>
      </c>
      <c r="D159" s="75" t="s">
        <v>190</v>
      </c>
      <c r="E159" s="77" t="s">
        <v>191</v>
      </c>
      <c r="F159" s="77" t="s">
        <v>0</v>
      </c>
      <c r="G159" s="77" t="s">
        <v>53</v>
      </c>
      <c r="H159" s="70" t="s">
        <v>32</v>
      </c>
      <c r="I159" s="70" t="s">
        <v>49</v>
      </c>
      <c r="J159" s="49" t="s">
        <v>0</v>
      </c>
      <c r="K159" s="46" t="s">
        <v>43</v>
      </c>
      <c r="L159" s="46" t="s">
        <v>34</v>
      </c>
      <c r="M159" s="46" t="s">
        <v>35</v>
      </c>
      <c r="N159" s="46" t="s">
        <v>36</v>
      </c>
      <c r="O159" s="49" t="s">
        <v>0</v>
      </c>
      <c r="P159" s="49" t="s">
        <v>0</v>
      </c>
      <c r="Q159" s="49" t="s">
        <v>0</v>
      </c>
      <c r="R159" s="85">
        <v>1486.25</v>
      </c>
      <c r="S159" s="87">
        <f>SUM(K160:Q160)</f>
        <v>0</v>
      </c>
      <c r="T159" s="83">
        <f>SUM(K160:Q160)*R159</f>
        <v>0</v>
      </c>
      <c r="U159" s="81" t="s">
        <v>192</v>
      </c>
    </row>
    <row r="160" spans="1:21" ht="86.25" customHeight="1" thickBot="1" x14ac:dyDescent="0.25">
      <c r="A160" s="72"/>
      <c r="B160" s="74"/>
      <c r="C160" s="74"/>
      <c r="D160" s="76"/>
      <c r="E160" s="76"/>
      <c r="F160" s="76"/>
      <c r="G160" s="76"/>
      <c r="H160" s="71"/>
      <c r="I160" s="71"/>
      <c r="J160" s="47" t="s">
        <v>0</v>
      </c>
      <c r="K160" s="50" t="s">
        <v>39</v>
      </c>
      <c r="L160" s="50" t="s">
        <v>39</v>
      </c>
      <c r="M160" s="50" t="s">
        <v>39</v>
      </c>
      <c r="N160" s="50" t="s">
        <v>39</v>
      </c>
      <c r="O160" s="47" t="s">
        <v>0</v>
      </c>
      <c r="P160" s="47" t="s">
        <v>0</v>
      </c>
      <c r="Q160" s="47" t="s">
        <v>0</v>
      </c>
      <c r="R160" s="86"/>
      <c r="S160" s="88"/>
      <c r="T160" s="84"/>
      <c r="U160" s="82"/>
    </row>
    <row r="161" spans="1:21" ht="15.75" customHeight="1" x14ac:dyDescent="0.2">
      <c r="A161" s="72" t="s">
        <v>0</v>
      </c>
      <c r="B161" s="73">
        <v>71</v>
      </c>
      <c r="C161" s="73">
        <v>32400</v>
      </c>
      <c r="D161" s="75" t="s">
        <v>193</v>
      </c>
      <c r="E161" s="77" t="s">
        <v>184</v>
      </c>
      <c r="F161" s="77" t="s">
        <v>0</v>
      </c>
      <c r="G161" s="77" t="s">
        <v>31</v>
      </c>
      <c r="H161" s="70" t="s">
        <v>32</v>
      </c>
      <c r="I161" s="70" t="s">
        <v>49</v>
      </c>
      <c r="J161" s="49" t="s">
        <v>0</v>
      </c>
      <c r="K161" s="46" t="s">
        <v>43</v>
      </c>
      <c r="L161" s="46" t="s">
        <v>34</v>
      </c>
      <c r="M161" s="46" t="s">
        <v>35</v>
      </c>
      <c r="N161" s="46" t="s">
        <v>36</v>
      </c>
      <c r="O161" s="49" t="s">
        <v>0</v>
      </c>
      <c r="P161" s="49" t="s">
        <v>0</v>
      </c>
      <c r="Q161" s="49" t="s">
        <v>0</v>
      </c>
      <c r="R161" s="85">
        <v>1486.25</v>
      </c>
      <c r="S161" s="87">
        <f>SUM(K162:Q162)</f>
        <v>0</v>
      </c>
      <c r="T161" s="83">
        <f>SUM(K162:Q162)*R161</f>
        <v>0</v>
      </c>
      <c r="U161" s="81" t="s">
        <v>192</v>
      </c>
    </row>
    <row r="162" spans="1:21" ht="86.25" customHeight="1" thickBot="1" x14ac:dyDescent="0.25">
      <c r="A162" s="72"/>
      <c r="B162" s="74"/>
      <c r="C162" s="74"/>
      <c r="D162" s="76"/>
      <c r="E162" s="76"/>
      <c r="F162" s="76"/>
      <c r="G162" s="76"/>
      <c r="H162" s="71"/>
      <c r="I162" s="71"/>
      <c r="J162" s="47" t="s">
        <v>0</v>
      </c>
      <c r="K162" s="50" t="s">
        <v>39</v>
      </c>
      <c r="L162" s="50" t="s">
        <v>39</v>
      </c>
      <c r="M162" s="50" t="s">
        <v>39</v>
      </c>
      <c r="N162" s="50" t="s">
        <v>39</v>
      </c>
      <c r="O162" s="47" t="s">
        <v>0</v>
      </c>
      <c r="P162" s="47" t="s">
        <v>0</v>
      </c>
      <c r="Q162" s="47" t="s">
        <v>0</v>
      </c>
      <c r="R162" s="86"/>
      <c r="S162" s="88"/>
      <c r="T162" s="84"/>
      <c r="U162" s="82"/>
    </row>
    <row r="163" spans="1:21" ht="15.75" customHeight="1" x14ac:dyDescent="0.2">
      <c r="A163" s="72" t="s">
        <v>0</v>
      </c>
      <c r="B163" s="73">
        <v>72</v>
      </c>
      <c r="C163" s="73">
        <v>32401</v>
      </c>
      <c r="D163" s="75" t="s">
        <v>194</v>
      </c>
      <c r="E163" s="77" t="s">
        <v>191</v>
      </c>
      <c r="F163" s="77" t="s">
        <v>0</v>
      </c>
      <c r="G163" s="77" t="s">
        <v>53</v>
      </c>
      <c r="H163" s="70" t="s">
        <v>32</v>
      </c>
      <c r="I163" s="70" t="s">
        <v>42</v>
      </c>
      <c r="J163" s="49" t="s">
        <v>0</v>
      </c>
      <c r="K163" s="46" t="s">
        <v>43</v>
      </c>
      <c r="L163" s="46" t="s">
        <v>34</v>
      </c>
      <c r="M163" s="46" t="s">
        <v>35</v>
      </c>
      <c r="N163" s="46" t="s">
        <v>36</v>
      </c>
      <c r="O163" s="49" t="s">
        <v>0</v>
      </c>
      <c r="P163" s="49" t="s">
        <v>0</v>
      </c>
      <c r="Q163" s="49" t="s">
        <v>0</v>
      </c>
      <c r="R163" s="85">
        <v>1923.75</v>
      </c>
      <c r="S163" s="87">
        <f>SUM(K164:Q164)</f>
        <v>0</v>
      </c>
      <c r="T163" s="83">
        <f>SUM(K164:Q164)*R163</f>
        <v>0</v>
      </c>
      <c r="U163" s="81" t="s">
        <v>195</v>
      </c>
    </row>
    <row r="164" spans="1:21" ht="86.25" customHeight="1" thickBot="1" x14ac:dyDescent="0.25">
      <c r="A164" s="72"/>
      <c r="B164" s="74"/>
      <c r="C164" s="74"/>
      <c r="D164" s="76"/>
      <c r="E164" s="76"/>
      <c r="F164" s="76"/>
      <c r="G164" s="76"/>
      <c r="H164" s="71"/>
      <c r="I164" s="71"/>
      <c r="J164" s="47" t="s">
        <v>0</v>
      </c>
      <c r="K164" s="50" t="s">
        <v>39</v>
      </c>
      <c r="L164" s="50" t="s">
        <v>39</v>
      </c>
      <c r="M164" s="50" t="s">
        <v>39</v>
      </c>
      <c r="N164" s="50" t="s">
        <v>39</v>
      </c>
      <c r="O164" s="47" t="s">
        <v>0</v>
      </c>
      <c r="P164" s="47" t="s">
        <v>0</v>
      </c>
      <c r="Q164" s="47" t="s">
        <v>0</v>
      </c>
      <c r="R164" s="86"/>
      <c r="S164" s="88"/>
      <c r="T164" s="84"/>
      <c r="U164" s="82"/>
    </row>
    <row r="165" spans="1:21" ht="15.75" customHeight="1" x14ac:dyDescent="0.2">
      <c r="A165" s="72" t="s">
        <v>0</v>
      </c>
      <c r="B165" s="73">
        <v>73</v>
      </c>
      <c r="C165" s="73">
        <v>32402</v>
      </c>
      <c r="D165" s="75" t="s">
        <v>196</v>
      </c>
      <c r="E165" s="77" t="s">
        <v>191</v>
      </c>
      <c r="F165" s="77" t="s">
        <v>0</v>
      </c>
      <c r="G165" s="77" t="s">
        <v>31</v>
      </c>
      <c r="H165" s="70" t="s">
        <v>32</v>
      </c>
      <c r="I165" s="70" t="s">
        <v>42</v>
      </c>
      <c r="J165" s="49" t="s">
        <v>0</v>
      </c>
      <c r="K165" s="46" t="s">
        <v>43</v>
      </c>
      <c r="L165" s="46" t="s">
        <v>34</v>
      </c>
      <c r="M165" s="46" t="s">
        <v>35</v>
      </c>
      <c r="N165" s="46" t="s">
        <v>36</v>
      </c>
      <c r="O165" s="49" t="s">
        <v>0</v>
      </c>
      <c r="P165" s="49" t="s">
        <v>0</v>
      </c>
      <c r="Q165" s="49" t="s">
        <v>0</v>
      </c>
      <c r="R165" s="85">
        <v>1923.75</v>
      </c>
      <c r="S165" s="87">
        <f>SUM(K166:Q166)</f>
        <v>0</v>
      </c>
      <c r="T165" s="83">
        <f>SUM(K166:Q166)*R165</f>
        <v>0</v>
      </c>
      <c r="U165" s="81" t="s">
        <v>197</v>
      </c>
    </row>
    <row r="166" spans="1:21" ht="86.25" customHeight="1" thickBot="1" x14ac:dyDescent="0.25">
      <c r="A166" s="72"/>
      <c r="B166" s="74"/>
      <c r="C166" s="74"/>
      <c r="D166" s="76"/>
      <c r="E166" s="76"/>
      <c r="F166" s="76"/>
      <c r="G166" s="76"/>
      <c r="H166" s="71"/>
      <c r="I166" s="71"/>
      <c r="J166" s="47" t="s">
        <v>0</v>
      </c>
      <c r="K166" s="50" t="s">
        <v>39</v>
      </c>
      <c r="L166" s="50" t="s">
        <v>39</v>
      </c>
      <c r="M166" s="50" t="s">
        <v>39</v>
      </c>
      <c r="N166" s="50" t="s">
        <v>39</v>
      </c>
      <c r="O166" s="47" t="s">
        <v>0</v>
      </c>
      <c r="P166" s="47" t="s">
        <v>0</v>
      </c>
      <c r="Q166" s="47" t="s">
        <v>0</v>
      </c>
      <c r="R166" s="86"/>
      <c r="S166" s="88"/>
      <c r="T166" s="84"/>
      <c r="U166" s="82"/>
    </row>
    <row r="167" spans="1:21" ht="15.75" customHeight="1" x14ac:dyDescent="0.2">
      <c r="A167" s="72" t="s">
        <v>0</v>
      </c>
      <c r="B167" s="73">
        <v>74</v>
      </c>
      <c r="C167" s="73">
        <v>32403</v>
      </c>
      <c r="D167" s="75" t="s">
        <v>198</v>
      </c>
      <c r="E167" s="77" t="s">
        <v>191</v>
      </c>
      <c r="F167" s="77" t="s">
        <v>0</v>
      </c>
      <c r="G167" s="77" t="s">
        <v>53</v>
      </c>
      <c r="H167" s="70" t="s">
        <v>32</v>
      </c>
      <c r="I167" s="70" t="s">
        <v>42</v>
      </c>
      <c r="J167" s="49" t="s">
        <v>0</v>
      </c>
      <c r="K167" s="46" t="s">
        <v>43</v>
      </c>
      <c r="L167" s="46" t="s">
        <v>34</v>
      </c>
      <c r="M167" s="46" t="s">
        <v>35</v>
      </c>
      <c r="N167" s="46" t="s">
        <v>36</v>
      </c>
      <c r="O167" s="49" t="s">
        <v>0</v>
      </c>
      <c r="P167" s="49" t="s">
        <v>0</v>
      </c>
      <c r="Q167" s="49" t="s">
        <v>0</v>
      </c>
      <c r="R167" s="85">
        <v>1573.75</v>
      </c>
      <c r="S167" s="87">
        <f>SUM(K168:Q168)</f>
        <v>0</v>
      </c>
      <c r="T167" s="83">
        <f>SUM(K168:Q168)*R167</f>
        <v>0</v>
      </c>
      <c r="U167" s="81" t="s">
        <v>199</v>
      </c>
    </row>
    <row r="168" spans="1:21" ht="86.25" customHeight="1" thickBot="1" x14ac:dyDescent="0.25">
      <c r="A168" s="72"/>
      <c r="B168" s="74"/>
      <c r="C168" s="74"/>
      <c r="D168" s="76"/>
      <c r="E168" s="76"/>
      <c r="F168" s="76"/>
      <c r="G168" s="76"/>
      <c r="H168" s="71"/>
      <c r="I168" s="71"/>
      <c r="J168" s="47" t="s">
        <v>0</v>
      </c>
      <c r="K168" s="50" t="s">
        <v>39</v>
      </c>
      <c r="L168" s="50" t="s">
        <v>39</v>
      </c>
      <c r="M168" s="50" t="s">
        <v>39</v>
      </c>
      <c r="N168" s="50" t="s">
        <v>39</v>
      </c>
      <c r="O168" s="47" t="s">
        <v>0</v>
      </c>
      <c r="P168" s="47" t="s">
        <v>0</v>
      </c>
      <c r="Q168" s="47" t="s">
        <v>0</v>
      </c>
      <c r="R168" s="86"/>
      <c r="S168" s="88"/>
      <c r="T168" s="84"/>
      <c r="U168" s="82"/>
    </row>
    <row r="169" spans="1:21" ht="15.75" customHeight="1" x14ac:dyDescent="0.2">
      <c r="A169" s="72" t="s">
        <v>0</v>
      </c>
      <c r="B169" s="73">
        <v>75</v>
      </c>
      <c r="C169" s="73">
        <v>32404</v>
      </c>
      <c r="D169" s="75" t="s">
        <v>200</v>
      </c>
      <c r="E169" s="77" t="s">
        <v>191</v>
      </c>
      <c r="F169" s="77" t="s">
        <v>0</v>
      </c>
      <c r="G169" s="77" t="s">
        <v>31</v>
      </c>
      <c r="H169" s="70" t="s">
        <v>32</v>
      </c>
      <c r="I169" s="70" t="s">
        <v>42</v>
      </c>
      <c r="J169" s="49" t="s">
        <v>0</v>
      </c>
      <c r="K169" s="46" t="s">
        <v>43</v>
      </c>
      <c r="L169" s="46" t="s">
        <v>34</v>
      </c>
      <c r="M169" s="46" t="s">
        <v>35</v>
      </c>
      <c r="N169" s="46" t="s">
        <v>36</v>
      </c>
      <c r="O169" s="49" t="s">
        <v>0</v>
      </c>
      <c r="P169" s="49" t="s">
        <v>0</v>
      </c>
      <c r="Q169" s="49" t="s">
        <v>0</v>
      </c>
      <c r="R169" s="85">
        <v>1573.75</v>
      </c>
      <c r="S169" s="87">
        <f>SUM(K170:Q170)</f>
        <v>0</v>
      </c>
      <c r="T169" s="83">
        <f>SUM(K170:Q170)*R169</f>
        <v>0</v>
      </c>
      <c r="U169" s="81" t="s">
        <v>199</v>
      </c>
    </row>
    <row r="170" spans="1:21" ht="86.25" customHeight="1" thickBot="1" x14ac:dyDescent="0.25">
      <c r="A170" s="72"/>
      <c r="B170" s="74"/>
      <c r="C170" s="74"/>
      <c r="D170" s="76"/>
      <c r="E170" s="76"/>
      <c r="F170" s="76"/>
      <c r="G170" s="76"/>
      <c r="H170" s="71"/>
      <c r="I170" s="71"/>
      <c r="J170" s="47" t="s">
        <v>0</v>
      </c>
      <c r="K170" s="50" t="s">
        <v>39</v>
      </c>
      <c r="L170" s="50" t="s">
        <v>39</v>
      </c>
      <c r="M170" s="50" t="s">
        <v>39</v>
      </c>
      <c r="N170" s="50" t="s">
        <v>39</v>
      </c>
      <c r="O170" s="47" t="s">
        <v>0</v>
      </c>
      <c r="P170" s="47" t="s">
        <v>0</v>
      </c>
      <c r="Q170" s="47" t="s">
        <v>0</v>
      </c>
      <c r="R170" s="86"/>
      <c r="S170" s="88"/>
      <c r="T170" s="84"/>
      <c r="U170" s="82"/>
    </row>
    <row r="171" spans="1:21" ht="15.75" customHeight="1" x14ac:dyDescent="0.2">
      <c r="A171" s="72" t="s">
        <v>0</v>
      </c>
      <c r="B171" s="73">
        <v>76</v>
      </c>
      <c r="C171" s="73">
        <v>32405</v>
      </c>
      <c r="D171" s="75" t="s">
        <v>201</v>
      </c>
      <c r="E171" s="77" t="s">
        <v>191</v>
      </c>
      <c r="F171" s="77" t="s">
        <v>0</v>
      </c>
      <c r="G171" s="77" t="s">
        <v>31</v>
      </c>
      <c r="H171" s="70" t="s">
        <v>32</v>
      </c>
      <c r="I171" s="70" t="s">
        <v>202</v>
      </c>
      <c r="J171" s="49" t="s">
        <v>0</v>
      </c>
      <c r="K171" s="46" t="s">
        <v>43</v>
      </c>
      <c r="L171" s="46" t="s">
        <v>34</v>
      </c>
      <c r="M171" s="46" t="s">
        <v>35</v>
      </c>
      <c r="N171" s="46" t="s">
        <v>36</v>
      </c>
      <c r="O171" s="49" t="s">
        <v>0</v>
      </c>
      <c r="P171" s="49" t="s">
        <v>0</v>
      </c>
      <c r="Q171" s="49" t="s">
        <v>0</v>
      </c>
      <c r="R171" s="85">
        <v>2098.75</v>
      </c>
      <c r="S171" s="87">
        <f>SUM(K172:Q172)</f>
        <v>0</v>
      </c>
      <c r="T171" s="83">
        <f>SUM(K172:Q172)*R171</f>
        <v>0</v>
      </c>
      <c r="U171" s="81" t="s">
        <v>203</v>
      </c>
    </row>
    <row r="172" spans="1:21" ht="86.25" customHeight="1" thickBot="1" x14ac:dyDescent="0.25">
      <c r="A172" s="72"/>
      <c r="B172" s="74"/>
      <c r="C172" s="74"/>
      <c r="D172" s="76"/>
      <c r="E172" s="76"/>
      <c r="F172" s="76"/>
      <c r="G172" s="76"/>
      <c r="H172" s="71"/>
      <c r="I172" s="71"/>
      <c r="J172" s="47" t="s">
        <v>0</v>
      </c>
      <c r="K172" s="50" t="s">
        <v>39</v>
      </c>
      <c r="L172" s="47" t="s">
        <v>0</v>
      </c>
      <c r="M172" s="50" t="s">
        <v>39</v>
      </c>
      <c r="N172" s="50" t="s">
        <v>39</v>
      </c>
      <c r="O172" s="47" t="s">
        <v>0</v>
      </c>
      <c r="P172" s="47" t="s">
        <v>0</v>
      </c>
      <c r="Q172" s="47" t="s">
        <v>0</v>
      </c>
      <c r="R172" s="86"/>
      <c r="S172" s="88"/>
      <c r="T172" s="84"/>
      <c r="U172" s="82"/>
    </row>
    <row r="173" spans="1:21" ht="15.75" customHeight="1" x14ac:dyDescent="0.2">
      <c r="A173" s="72" t="s">
        <v>0</v>
      </c>
      <c r="B173" s="73">
        <v>77</v>
      </c>
      <c r="C173" s="73">
        <v>32406</v>
      </c>
      <c r="D173" s="75" t="s">
        <v>204</v>
      </c>
      <c r="E173" s="77" t="s">
        <v>191</v>
      </c>
      <c r="F173" s="77" t="s">
        <v>0</v>
      </c>
      <c r="G173" s="77" t="s">
        <v>53</v>
      </c>
      <c r="H173" s="70" t="s">
        <v>32</v>
      </c>
      <c r="I173" s="70" t="s">
        <v>42</v>
      </c>
      <c r="J173" s="49" t="s">
        <v>0</v>
      </c>
      <c r="K173" s="46" t="s">
        <v>43</v>
      </c>
      <c r="L173" s="46" t="s">
        <v>34</v>
      </c>
      <c r="M173" s="46" t="s">
        <v>35</v>
      </c>
      <c r="N173" s="46" t="s">
        <v>36</v>
      </c>
      <c r="O173" s="49" t="s">
        <v>0</v>
      </c>
      <c r="P173" s="49" t="s">
        <v>0</v>
      </c>
      <c r="Q173" s="49" t="s">
        <v>0</v>
      </c>
      <c r="R173" s="85">
        <v>2011.25</v>
      </c>
      <c r="S173" s="87">
        <f>SUM(K174:Q174)</f>
        <v>0</v>
      </c>
      <c r="T173" s="83">
        <f>SUM(K174:Q174)*R173</f>
        <v>0</v>
      </c>
      <c r="U173" s="81" t="s">
        <v>205</v>
      </c>
    </row>
    <row r="174" spans="1:21" ht="86.25" customHeight="1" thickBot="1" x14ac:dyDescent="0.25">
      <c r="A174" s="72"/>
      <c r="B174" s="74"/>
      <c r="C174" s="74"/>
      <c r="D174" s="76"/>
      <c r="E174" s="76"/>
      <c r="F174" s="76"/>
      <c r="G174" s="76"/>
      <c r="H174" s="71"/>
      <c r="I174" s="71"/>
      <c r="J174" s="47" t="s">
        <v>0</v>
      </c>
      <c r="K174" s="50" t="s">
        <v>39</v>
      </c>
      <c r="L174" s="50" t="s">
        <v>39</v>
      </c>
      <c r="M174" s="50" t="s">
        <v>39</v>
      </c>
      <c r="N174" s="50" t="s">
        <v>39</v>
      </c>
      <c r="O174" s="47" t="s">
        <v>0</v>
      </c>
      <c r="P174" s="47" t="s">
        <v>0</v>
      </c>
      <c r="Q174" s="47" t="s">
        <v>0</v>
      </c>
      <c r="R174" s="86"/>
      <c r="S174" s="88"/>
      <c r="T174" s="84"/>
      <c r="U174" s="82"/>
    </row>
    <row r="175" spans="1:21" ht="15.75" customHeight="1" x14ac:dyDescent="0.2">
      <c r="A175" s="72" t="s">
        <v>0</v>
      </c>
      <c r="B175" s="73">
        <v>78</v>
      </c>
      <c r="C175" s="73">
        <v>32407</v>
      </c>
      <c r="D175" s="75" t="s">
        <v>206</v>
      </c>
      <c r="E175" s="77" t="s">
        <v>191</v>
      </c>
      <c r="F175" s="77" t="s">
        <v>0</v>
      </c>
      <c r="G175" s="77" t="s">
        <v>31</v>
      </c>
      <c r="H175" s="70" t="s">
        <v>32</v>
      </c>
      <c r="I175" s="70" t="s">
        <v>42</v>
      </c>
      <c r="J175" s="49" t="s">
        <v>0</v>
      </c>
      <c r="K175" s="46" t="s">
        <v>43</v>
      </c>
      <c r="L175" s="46" t="s">
        <v>34</v>
      </c>
      <c r="M175" s="46" t="s">
        <v>35</v>
      </c>
      <c r="N175" s="46" t="s">
        <v>36</v>
      </c>
      <c r="O175" s="49" t="s">
        <v>0</v>
      </c>
      <c r="P175" s="49" t="s">
        <v>0</v>
      </c>
      <c r="Q175" s="49" t="s">
        <v>0</v>
      </c>
      <c r="R175" s="85">
        <v>2011.25</v>
      </c>
      <c r="S175" s="87">
        <f>SUM(K176:Q176)</f>
        <v>0</v>
      </c>
      <c r="T175" s="83">
        <f>SUM(K176:Q176)*R175</f>
        <v>0</v>
      </c>
      <c r="U175" s="81" t="s">
        <v>207</v>
      </c>
    </row>
    <row r="176" spans="1:21" ht="86.25" customHeight="1" thickBot="1" x14ac:dyDescent="0.25">
      <c r="A176" s="72"/>
      <c r="B176" s="74"/>
      <c r="C176" s="74"/>
      <c r="D176" s="76"/>
      <c r="E176" s="76"/>
      <c r="F176" s="76"/>
      <c r="G176" s="76"/>
      <c r="H176" s="71"/>
      <c r="I176" s="71"/>
      <c r="J176" s="47" t="s">
        <v>0</v>
      </c>
      <c r="K176" s="50" t="s">
        <v>39</v>
      </c>
      <c r="L176" s="50" t="s">
        <v>39</v>
      </c>
      <c r="M176" s="50" t="s">
        <v>39</v>
      </c>
      <c r="N176" s="50" t="s">
        <v>39</v>
      </c>
      <c r="O176" s="47" t="s">
        <v>0</v>
      </c>
      <c r="P176" s="47" t="s">
        <v>0</v>
      </c>
      <c r="Q176" s="47" t="s">
        <v>0</v>
      </c>
      <c r="R176" s="86"/>
      <c r="S176" s="88"/>
      <c r="T176" s="84"/>
      <c r="U176" s="82"/>
    </row>
    <row r="177" spans="1:21" s="17" customFormat="1" ht="13.5" thickBot="1" x14ac:dyDescent="0.25">
      <c r="A177" s="39" t="s">
        <v>0</v>
      </c>
      <c r="B177" s="45" t="s">
        <v>28</v>
      </c>
      <c r="C177" s="35"/>
      <c r="D177" s="35"/>
      <c r="E177" s="35"/>
      <c r="F177" s="35"/>
      <c r="G177" s="35"/>
      <c r="H177" s="35"/>
      <c r="I177" s="35"/>
      <c r="J177" s="35"/>
      <c r="K177" s="35"/>
      <c r="L177" s="35"/>
      <c r="M177" s="35"/>
      <c r="N177" s="35"/>
      <c r="O177" s="35"/>
      <c r="P177" s="35"/>
      <c r="Q177" s="34"/>
      <c r="R177" s="68"/>
      <c r="S177" s="36"/>
      <c r="T177" s="36"/>
      <c r="U177" s="37"/>
    </row>
    <row r="178" spans="1:21" ht="15.75" customHeight="1" x14ac:dyDescent="0.2">
      <c r="A178" s="72" t="s">
        <v>0</v>
      </c>
      <c r="B178" s="73">
        <v>79</v>
      </c>
      <c r="C178" s="73">
        <v>32408</v>
      </c>
      <c r="D178" s="75" t="s">
        <v>208</v>
      </c>
      <c r="E178" s="77" t="s">
        <v>209</v>
      </c>
      <c r="F178" s="77" t="s">
        <v>0</v>
      </c>
      <c r="G178" s="77" t="s">
        <v>53</v>
      </c>
      <c r="H178" s="70" t="s">
        <v>32</v>
      </c>
      <c r="I178" s="70" t="s">
        <v>42</v>
      </c>
      <c r="J178" s="49" t="s">
        <v>0</v>
      </c>
      <c r="K178" s="49" t="s">
        <v>0</v>
      </c>
      <c r="L178" s="49" t="s">
        <v>0</v>
      </c>
      <c r="M178" s="46" t="s">
        <v>35</v>
      </c>
      <c r="N178" s="46" t="s">
        <v>36</v>
      </c>
      <c r="O178" s="46" t="s">
        <v>37</v>
      </c>
      <c r="P178" s="46" t="s">
        <v>44</v>
      </c>
      <c r="Q178" s="46" t="s">
        <v>45</v>
      </c>
      <c r="R178" s="85">
        <v>1311.25</v>
      </c>
      <c r="S178" s="87">
        <f>SUM(M179:Q179)</f>
        <v>0</v>
      </c>
      <c r="T178" s="83">
        <f>SUM(M179:Q179)*R178</f>
        <v>0</v>
      </c>
      <c r="U178" s="81" t="s">
        <v>210</v>
      </c>
    </row>
    <row r="179" spans="1:21" ht="86.25" customHeight="1" thickBot="1" x14ac:dyDescent="0.25">
      <c r="A179" s="72"/>
      <c r="B179" s="74"/>
      <c r="C179" s="74"/>
      <c r="D179" s="76"/>
      <c r="E179" s="76"/>
      <c r="F179" s="76"/>
      <c r="G179" s="76"/>
      <c r="H179" s="71"/>
      <c r="I179" s="71"/>
      <c r="J179" s="47" t="s">
        <v>0</v>
      </c>
      <c r="K179" s="47" t="s">
        <v>0</v>
      </c>
      <c r="L179" s="47" t="s">
        <v>0</v>
      </c>
      <c r="M179" s="50" t="s">
        <v>39</v>
      </c>
      <c r="N179" s="50" t="s">
        <v>39</v>
      </c>
      <c r="O179" s="50" t="s">
        <v>39</v>
      </c>
      <c r="P179" s="50" t="s">
        <v>39</v>
      </c>
      <c r="Q179" s="50" t="s">
        <v>39</v>
      </c>
      <c r="R179" s="86"/>
      <c r="S179" s="88"/>
      <c r="T179" s="84"/>
      <c r="U179" s="82"/>
    </row>
    <row r="180" spans="1:21" ht="15.75" customHeight="1" x14ac:dyDescent="0.2">
      <c r="A180" s="72" t="s">
        <v>0</v>
      </c>
      <c r="B180" s="73">
        <v>80</v>
      </c>
      <c r="C180" s="73">
        <v>32409</v>
      </c>
      <c r="D180" s="75" t="s">
        <v>211</v>
      </c>
      <c r="E180" s="77" t="s">
        <v>209</v>
      </c>
      <c r="F180" s="77" t="s">
        <v>0</v>
      </c>
      <c r="G180" s="77" t="s">
        <v>31</v>
      </c>
      <c r="H180" s="70" t="s">
        <v>32</v>
      </c>
      <c r="I180" s="70" t="s">
        <v>42</v>
      </c>
      <c r="J180" s="49" t="s">
        <v>0</v>
      </c>
      <c r="K180" s="49" t="s">
        <v>0</v>
      </c>
      <c r="L180" s="49" t="s">
        <v>0</v>
      </c>
      <c r="M180" s="46" t="s">
        <v>35</v>
      </c>
      <c r="N180" s="46" t="s">
        <v>36</v>
      </c>
      <c r="O180" s="46" t="s">
        <v>37</v>
      </c>
      <c r="P180" s="46" t="s">
        <v>44</v>
      </c>
      <c r="Q180" s="46" t="s">
        <v>45</v>
      </c>
      <c r="R180" s="85">
        <v>1311.25</v>
      </c>
      <c r="S180" s="87">
        <f>SUM(M181:Q181)</f>
        <v>0</v>
      </c>
      <c r="T180" s="83">
        <f>SUM(M181:Q181)*R180</f>
        <v>0</v>
      </c>
      <c r="U180" s="81" t="s">
        <v>210</v>
      </c>
    </row>
    <row r="181" spans="1:21" ht="86.25" customHeight="1" thickBot="1" x14ac:dyDescent="0.25">
      <c r="A181" s="72"/>
      <c r="B181" s="74"/>
      <c r="C181" s="74"/>
      <c r="D181" s="76"/>
      <c r="E181" s="76"/>
      <c r="F181" s="76"/>
      <c r="G181" s="76"/>
      <c r="H181" s="71"/>
      <c r="I181" s="71"/>
      <c r="J181" s="47" t="s">
        <v>0</v>
      </c>
      <c r="K181" s="47" t="s">
        <v>0</v>
      </c>
      <c r="L181" s="47" t="s">
        <v>0</v>
      </c>
      <c r="M181" s="50" t="s">
        <v>39</v>
      </c>
      <c r="N181" s="50" t="s">
        <v>39</v>
      </c>
      <c r="O181" s="50" t="s">
        <v>39</v>
      </c>
      <c r="P181" s="50" t="s">
        <v>39</v>
      </c>
      <c r="Q181" s="50" t="s">
        <v>39</v>
      </c>
      <c r="R181" s="86"/>
      <c r="S181" s="88"/>
      <c r="T181" s="84"/>
      <c r="U181" s="82"/>
    </row>
    <row r="182" spans="1:21" ht="15.75" customHeight="1" x14ac:dyDescent="0.2">
      <c r="A182" s="72" t="s">
        <v>0</v>
      </c>
      <c r="B182" s="73">
        <v>81</v>
      </c>
      <c r="C182" s="73">
        <v>32410</v>
      </c>
      <c r="D182" s="75" t="s">
        <v>212</v>
      </c>
      <c r="E182" s="77" t="s">
        <v>209</v>
      </c>
      <c r="F182" s="77" t="s">
        <v>0</v>
      </c>
      <c r="G182" s="77" t="s">
        <v>53</v>
      </c>
      <c r="H182" s="70" t="s">
        <v>32</v>
      </c>
      <c r="I182" s="70" t="s">
        <v>49</v>
      </c>
      <c r="J182" s="49" t="s">
        <v>0</v>
      </c>
      <c r="K182" s="49" t="s">
        <v>0</v>
      </c>
      <c r="L182" s="49" t="s">
        <v>0</v>
      </c>
      <c r="M182" s="46" t="s">
        <v>35</v>
      </c>
      <c r="N182" s="46" t="s">
        <v>36</v>
      </c>
      <c r="O182" s="46" t="s">
        <v>37</v>
      </c>
      <c r="P182" s="46" t="s">
        <v>44</v>
      </c>
      <c r="Q182" s="46" t="s">
        <v>45</v>
      </c>
      <c r="R182" s="85">
        <v>1223.75</v>
      </c>
      <c r="S182" s="87">
        <f>SUM(M183:Q183)</f>
        <v>0</v>
      </c>
      <c r="T182" s="83">
        <f>SUM(M183:Q183)*R182</f>
        <v>0</v>
      </c>
      <c r="U182" s="81" t="s">
        <v>213</v>
      </c>
    </row>
    <row r="183" spans="1:21" ht="86.25" customHeight="1" thickBot="1" x14ac:dyDescent="0.25">
      <c r="A183" s="72"/>
      <c r="B183" s="74"/>
      <c r="C183" s="74"/>
      <c r="D183" s="76"/>
      <c r="E183" s="76"/>
      <c r="F183" s="76"/>
      <c r="G183" s="76"/>
      <c r="H183" s="71"/>
      <c r="I183" s="71"/>
      <c r="J183" s="47" t="s">
        <v>0</v>
      </c>
      <c r="K183" s="47" t="s">
        <v>0</v>
      </c>
      <c r="L183" s="47" t="s">
        <v>0</v>
      </c>
      <c r="M183" s="50" t="s">
        <v>39</v>
      </c>
      <c r="N183" s="50" t="s">
        <v>39</v>
      </c>
      <c r="O183" s="50" t="s">
        <v>39</v>
      </c>
      <c r="P183" s="50" t="s">
        <v>39</v>
      </c>
      <c r="Q183" s="50" t="s">
        <v>39</v>
      </c>
      <c r="R183" s="86"/>
      <c r="S183" s="88"/>
      <c r="T183" s="84"/>
      <c r="U183" s="82"/>
    </row>
    <row r="184" spans="1:21" ht="15.75" customHeight="1" x14ac:dyDescent="0.2">
      <c r="A184" s="72" t="s">
        <v>0</v>
      </c>
      <c r="B184" s="73">
        <v>82</v>
      </c>
      <c r="C184" s="73">
        <v>32411</v>
      </c>
      <c r="D184" s="75" t="s">
        <v>214</v>
      </c>
      <c r="E184" s="77" t="s">
        <v>209</v>
      </c>
      <c r="F184" s="77" t="s">
        <v>0</v>
      </c>
      <c r="G184" s="77" t="s">
        <v>31</v>
      </c>
      <c r="H184" s="70" t="s">
        <v>32</v>
      </c>
      <c r="I184" s="70" t="s">
        <v>49</v>
      </c>
      <c r="J184" s="49" t="s">
        <v>0</v>
      </c>
      <c r="K184" s="49" t="s">
        <v>0</v>
      </c>
      <c r="L184" s="49" t="s">
        <v>0</v>
      </c>
      <c r="M184" s="46" t="s">
        <v>35</v>
      </c>
      <c r="N184" s="46" t="s">
        <v>36</v>
      </c>
      <c r="O184" s="46" t="s">
        <v>37</v>
      </c>
      <c r="P184" s="46" t="s">
        <v>44</v>
      </c>
      <c r="Q184" s="46" t="s">
        <v>45</v>
      </c>
      <c r="R184" s="85">
        <v>1223.75</v>
      </c>
      <c r="S184" s="87">
        <f>SUM(M185:Q185)</f>
        <v>0</v>
      </c>
      <c r="T184" s="83">
        <f>SUM(M185:Q185)*R184</f>
        <v>0</v>
      </c>
      <c r="U184" s="81" t="s">
        <v>213</v>
      </c>
    </row>
    <row r="185" spans="1:21" ht="86.25" customHeight="1" thickBot="1" x14ac:dyDescent="0.25">
      <c r="A185" s="72"/>
      <c r="B185" s="74"/>
      <c r="C185" s="74"/>
      <c r="D185" s="76"/>
      <c r="E185" s="76"/>
      <c r="F185" s="76"/>
      <c r="G185" s="76"/>
      <c r="H185" s="71"/>
      <c r="I185" s="71"/>
      <c r="J185" s="47" t="s">
        <v>0</v>
      </c>
      <c r="K185" s="47" t="s">
        <v>0</v>
      </c>
      <c r="L185" s="47" t="s">
        <v>0</v>
      </c>
      <c r="M185" s="50" t="s">
        <v>39</v>
      </c>
      <c r="N185" s="50" t="s">
        <v>39</v>
      </c>
      <c r="O185" s="50" t="s">
        <v>39</v>
      </c>
      <c r="P185" s="50" t="s">
        <v>39</v>
      </c>
      <c r="Q185" s="50" t="s">
        <v>39</v>
      </c>
      <c r="R185" s="86"/>
      <c r="S185" s="88"/>
      <c r="T185" s="84"/>
      <c r="U185" s="82"/>
    </row>
    <row r="186" spans="1:21" ht="15.75" customHeight="1" x14ac:dyDescent="0.2">
      <c r="A186" s="72" t="s">
        <v>0</v>
      </c>
      <c r="B186" s="73">
        <v>83</v>
      </c>
      <c r="C186" s="73">
        <v>32412</v>
      </c>
      <c r="D186" s="75" t="s">
        <v>215</v>
      </c>
      <c r="E186" s="77" t="s">
        <v>216</v>
      </c>
      <c r="F186" s="77" t="s">
        <v>0</v>
      </c>
      <c r="G186" s="77" t="s">
        <v>53</v>
      </c>
      <c r="H186" s="70" t="s">
        <v>32</v>
      </c>
      <c r="I186" s="70" t="s">
        <v>49</v>
      </c>
      <c r="J186" s="49" t="s">
        <v>0</v>
      </c>
      <c r="K186" s="46" t="s">
        <v>43</v>
      </c>
      <c r="L186" s="46" t="s">
        <v>34</v>
      </c>
      <c r="M186" s="46" t="s">
        <v>35</v>
      </c>
      <c r="N186" s="46" t="s">
        <v>36</v>
      </c>
      <c r="O186" s="49" t="s">
        <v>0</v>
      </c>
      <c r="P186" s="49" t="s">
        <v>0</v>
      </c>
      <c r="Q186" s="49" t="s">
        <v>0</v>
      </c>
      <c r="R186" s="85">
        <v>1661.25</v>
      </c>
      <c r="S186" s="87">
        <f>SUM(K187:Q187)</f>
        <v>0</v>
      </c>
      <c r="T186" s="83">
        <f>SUM(K187:Q187)*R186</f>
        <v>0</v>
      </c>
      <c r="U186" s="81" t="s">
        <v>217</v>
      </c>
    </row>
    <row r="187" spans="1:21" ht="86.25" customHeight="1" thickBot="1" x14ac:dyDescent="0.25">
      <c r="A187" s="72"/>
      <c r="B187" s="74"/>
      <c r="C187" s="74"/>
      <c r="D187" s="76"/>
      <c r="E187" s="76"/>
      <c r="F187" s="76"/>
      <c r="G187" s="76"/>
      <c r="H187" s="71"/>
      <c r="I187" s="71"/>
      <c r="J187" s="47" t="s">
        <v>0</v>
      </c>
      <c r="K187" s="50" t="s">
        <v>39</v>
      </c>
      <c r="L187" s="47" t="s">
        <v>0</v>
      </c>
      <c r="M187" s="47" t="s">
        <v>0</v>
      </c>
      <c r="N187" s="50" t="s">
        <v>39</v>
      </c>
      <c r="O187" s="47" t="s">
        <v>0</v>
      </c>
      <c r="P187" s="47" t="s">
        <v>0</v>
      </c>
      <c r="Q187" s="47" t="s">
        <v>0</v>
      </c>
      <c r="R187" s="86"/>
      <c r="S187" s="88"/>
      <c r="T187" s="84"/>
      <c r="U187" s="82"/>
    </row>
    <row r="188" spans="1:21" ht="15.75" customHeight="1" x14ac:dyDescent="0.2">
      <c r="A188" s="72" t="s">
        <v>0</v>
      </c>
      <c r="B188" s="73">
        <v>84</v>
      </c>
      <c r="C188" s="73">
        <v>32413</v>
      </c>
      <c r="D188" s="75" t="s">
        <v>218</v>
      </c>
      <c r="E188" s="77" t="s">
        <v>216</v>
      </c>
      <c r="F188" s="77" t="s">
        <v>0</v>
      </c>
      <c r="G188" s="77" t="s">
        <v>31</v>
      </c>
      <c r="H188" s="70" t="s">
        <v>32</v>
      </c>
      <c r="I188" s="70" t="s">
        <v>49</v>
      </c>
      <c r="J188" s="49" t="s">
        <v>0</v>
      </c>
      <c r="K188" s="46" t="s">
        <v>43</v>
      </c>
      <c r="L188" s="46" t="s">
        <v>34</v>
      </c>
      <c r="M188" s="46" t="s">
        <v>35</v>
      </c>
      <c r="N188" s="46" t="s">
        <v>36</v>
      </c>
      <c r="O188" s="49" t="s">
        <v>0</v>
      </c>
      <c r="P188" s="49" t="s">
        <v>0</v>
      </c>
      <c r="Q188" s="49" t="s">
        <v>0</v>
      </c>
      <c r="R188" s="85">
        <v>1661.25</v>
      </c>
      <c r="S188" s="87">
        <f>SUM(K189:Q189)</f>
        <v>0</v>
      </c>
      <c r="T188" s="83">
        <f>SUM(K189:Q189)*R188</f>
        <v>0</v>
      </c>
      <c r="U188" s="81" t="s">
        <v>217</v>
      </c>
    </row>
    <row r="189" spans="1:21" ht="86.25" customHeight="1" thickBot="1" x14ac:dyDescent="0.25">
      <c r="A189" s="72"/>
      <c r="B189" s="74"/>
      <c r="C189" s="74"/>
      <c r="D189" s="76"/>
      <c r="E189" s="76"/>
      <c r="F189" s="76"/>
      <c r="G189" s="76"/>
      <c r="H189" s="71"/>
      <c r="I189" s="71"/>
      <c r="J189" s="47" t="s">
        <v>0</v>
      </c>
      <c r="K189" s="50" t="s">
        <v>39</v>
      </c>
      <c r="L189" s="50" t="s">
        <v>39</v>
      </c>
      <c r="M189" s="50" t="s">
        <v>39</v>
      </c>
      <c r="N189" s="50" t="s">
        <v>39</v>
      </c>
      <c r="O189" s="47" t="s">
        <v>0</v>
      </c>
      <c r="P189" s="47" t="s">
        <v>0</v>
      </c>
      <c r="Q189" s="47" t="s">
        <v>0</v>
      </c>
      <c r="R189" s="86"/>
      <c r="S189" s="88"/>
      <c r="T189" s="84"/>
      <c r="U189" s="82"/>
    </row>
    <row r="190" spans="1:21" ht="15.75" customHeight="1" x14ac:dyDescent="0.2">
      <c r="A190" s="72" t="s">
        <v>0</v>
      </c>
      <c r="B190" s="73">
        <v>85</v>
      </c>
      <c r="C190" s="73">
        <v>32414</v>
      </c>
      <c r="D190" s="75" t="s">
        <v>219</v>
      </c>
      <c r="E190" s="77" t="s">
        <v>216</v>
      </c>
      <c r="F190" s="77" t="s">
        <v>0</v>
      </c>
      <c r="G190" s="77" t="s">
        <v>31</v>
      </c>
      <c r="H190" s="70" t="s">
        <v>32</v>
      </c>
      <c r="I190" s="70" t="s">
        <v>49</v>
      </c>
      <c r="J190" s="49" t="s">
        <v>0</v>
      </c>
      <c r="K190" s="46" t="s">
        <v>43</v>
      </c>
      <c r="L190" s="46" t="s">
        <v>34</v>
      </c>
      <c r="M190" s="46" t="s">
        <v>35</v>
      </c>
      <c r="N190" s="46" t="s">
        <v>36</v>
      </c>
      <c r="O190" s="49" t="s">
        <v>0</v>
      </c>
      <c r="P190" s="49" t="s">
        <v>0</v>
      </c>
      <c r="Q190" s="49" t="s">
        <v>0</v>
      </c>
      <c r="R190" s="85">
        <v>1661.25</v>
      </c>
      <c r="S190" s="87">
        <f>SUM(K191:Q191)</f>
        <v>0</v>
      </c>
      <c r="T190" s="83">
        <f>SUM(K191:Q191)*R190</f>
        <v>0</v>
      </c>
      <c r="U190" s="81" t="s">
        <v>220</v>
      </c>
    </row>
    <row r="191" spans="1:21" ht="86.25" customHeight="1" thickBot="1" x14ac:dyDescent="0.25">
      <c r="A191" s="72"/>
      <c r="B191" s="74"/>
      <c r="C191" s="74"/>
      <c r="D191" s="76"/>
      <c r="E191" s="76"/>
      <c r="F191" s="76"/>
      <c r="G191" s="76"/>
      <c r="H191" s="71"/>
      <c r="I191" s="71"/>
      <c r="J191" s="47" t="s">
        <v>0</v>
      </c>
      <c r="K191" s="50" t="s">
        <v>39</v>
      </c>
      <c r="L191" s="50" t="s">
        <v>39</v>
      </c>
      <c r="M191" s="50" t="s">
        <v>39</v>
      </c>
      <c r="N191" s="50" t="s">
        <v>39</v>
      </c>
      <c r="O191" s="47" t="s">
        <v>0</v>
      </c>
      <c r="P191" s="47" t="s">
        <v>0</v>
      </c>
      <c r="Q191" s="47" t="s">
        <v>0</v>
      </c>
      <c r="R191" s="86"/>
      <c r="S191" s="88"/>
      <c r="T191" s="84"/>
      <c r="U191" s="82"/>
    </row>
    <row r="192" spans="1:21" ht="15.75" customHeight="1" x14ac:dyDescent="0.2">
      <c r="A192" s="72" t="s">
        <v>0</v>
      </c>
      <c r="B192" s="73">
        <v>86</v>
      </c>
      <c r="C192" s="73">
        <v>32415</v>
      </c>
      <c r="D192" s="75" t="s">
        <v>221</v>
      </c>
      <c r="E192" s="77" t="s">
        <v>216</v>
      </c>
      <c r="F192" s="77" t="s">
        <v>0</v>
      </c>
      <c r="G192" s="77" t="s">
        <v>53</v>
      </c>
      <c r="H192" s="70" t="s">
        <v>32</v>
      </c>
      <c r="I192" s="70" t="s">
        <v>49</v>
      </c>
      <c r="J192" s="49" t="s">
        <v>0</v>
      </c>
      <c r="K192" s="46" t="s">
        <v>43</v>
      </c>
      <c r="L192" s="46" t="s">
        <v>34</v>
      </c>
      <c r="M192" s="46" t="s">
        <v>35</v>
      </c>
      <c r="N192" s="46" t="s">
        <v>36</v>
      </c>
      <c r="O192" s="49" t="s">
        <v>0</v>
      </c>
      <c r="P192" s="49" t="s">
        <v>0</v>
      </c>
      <c r="Q192" s="49" t="s">
        <v>0</v>
      </c>
      <c r="R192" s="85">
        <v>1661.25</v>
      </c>
      <c r="S192" s="87">
        <f>SUM(K193:Q193)</f>
        <v>0</v>
      </c>
      <c r="T192" s="83">
        <f>SUM(K193:Q193)*R192</f>
        <v>0</v>
      </c>
      <c r="U192" s="81" t="s">
        <v>220</v>
      </c>
    </row>
    <row r="193" spans="1:21" ht="86.25" customHeight="1" thickBot="1" x14ac:dyDescent="0.25">
      <c r="A193" s="72"/>
      <c r="B193" s="74"/>
      <c r="C193" s="74"/>
      <c r="D193" s="76"/>
      <c r="E193" s="76"/>
      <c r="F193" s="76"/>
      <c r="G193" s="76"/>
      <c r="H193" s="71"/>
      <c r="I193" s="71"/>
      <c r="J193" s="47" t="s">
        <v>0</v>
      </c>
      <c r="K193" s="50" t="s">
        <v>39</v>
      </c>
      <c r="L193" s="47" t="s">
        <v>0</v>
      </c>
      <c r="M193" s="50" t="s">
        <v>39</v>
      </c>
      <c r="N193" s="50" t="s">
        <v>39</v>
      </c>
      <c r="O193" s="47" t="s">
        <v>0</v>
      </c>
      <c r="P193" s="47" t="s">
        <v>0</v>
      </c>
      <c r="Q193" s="47" t="s">
        <v>0</v>
      </c>
      <c r="R193" s="86"/>
      <c r="S193" s="88"/>
      <c r="T193" s="84"/>
      <c r="U193" s="82"/>
    </row>
    <row r="194" spans="1:21" ht="15.75" customHeight="1" x14ac:dyDescent="0.2">
      <c r="A194" s="72" t="s">
        <v>0</v>
      </c>
      <c r="B194" s="73">
        <v>87</v>
      </c>
      <c r="C194" s="73">
        <v>32416</v>
      </c>
      <c r="D194" s="75" t="s">
        <v>222</v>
      </c>
      <c r="E194" s="77" t="s">
        <v>209</v>
      </c>
      <c r="F194" s="77" t="s">
        <v>0</v>
      </c>
      <c r="G194" s="77" t="s">
        <v>53</v>
      </c>
      <c r="H194" s="70" t="s">
        <v>32</v>
      </c>
      <c r="I194" s="70" t="s">
        <v>42</v>
      </c>
      <c r="J194" s="49" t="s">
        <v>0</v>
      </c>
      <c r="K194" s="49" t="s">
        <v>0</v>
      </c>
      <c r="L194" s="49" t="s">
        <v>0</v>
      </c>
      <c r="M194" s="46" t="s">
        <v>35</v>
      </c>
      <c r="N194" s="46" t="s">
        <v>36</v>
      </c>
      <c r="O194" s="46" t="s">
        <v>37</v>
      </c>
      <c r="P194" s="46" t="s">
        <v>44</v>
      </c>
      <c r="Q194" s="46" t="s">
        <v>45</v>
      </c>
      <c r="R194" s="85">
        <v>1223.75</v>
      </c>
      <c r="S194" s="87">
        <f>SUM(M195:Q195)</f>
        <v>0</v>
      </c>
      <c r="T194" s="83">
        <f>SUM(M195:Q195)*R194</f>
        <v>0</v>
      </c>
      <c r="U194" s="81" t="s">
        <v>223</v>
      </c>
    </row>
    <row r="195" spans="1:21" ht="86.25" customHeight="1" thickBot="1" x14ac:dyDescent="0.25">
      <c r="A195" s="72"/>
      <c r="B195" s="74"/>
      <c r="C195" s="74"/>
      <c r="D195" s="76"/>
      <c r="E195" s="76"/>
      <c r="F195" s="76"/>
      <c r="G195" s="76"/>
      <c r="H195" s="71"/>
      <c r="I195" s="71"/>
      <c r="J195" s="47" t="s">
        <v>0</v>
      </c>
      <c r="K195" s="47" t="s">
        <v>0</v>
      </c>
      <c r="L195" s="47" t="s">
        <v>0</v>
      </c>
      <c r="M195" s="50" t="s">
        <v>39</v>
      </c>
      <c r="N195" s="50" t="s">
        <v>39</v>
      </c>
      <c r="O195" s="50" t="s">
        <v>39</v>
      </c>
      <c r="P195" s="50" t="s">
        <v>39</v>
      </c>
      <c r="Q195" s="50" t="s">
        <v>39</v>
      </c>
      <c r="R195" s="86"/>
      <c r="S195" s="88"/>
      <c r="T195" s="84"/>
      <c r="U195" s="82"/>
    </row>
    <row r="196" spans="1:21" ht="15.75" customHeight="1" x14ac:dyDescent="0.2">
      <c r="A196" s="72" t="s">
        <v>0</v>
      </c>
      <c r="B196" s="73">
        <v>88</v>
      </c>
      <c r="C196" s="73">
        <v>32417</v>
      </c>
      <c r="D196" s="75" t="s">
        <v>224</v>
      </c>
      <c r="E196" s="77" t="s">
        <v>209</v>
      </c>
      <c r="F196" s="77" t="s">
        <v>0</v>
      </c>
      <c r="G196" s="77" t="s">
        <v>31</v>
      </c>
      <c r="H196" s="70" t="s">
        <v>32</v>
      </c>
      <c r="I196" s="70" t="s">
        <v>42</v>
      </c>
      <c r="J196" s="49" t="s">
        <v>0</v>
      </c>
      <c r="K196" s="49" t="s">
        <v>0</v>
      </c>
      <c r="L196" s="49" t="s">
        <v>0</v>
      </c>
      <c r="M196" s="46" t="s">
        <v>35</v>
      </c>
      <c r="N196" s="46" t="s">
        <v>36</v>
      </c>
      <c r="O196" s="46" t="s">
        <v>37</v>
      </c>
      <c r="P196" s="46" t="s">
        <v>44</v>
      </c>
      <c r="Q196" s="46" t="s">
        <v>45</v>
      </c>
      <c r="R196" s="85">
        <v>1223.75</v>
      </c>
      <c r="S196" s="87">
        <f>SUM(M197:Q197)</f>
        <v>0</v>
      </c>
      <c r="T196" s="83">
        <f>SUM(M197:Q197)*R196</f>
        <v>0</v>
      </c>
      <c r="U196" s="81" t="s">
        <v>223</v>
      </c>
    </row>
    <row r="197" spans="1:21" ht="86.25" customHeight="1" thickBot="1" x14ac:dyDescent="0.25">
      <c r="A197" s="72"/>
      <c r="B197" s="74"/>
      <c r="C197" s="74"/>
      <c r="D197" s="76"/>
      <c r="E197" s="76"/>
      <c r="F197" s="76"/>
      <c r="G197" s="76"/>
      <c r="H197" s="71"/>
      <c r="I197" s="71"/>
      <c r="J197" s="47" t="s">
        <v>0</v>
      </c>
      <c r="K197" s="47" t="s">
        <v>0</v>
      </c>
      <c r="L197" s="47" t="s">
        <v>0</v>
      </c>
      <c r="M197" s="50" t="s">
        <v>39</v>
      </c>
      <c r="N197" s="50" t="s">
        <v>39</v>
      </c>
      <c r="O197" s="50" t="s">
        <v>39</v>
      </c>
      <c r="P197" s="50" t="s">
        <v>39</v>
      </c>
      <c r="Q197" s="50" t="s">
        <v>39</v>
      </c>
      <c r="R197" s="86"/>
      <c r="S197" s="88"/>
      <c r="T197" s="84"/>
      <c r="U197" s="82"/>
    </row>
    <row r="198" spans="1:21" ht="15.75" customHeight="1" x14ac:dyDescent="0.2">
      <c r="A198" s="72" t="s">
        <v>0</v>
      </c>
      <c r="B198" s="73">
        <v>89</v>
      </c>
      <c r="C198" s="73">
        <v>32418</v>
      </c>
      <c r="D198" s="75" t="s">
        <v>225</v>
      </c>
      <c r="E198" s="77" t="s">
        <v>209</v>
      </c>
      <c r="F198" s="77" t="s">
        <v>0</v>
      </c>
      <c r="G198" s="77" t="s">
        <v>53</v>
      </c>
      <c r="H198" s="70" t="s">
        <v>32</v>
      </c>
      <c r="I198" s="70" t="s">
        <v>42</v>
      </c>
      <c r="J198" s="49" t="s">
        <v>0</v>
      </c>
      <c r="K198" s="49" t="s">
        <v>0</v>
      </c>
      <c r="L198" s="49" t="s">
        <v>0</v>
      </c>
      <c r="M198" s="46" t="s">
        <v>35</v>
      </c>
      <c r="N198" s="46" t="s">
        <v>36</v>
      </c>
      <c r="O198" s="46" t="s">
        <v>37</v>
      </c>
      <c r="P198" s="46" t="s">
        <v>44</v>
      </c>
      <c r="Q198" s="46" t="s">
        <v>45</v>
      </c>
      <c r="R198" s="85">
        <v>1223.75</v>
      </c>
      <c r="S198" s="87">
        <f>SUM(M199:Q199)</f>
        <v>0</v>
      </c>
      <c r="T198" s="83">
        <f>SUM(M199:Q199)*R198</f>
        <v>0</v>
      </c>
      <c r="U198" s="81" t="s">
        <v>226</v>
      </c>
    </row>
    <row r="199" spans="1:21" ht="86.25" customHeight="1" thickBot="1" x14ac:dyDescent="0.25">
      <c r="A199" s="72"/>
      <c r="B199" s="74"/>
      <c r="C199" s="74"/>
      <c r="D199" s="76"/>
      <c r="E199" s="76"/>
      <c r="F199" s="76"/>
      <c r="G199" s="76"/>
      <c r="H199" s="71"/>
      <c r="I199" s="71"/>
      <c r="J199" s="47" t="s">
        <v>0</v>
      </c>
      <c r="K199" s="47" t="s">
        <v>0</v>
      </c>
      <c r="L199" s="47" t="s">
        <v>0</v>
      </c>
      <c r="M199" s="50" t="s">
        <v>39</v>
      </c>
      <c r="N199" s="50" t="s">
        <v>39</v>
      </c>
      <c r="O199" s="50" t="s">
        <v>39</v>
      </c>
      <c r="P199" s="50" t="s">
        <v>39</v>
      </c>
      <c r="Q199" s="50" t="s">
        <v>39</v>
      </c>
      <c r="R199" s="86"/>
      <c r="S199" s="88"/>
      <c r="T199" s="84"/>
      <c r="U199" s="82"/>
    </row>
    <row r="200" spans="1:21" ht="15.75" customHeight="1" x14ac:dyDescent="0.2">
      <c r="A200" s="72" t="s">
        <v>0</v>
      </c>
      <c r="B200" s="73">
        <v>90</v>
      </c>
      <c r="C200" s="73">
        <v>32419</v>
      </c>
      <c r="D200" s="75" t="s">
        <v>227</v>
      </c>
      <c r="E200" s="77" t="s">
        <v>209</v>
      </c>
      <c r="F200" s="77" t="s">
        <v>0</v>
      </c>
      <c r="G200" s="77" t="s">
        <v>31</v>
      </c>
      <c r="H200" s="70" t="s">
        <v>32</v>
      </c>
      <c r="I200" s="70" t="s">
        <v>42</v>
      </c>
      <c r="J200" s="49" t="s">
        <v>0</v>
      </c>
      <c r="K200" s="49" t="s">
        <v>0</v>
      </c>
      <c r="L200" s="49" t="s">
        <v>0</v>
      </c>
      <c r="M200" s="46" t="s">
        <v>35</v>
      </c>
      <c r="N200" s="46" t="s">
        <v>36</v>
      </c>
      <c r="O200" s="46" t="s">
        <v>37</v>
      </c>
      <c r="P200" s="46" t="s">
        <v>44</v>
      </c>
      <c r="Q200" s="46" t="s">
        <v>45</v>
      </c>
      <c r="R200" s="85">
        <v>1223.75</v>
      </c>
      <c r="S200" s="87">
        <f>SUM(M201:Q201)</f>
        <v>0</v>
      </c>
      <c r="T200" s="83">
        <f>SUM(M201:Q201)*R200</f>
        <v>0</v>
      </c>
      <c r="U200" s="81" t="s">
        <v>226</v>
      </c>
    </row>
    <row r="201" spans="1:21" ht="86.25" customHeight="1" thickBot="1" x14ac:dyDescent="0.25">
      <c r="A201" s="72"/>
      <c r="B201" s="74"/>
      <c r="C201" s="74"/>
      <c r="D201" s="76"/>
      <c r="E201" s="76"/>
      <c r="F201" s="76"/>
      <c r="G201" s="76"/>
      <c r="H201" s="71"/>
      <c r="I201" s="71"/>
      <c r="J201" s="47" t="s">
        <v>0</v>
      </c>
      <c r="K201" s="47" t="s">
        <v>0</v>
      </c>
      <c r="L201" s="47" t="s">
        <v>0</v>
      </c>
      <c r="M201" s="50" t="s">
        <v>39</v>
      </c>
      <c r="N201" s="50" t="s">
        <v>39</v>
      </c>
      <c r="O201" s="50" t="s">
        <v>39</v>
      </c>
      <c r="P201" s="50" t="s">
        <v>39</v>
      </c>
      <c r="Q201" s="50" t="s">
        <v>39</v>
      </c>
      <c r="R201" s="86"/>
      <c r="S201" s="88"/>
      <c r="T201" s="84"/>
      <c r="U201" s="82"/>
    </row>
    <row r="202" spans="1:21" ht="15.75" customHeight="1" x14ac:dyDescent="0.2">
      <c r="A202" s="72" t="s">
        <v>0</v>
      </c>
      <c r="B202" s="73">
        <v>91</v>
      </c>
      <c r="C202" s="73">
        <v>32420</v>
      </c>
      <c r="D202" s="75" t="s">
        <v>228</v>
      </c>
      <c r="E202" s="77" t="s">
        <v>216</v>
      </c>
      <c r="F202" s="77" t="s">
        <v>0</v>
      </c>
      <c r="G202" s="77" t="s">
        <v>53</v>
      </c>
      <c r="H202" s="70" t="s">
        <v>32</v>
      </c>
      <c r="I202" s="70" t="s">
        <v>229</v>
      </c>
      <c r="J202" s="49" t="s">
        <v>0</v>
      </c>
      <c r="K202" s="46" t="s">
        <v>43</v>
      </c>
      <c r="L202" s="46" t="s">
        <v>34</v>
      </c>
      <c r="M202" s="46" t="s">
        <v>35</v>
      </c>
      <c r="N202" s="46" t="s">
        <v>36</v>
      </c>
      <c r="O202" s="49" t="s">
        <v>0</v>
      </c>
      <c r="P202" s="49" t="s">
        <v>0</v>
      </c>
      <c r="Q202" s="49" t="s">
        <v>0</v>
      </c>
      <c r="R202" s="85">
        <v>1223.75</v>
      </c>
      <c r="S202" s="87">
        <f>SUM(K203:Q203)</f>
        <v>0</v>
      </c>
      <c r="T202" s="83">
        <f>SUM(K203:Q203)*R202</f>
        <v>0</v>
      </c>
      <c r="U202" s="81" t="s">
        <v>230</v>
      </c>
    </row>
    <row r="203" spans="1:21" ht="86.25" customHeight="1" thickBot="1" x14ac:dyDescent="0.25">
      <c r="A203" s="72"/>
      <c r="B203" s="74"/>
      <c r="C203" s="74"/>
      <c r="D203" s="76"/>
      <c r="E203" s="76"/>
      <c r="F203" s="76"/>
      <c r="G203" s="76"/>
      <c r="H203" s="71"/>
      <c r="I203" s="71"/>
      <c r="J203" s="47" t="s">
        <v>0</v>
      </c>
      <c r="K203" s="50" t="s">
        <v>39</v>
      </c>
      <c r="L203" s="47" t="s">
        <v>0</v>
      </c>
      <c r="M203" s="50" t="s">
        <v>39</v>
      </c>
      <c r="N203" s="47" t="s">
        <v>0</v>
      </c>
      <c r="O203" s="47" t="s">
        <v>0</v>
      </c>
      <c r="P203" s="47" t="s">
        <v>0</v>
      </c>
      <c r="Q203" s="47" t="s">
        <v>0</v>
      </c>
      <c r="R203" s="86"/>
      <c r="S203" s="88"/>
      <c r="T203" s="84"/>
      <c r="U203" s="82"/>
    </row>
    <row r="204" spans="1:21" ht="15.75" customHeight="1" x14ac:dyDescent="0.2">
      <c r="A204" s="72" t="s">
        <v>0</v>
      </c>
      <c r="B204" s="73">
        <v>92</v>
      </c>
      <c r="C204" s="73">
        <v>32421</v>
      </c>
      <c r="D204" s="75" t="s">
        <v>231</v>
      </c>
      <c r="E204" s="77" t="s">
        <v>216</v>
      </c>
      <c r="F204" s="77" t="s">
        <v>0</v>
      </c>
      <c r="G204" s="77" t="s">
        <v>31</v>
      </c>
      <c r="H204" s="70" t="s">
        <v>32</v>
      </c>
      <c r="I204" s="70" t="s">
        <v>229</v>
      </c>
      <c r="J204" s="49" t="s">
        <v>0</v>
      </c>
      <c r="K204" s="46" t="s">
        <v>43</v>
      </c>
      <c r="L204" s="46" t="s">
        <v>34</v>
      </c>
      <c r="M204" s="46" t="s">
        <v>35</v>
      </c>
      <c r="N204" s="46" t="s">
        <v>36</v>
      </c>
      <c r="O204" s="49" t="s">
        <v>0</v>
      </c>
      <c r="P204" s="49" t="s">
        <v>0</v>
      </c>
      <c r="Q204" s="49" t="s">
        <v>0</v>
      </c>
      <c r="R204" s="85">
        <v>1223.75</v>
      </c>
      <c r="S204" s="87">
        <f>SUM(K205:Q205)</f>
        <v>0</v>
      </c>
      <c r="T204" s="83">
        <f>SUM(K205:Q205)*R204</f>
        <v>0</v>
      </c>
      <c r="U204" s="81" t="s">
        <v>230</v>
      </c>
    </row>
    <row r="205" spans="1:21" ht="86.25" customHeight="1" thickBot="1" x14ac:dyDescent="0.25">
      <c r="A205" s="72"/>
      <c r="B205" s="74"/>
      <c r="C205" s="74"/>
      <c r="D205" s="76"/>
      <c r="E205" s="76"/>
      <c r="F205" s="76"/>
      <c r="G205" s="76"/>
      <c r="H205" s="71"/>
      <c r="I205" s="71"/>
      <c r="J205" s="47" t="s">
        <v>0</v>
      </c>
      <c r="K205" s="50" t="s">
        <v>39</v>
      </c>
      <c r="L205" s="50" t="s">
        <v>39</v>
      </c>
      <c r="M205" s="50" t="s">
        <v>39</v>
      </c>
      <c r="N205" s="50" t="s">
        <v>39</v>
      </c>
      <c r="O205" s="47" t="s">
        <v>0</v>
      </c>
      <c r="P205" s="47" t="s">
        <v>0</v>
      </c>
      <c r="Q205" s="47" t="s">
        <v>0</v>
      </c>
      <c r="R205" s="86"/>
      <c r="S205" s="88"/>
      <c r="T205" s="84"/>
      <c r="U205" s="82"/>
    </row>
    <row r="206" spans="1:21" ht="15.75" customHeight="1" x14ac:dyDescent="0.2">
      <c r="A206" s="72" t="s">
        <v>0</v>
      </c>
      <c r="B206" s="73">
        <v>93</v>
      </c>
      <c r="C206" s="73">
        <v>32422</v>
      </c>
      <c r="D206" s="75" t="s">
        <v>232</v>
      </c>
      <c r="E206" s="77" t="s">
        <v>233</v>
      </c>
      <c r="F206" s="77" t="s">
        <v>0</v>
      </c>
      <c r="G206" s="77" t="s">
        <v>53</v>
      </c>
      <c r="H206" s="70" t="s">
        <v>32</v>
      </c>
      <c r="I206" s="70" t="s">
        <v>49</v>
      </c>
      <c r="J206" s="49" t="s">
        <v>0</v>
      </c>
      <c r="K206" s="46" t="s">
        <v>43</v>
      </c>
      <c r="L206" s="46" t="s">
        <v>34</v>
      </c>
      <c r="M206" s="46" t="s">
        <v>35</v>
      </c>
      <c r="N206" s="46" t="s">
        <v>36</v>
      </c>
      <c r="O206" s="46" t="s">
        <v>37</v>
      </c>
      <c r="P206" s="46" t="s">
        <v>44</v>
      </c>
      <c r="Q206" s="46" t="s">
        <v>45</v>
      </c>
      <c r="R206" s="85">
        <v>1223.75</v>
      </c>
      <c r="S206" s="87">
        <f>SUM(K207:Q207)</f>
        <v>0</v>
      </c>
      <c r="T206" s="83">
        <f>SUM(K207:Q207)*R206</f>
        <v>0</v>
      </c>
      <c r="U206" s="81" t="s">
        <v>234</v>
      </c>
    </row>
    <row r="207" spans="1:21" ht="86.25" customHeight="1" thickBot="1" x14ac:dyDescent="0.25">
      <c r="A207" s="72"/>
      <c r="B207" s="74"/>
      <c r="C207" s="74"/>
      <c r="D207" s="76"/>
      <c r="E207" s="76"/>
      <c r="F207" s="76"/>
      <c r="G207" s="76"/>
      <c r="H207" s="71"/>
      <c r="I207" s="71"/>
      <c r="J207" s="47" t="s">
        <v>0</v>
      </c>
      <c r="K207" s="50" t="s">
        <v>39</v>
      </c>
      <c r="L207" s="50" t="s">
        <v>39</v>
      </c>
      <c r="M207" s="50" t="s">
        <v>39</v>
      </c>
      <c r="N207" s="50" t="s">
        <v>39</v>
      </c>
      <c r="O207" s="50" t="s">
        <v>39</v>
      </c>
      <c r="P207" s="50" t="s">
        <v>39</v>
      </c>
      <c r="Q207" s="50" t="s">
        <v>39</v>
      </c>
      <c r="R207" s="86"/>
      <c r="S207" s="88"/>
      <c r="T207" s="84"/>
      <c r="U207" s="82"/>
    </row>
    <row r="208" spans="1:21" ht="15.75" customHeight="1" x14ac:dyDescent="0.2">
      <c r="A208" s="72" t="s">
        <v>0</v>
      </c>
      <c r="B208" s="73">
        <v>94</v>
      </c>
      <c r="C208" s="73">
        <v>32423</v>
      </c>
      <c r="D208" s="75" t="s">
        <v>235</v>
      </c>
      <c r="E208" s="77" t="s">
        <v>233</v>
      </c>
      <c r="F208" s="77" t="s">
        <v>0</v>
      </c>
      <c r="G208" s="77" t="s">
        <v>31</v>
      </c>
      <c r="H208" s="70" t="s">
        <v>32</v>
      </c>
      <c r="I208" s="70" t="s">
        <v>49</v>
      </c>
      <c r="J208" s="49" t="s">
        <v>0</v>
      </c>
      <c r="K208" s="46" t="s">
        <v>43</v>
      </c>
      <c r="L208" s="46" t="s">
        <v>34</v>
      </c>
      <c r="M208" s="46" t="s">
        <v>35</v>
      </c>
      <c r="N208" s="46" t="s">
        <v>36</v>
      </c>
      <c r="O208" s="46" t="s">
        <v>37</v>
      </c>
      <c r="P208" s="46" t="s">
        <v>44</v>
      </c>
      <c r="Q208" s="46" t="s">
        <v>45</v>
      </c>
      <c r="R208" s="85">
        <v>1223.75</v>
      </c>
      <c r="S208" s="87">
        <f>SUM(K209:Q209)</f>
        <v>0</v>
      </c>
      <c r="T208" s="83">
        <f>SUM(K209:Q209)*R208</f>
        <v>0</v>
      </c>
      <c r="U208" s="81" t="s">
        <v>234</v>
      </c>
    </row>
    <row r="209" spans="1:21" ht="86.25" customHeight="1" thickBot="1" x14ac:dyDescent="0.25">
      <c r="A209" s="72"/>
      <c r="B209" s="74"/>
      <c r="C209" s="74"/>
      <c r="D209" s="76"/>
      <c r="E209" s="76"/>
      <c r="F209" s="76"/>
      <c r="G209" s="76"/>
      <c r="H209" s="71"/>
      <c r="I209" s="71"/>
      <c r="J209" s="47" t="s">
        <v>0</v>
      </c>
      <c r="K209" s="50" t="s">
        <v>39</v>
      </c>
      <c r="L209" s="50" t="s">
        <v>39</v>
      </c>
      <c r="M209" s="50" t="s">
        <v>39</v>
      </c>
      <c r="N209" s="50" t="s">
        <v>39</v>
      </c>
      <c r="O209" s="50" t="s">
        <v>39</v>
      </c>
      <c r="P209" s="50" t="s">
        <v>39</v>
      </c>
      <c r="Q209" s="50" t="s">
        <v>39</v>
      </c>
      <c r="R209" s="86"/>
      <c r="S209" s="88"/>
      <c r="T209" s="84"/>
      <c r="U209" s="82"/>
    </row>
    <row r="210" spans="1:21" ht="15.75" customHeight="1" x14ac:dyDescent="0.2">
      <c r="A210" s="72" t="s">
        <v>0</v>
      </c>
      <c r="B210" s="73">
        <v>95</v>
      </c>
      <c r="C210" s="73">
        <v>32424</v>
      </c>
      <c r="D210" s="75" t="s">
        <v>236</v>
      </c>
      <c r="E210" s="77" t="s">
        <v>233</v>
      </c>
      <c r="F210" s="77" t="s">
        <v>0</v>
      </c>
      <c r="G210" s="77" t="s">
        <v>53</v>
      </c>
      <c r="H210" s="70" t="s">
        <v>32</v>
      </c>
      <c r="I210" s="70" t="s">
        <v>42</v>
      </c>
      <c r="J210" s="49" t="s">
        <v>0</v>
      </c>
      <c r="K210" s="46" t="s">
        <v>43</v>
      </c>
      <c r="L210" s="46" t="s">
        <v>34</v>
      </c>
      <c r="M210" s="46" t="s">
        <v>35</v>
      </c>
      <c r="N210" s="46" t="s">
        <v>36</v>
      </c>
      <c r="O210" s="46" t="s">
        <v>37</v>
      </c>
      <c r="P210" s="46" t="s">
        <v>44</v>
      </c>
      <c r="Q210" s="46" t="s">
        <v>45</v>
      </c>
      <c r="R210" s="85">
        <v>1223.75</v>
      </c>
      <c r="S210" s="87">
        <f>SUM(K211:Q211)</f>
        <v>0</v>
      </c>
      <c r="T210" s="83">
        <f>SUM(K211:Q211)*R210</f>
        <v>0</v>
      </c>
      <c r="U210" s="81" t="s">
        <v>237</v>
      </c>
    </row>
    <row r="211" spans="1:21" ht="86.25" customHeight="1" thickBot="1" x14ac:dyDescent="0.25">
      <c r="A211" s="72"/>
      <c r="B211" s="74"/>
      <c r="C211" s="74"/>
      <c r="D211" s="76"/>
      <c r="E211" s="76"/>
      <c r="F211" s="76"/>
      <c r="G211" s="76"/>
      <c r="H211" s="71"/>
      <c r="I211" s="71"/>
      <c r="J211" s="47" t="s">
        <v>0</v>
      </c>
      <c r="K211" s="50" t="s">
        <v>39</v>
      </c>
      <c r="L211" s="50" t="s">
        <v>39</v>
      </c>
      <c r="M211" s="50" t="s">
        <v>39</v>
      </c>
      <c r="N211" s="50" t="s">
        <v>39</v>
      </c>
      <c r="O211" s="50" t="s">
        <v>39</v>
      </c>
      <c r="P211" s="50" t="s">
        <v>39</v>
      </c>
      <c r="Q211" s="50" t="s">
        <v>39</v>
      </c>
      <c r="R211" s="86"/>
      <c r="S211" s="88"/>
      <c r="T211" s="84"/>
      <c r="U211" s="82"/>
    </row>
    <row r="212" spans="1:21" ht="15.75" customHeight="1" x14ac:dyDescent="0.2">
      <c r="A212" s="72" t="s">
        <v>0</v>
      </c>
      <c r="B212" s="73">
        <v>96</v>
      </c>
      <c r="C212" s="73">
        <v>32425</v>
      </c>
      <c r="D212" s="75" t="s">
        <v>238</v>
      </c>
      <c r="E212" s="77" t="s">
        <v>233</v>
      </c>
      <c r="F212" s="77" t="s">
        <v>0</v>
      </c>
      <c r="G212" s="77" t="s">
        <v>31</v>
      </c>
      <c r="H212" s="70" t="s">
        <v>32</v>
      </c>
      <c r="I212" s="70" t="s">
        <v>42</v>
      </c>
      <c r="J212" s="49" t="s">
        <v>0</v>
      </c>
      <c r="K212" s="46" t="s">
        <v>43</v>
      </c>
      <c r="L212" s="46" t="s">
        <v>34</v>
      </c>
      <c r="M212" s="46" t="s">
        <v>35</v>
      </c>
      <c r="N212" s="46" t="s">
        <v>36</v>
      </c>
      <c r="O212" s="46" t="s">
        <v>37</v>
      </c>
      <c r="P212" s="46" t="s">
        <v>44</v>
      </c>
      <c r="Q212" s="46" t="s">
        <v>45</v>
      </c>
      <c r="R212" s="85">
        <v>1223.75</v>
      </c>
      <c r="S212" s="87">
        <f>SUM(K213:Q213)</f>
        <v>0</v>
      </c>
      <c r="T212" s="83">
        <f>SUM(K213:Q213)*R212</f>
        <v>0</v>
      </c>
      <c r="U212" s="81" t="s">
        <v>237</v>
      </c>
    </row>
    <row r="213" spans="1:21" ht="86.25" customHeight="1" thickBot="1" x14ac:dyDescent="0.25">
      <c r="A213" s="72"/>
      <c r="B213" s="74"/>
      <c r="C213" s="74"/>
      <c r="D213" s="76"/>
      <c r="E213" s="76"/>
      <c r="F213" s="76"/>
      <c r="G213" s="76"/>
      <c r="H213" s="71"/>
      <c r="I213" s="71"/>
      <c r="J213" s="47" t="s">
        <v>0</v>
      </c>
      <c r="K213" s="50" t="s">
        <v>39</v>
      </c>
      <c r="L213" s="50" t="s">
        <v>39</v>
      </c>
      <c r="M213" s="50" t="s">
        <v>39</v>
      </c>
      <c r="N213" s="50" t="s">
        <v>39</v>
      </c>
      <c r="O213" s="50" t="s">
        <v>39</v>
      </c>
      <c r="P213" s="50" t="s">
        <v>39</v>
      </c>
      <c r="Q213" s="50" t="s">
        <v>39</v>
      </c>
      <c r="R213" s="86"/>
      <c r="S213" s="88"/>
      <c r="T213" s="84"/>
      <c r="U213" s="82"/>
    </row>
    <row r="214" spans="1:21" ht="15.75" customHeight="1" x14ac:dyDescent="0.2">
      <c r="A214" s="72" t="s">
        <v>0</v>
      </c>
      <c r="B214" s="73">
        <v>97</v>
      </c>
      <c r="C214" s="73">
        <v>32426</v>
      </c>
      <c r="D214" s="75" t="s">
        <v>239</v>
      </c>
      <c r="E214" s="77" t="s">
        <v>233</v>
      </c>
      <c r="F214" s="77" t="s">
        <v>0</v>
      </c>
      <c r="G214" s="77" t="s">
        <v>53</v>
      </c>
      <c r="H214" s="70" t="s">
        <v>32</v>
      </c>
      <c r="I214" s="70" t="s">
        <v>49</v>
      </c>
      <c r="J214" s="49" t="s">
        <v>0</v>
      </c>
      <c r="K214" s="46" t="s">
        <v>43</v>
      </c>
      <c r="L214" s="46" t="s">
        <v>34</v>
      </c>
      <c r="M214" s="46" t="s">
        <v>35</v>
      </c>
      <c r="N214" s="46" t="s">
        <v>36</v>
      </c>
      <c r="O214" s="46" t="s">
        <v>37</v>
      </c>
      <c r="P214" s="46" t="s">
        <v>44</v>
      </c>
      <c r="Q214" s="46" t="s">
        <v>45</v>
      </c>
      <c r="R214" s="85">
        <v>1311.25</v>
      </c>
      <c r="S214" s="87">
        <f>SUM(K215:Q215)</f>
        <v>0</v>
      </c>
      <c r="T214" s="83">
        <f>SUM(K215:Q215)*R214</f>
        <v>0</v>
      </c>
      <c r="U214" s="81" t="s">
        <v>240</v>
      </c>
    </row>
    <row r="215" spans="1:21" ht="86.25" customHeight="1" thickBot="1" x14ac:dyDescent="0.25">
      <c r="A215" s="72"/>
      <c r="B215" s="74"/>
      <c r="C215" s="74"/>
      <c r="D215" s="76"/>
      <c r="E215" s="76"/>
      <c r="F215" s="76"/>
      <c r="G215" s="76"/>
      <c r="H215" s="71"/>
      <c r="I215" s="71"/>
      <c r="J215" s="47" t="s">
        <v>0</v>
      </c>
      <c r="K215" s="50" t="s">
        <v>39</v>
      </c>
      <c r="L215" s="50" t="s">
        <v>39</v>
      </c>
      <c r="M215" s="50" t="s">
        <v>39</v>
      </c>
      <c r="N215" s="50" t="s">
        <v>39</v>
      </c>
      <c r="O215" s="50" t="s">
        <v>39</v>
      </c>
      <c r="P215" s="50" t="s">
        <v>39</v>
      </c>
      <c r="Q215" s="50" t="s">
        <v>39</v>
      </c>
      <c r="R215" s="86"/>
      <c r="S215" s="88"/>
      <c r="T215" s="84"/>
      <c r="U215" s="82"/>
    </row>
    <row r="216" spans="1:21" ht="15.75" customHeight="1" x14ac:dyDescent="0.2">
      <c r="A216" s="72" t="s">
        <v>0</v>
      </c>
      <c r="B216" s="73">
        <v>98</v>
      </c>
      <c r="C216" s="73">
        <v>32427</v>
      </c>
      <c r="D216" s="75" t="s">
        <v>241</v>
      </c>
      <c r="E216" s="77" t="s">
        <v>233</v>
      </c>
      <c r="F216" s="77" t="s">
        <v>0</v>
      </c>
      <c r="G216" s="77" t="s">
        <v>31</v>
      </c>
      <c r="H216" s="70" t="s">
        <v>32</v>
      </c>
      <c r="I216" s="70" t="s">
        <v>49</v>
      </c>
      <c r="J216" s="49" t="s">
        <v>0</v>
      </c>
      <c r="K216" s="46" t="s">
        <v>43</v>
      </c>
      <c r="L216" s="46" t="s">
        <v>34</v>
      </c>
      <c r="M216" s="46" t="s">
        <v>35</v>
      </c>
      <c r="N216" s="46" t="s">
        <v>36</v>
      </c>
      <c r="O216" s="46" t="s">
        <v>37</v>
      </c>
      <c r="P216" s="46" t="s">
        <v>44</v>
      </c>
      <c r="Q216" s="46" t="s">
        <v>45</v>
      </c>
      <c r="R216" s="85">
        <v>1311.25</v>
      </c>
      <c r="S216" s="87">
        <f>SUM(K217:Q217)</f>
        <v>0</v>
      </c>
      <c r="T216" s="83">
        <f>SUM(K217:Q217)*R216</f>
        <v>0</v>
      </c>
      <c r="U216" s="81" t="s">
        <v>240</v>
      </c>
    </row>
    <row r="217" spans="1:21" ht="86.25" customHeight="1" thickBot="1" x14ac:dyDescent="0.25">
      <c r="A217" s="72"/>
      <c r="B217" s="74"/>
      <c r="C217" s="74"/>
      <c r="D217" s="76"/>
      <c r="E217" s="76"/>
      <c r="F217" s="76"/>
      <c r="G217" s="76"/>
      <c r="H217" s="71"/>
      <c r="I217" s="71"/>
      <c r="J217" s="47" t="s">
        <v>0</v>
      </c>
      <c r="K217" s="50" t="s">
        <v>39</v>
      </c>
      <c r="L217" s="50" t="s">
        <v>39</v>
      </c>
      <c r="M217" s="50" t="s">
        <v>39</v>
      </c>
      <c r="N217" s="50" t="s">
        <v>39</v>
      </c>
      <c r="O217" s="50" t="s">
        <v>39</v>
      </c>
      <c r="P217" s="50" t="s">
        <v>39</v>
      </c>
      <c r="Q217" s="50" t="s">
        <v>39</v>
      </c>
      <c r="R217" s="86"/>
      <c r="S217" s="88"/>
      <c r="T217" s="84"/>
      <c r="U217" s="82"/>
    </row>
    <row r="218" spans="1:21" s="18" customFormat="1" ht="26.45" customHeight="1" x14ac:dyDescent="0.2">
      <c r="A218" s="13"/>
      <c r="B218" s="13"/>
      <c r="C218" s="13"/>
      <c r="D218" s="13"/>
      <c r="E218" s="13"/>
      <c r="F218" s="13"/>
      <c r="G218" s="13"/>
      <c r="H218" s="41"/>
      <c r="I218" s="41"/>
      <c r="J218" s="13"/>
      <c r="K218" s="42"/>
      <c r="L218" s="42"/>
      <c r="M218" s="42"/>
      <c r="N218" s="42"/>
      <c r="O218" s="42"/>
      <c r="P218" s="42"/>
      <c r="Q218" s="42"/>
      <c r="R218" s="69"/>
      <c r="S218" s="43">
        <f>SUM(S14:S217)</f>
        <v>0</v>
      </c>
      <c r="T218" s="44">
        <f>SUM(T14:T217)</f>
        <v>0</v>
      </c>
      <c r="U218" s="41"/>
    </row>
  </sheetData>
  <mergeCells count="1278">
    <mergeCell ref="U216:U217"/>
    <mergeCell ref="R216:R217"/>
    <mergeCell ref="S216:S217"/>
    <mergeCell ref="T216:T217"/>
    <mergeCell ref="F216:F217"/>
    <mergeCell ref="G216:G217"/>
    <mergeCell ref="H216:H217"/>
    <mergeCell ref="I216:I217"/>
    <mergeCell ref="A216:A217"/>
    <mergeCell ref="B216:B217"/>
    <mergeCell ref="C216:C217"/>
    <mergeCell ref="D216:D217"/>
    <mergeCell ref="E216:E217"/>
    <mergeCell ref="S214:S215"/>
    <mergeCell ref="T214:T215"/>
    <mergeCell ref="U214:U215"/>
    <mergeCell ref="S212:S213"/>
    <mergeCell ref="T212:T213"/>
    <mergeCell ref="U212:U213"/>
    <mergeCell ref="A214:A215"/>
    <mergeCell ref="B214:B215"/>
    <mergeCell ref="C214:C215"/>
    <mergeCell ref="D214:D215"/>
    <mergeCell ref="E214:E215"/>
    <mergeCell ref="F214:F215"/>
    <mergeCell ref="G214:G215"/>
    <mergeCell ref="H214:H215"/>
    <mergeCell ref="I214:I215"/>
    <mergeCell ref="R214:R215"/>
    <mergeCell ref="T210:T211"/>
    <mergeCell ref="U210:U211"/>
    <mergeCell ref="A212:A213"/>
    <mergeCell ref="B212:B213"/>
    <mergeCell ref="C212:C213"/>
    <mergeCell ref="D212:D213"/>
    <mergeCell ref="E212:E213"/>
    <mergeCell ref="F212:F213"/>
    <mergeCell ref="G212:G213"/>
    <mergeCell ref="H212:H213"/>
    <mergeCell ref="I212:I213"/>
    <mergeCell ref="R212:R213"/>
    <mergeCell ref="A210:A211"/>
    <mergeCell ref="B210:B211"/>
    <mergeCell ref="C210:C211"/>
    <mergeCell ref="D210:D211"/>
    <mergeCell ref="E210:E211"/>
    <mergeCell ref="F210:F211"/>
    <mergeCell ref="G210:G211"/>
    <mergeCell ref="H210:H211"/>
    <mergeCell ref="I210:I211"/>
    <mergeCell ref="R210:R211"/>
    <mergeCell ref="S210:S211"/>
    <mergeCell ref="R208:R209"/>
    <mergeCell ref="S208:S209"/>
    <mergeCell ref="T208:T209"/>
    <mergeCell ref="F208:F209"/>
    <mergeCell ref="G208:G209"/>
    <mergeCell ref="H208:H209"/>
    <mergeCell ref="I208:I209"/>
    <mergeCell ref="A208:A209"/>
    <mergeCell ref="B208:B209"/>
    <mergeCell ref="C208:C209"/>
    <mergeCell ref="D208:D209"/>
    <mergeCell ref="E208:E209"/>
    <mergeCell ref="S206:S207"/>
    <mergeCell ref="T206:T207"/>
    <mergeCell ref="U206:U207"/>
    <mergeCell ref="S204:S205"/>
    <mergeCell ref="T204:T205"/>
    <mergeCell ref="U204:U205"/>
    <mergeCell ref="A206:A207"/>
    <mergeCell ref="B206:B207"/>
    <mergeCell ref="C206:C207"/>
    <mergeCell ref="D206:D207"/>
    <mergeCell ref="E206:E207"/>
    <mergeCell ref="F206:F207"/>
    <mergeCell ref="G206:G207"/>
    <mergeCell ref="H206:H207"/>
    <mergeCell ref="I206:I207"/>
    <mergeCell ref="R206:R207"/>
    <mergeCell ref="U208:U209"/>
    <mergeCell ref="T202:T203"/>
    <mergeCell ref="U202:U203"/>
    <mergeCell ref="A204:A205"/>
    <mergeCell ref="B204:B205"/>
    <mergeCell ref="C204:C205"/>
    <mergeCell ref="D204:D205"/>
    <mergeCell ref="E204:E205"/>
    <mergeCell ref="F204:F205"/>
    <mergeCell ref="G204:G205"/>
    <mergeCell ref="H204:H205"/>
    <mergeCell ref="I204:I205"/>
    <mergeCell ref="R204:R205"/>
    <mergeCell ref="U200:U201"/>
    <mergeCell ref="A202:A203"/>
    <mergeCell ref="B202:B203"/>
    <mergeCell ref="C202:C203"/>
    <mergeCell ref="D202:D203"/>
    <mergeCell ref="E202:E203"/>
    <mergeCell ref="F202:F203"/>
    <mergeCell ref="G202:G203"/>
    <mergeCell ref="H202:H203"/>
    <mergeCell ref="I202:I203"/>
    <mergeCell ref="R202:R203"/>
    <mergeCell ref="S202:S203"/>
    <mergeCell ref="R200:R201"/>
    <mergeCell ref="S200:S201"/>
    <mergeCell ref="T200:T201"/>
    <mergeCell ref="F200:F201"/>
    <mergeCell ref="G200:G201"/>
    <mergeCell ref="H200:H201"/>
    <mergeCell ref="I200:I201"/>
    <mergeCell ref="A200:A201"/>
    <mergeCell ref="B200:B201"/>
    <mergeCell ref="C200:C201"/>
    <mergeCell ref="D200:D201"/>
    <mergeCell ref="E200:E201"/>
    <mergeCell ref="S198:S199"/>
    <mergeCell ref="T198:T199"/>
    <mergeCell ref="U198:U199"/>
    <mergeCell ref="S196:S197"/>
    <mergeCell ref="T196:T197"/>
    <mergeCell ref="U196:U197"/>
    <mergeCell ref="A198:A199"/>
    <mergeCell ref="B198:B199"/>
    <mergeCell ref="C198:C199"/>
    <mergeCell ref="D198:D199"/>
    <mergeCell ref="E198:E199"/>
    <mergeCell ref="F198:F199"/>
    <mergeCell ref="G198:G199"/>
    <mergeCell ref="H198:H199"/>
    <mergeCell ref="I198:I199"/>
    <mergeCell ref="R198:R199"/>
    <mergeCell ref="T194:T195"/>
    <mergeCell ref="U194:U195"/>
    <mergeCell ref="A196:A197"/>
    <mergeCell ref="B196:B197"/>
    <mergeCell ref="C196:C197"/>
    <mergeCell ref="D196:D197"/>
    <mergeCell ref="E196:E197"/>
    <mergeCell ref="F196:F197"/>
    <mergeCell ref="G196:G197"/>
    <mergeCell ref="H196:H197"/>
    <mergeCell ref="I196:I197"/>
    <mergeCell ref="R196:R197"/>
    <mergeCell ref="U192:U193"/>
    <mergeCell ref="A194:A195"/>
    <mergeCell ref="B194:B195"/>
    <mergeCell ref="C194:C195"/>
    <mergeCell ref="D194:D195"/>
    <mergeCell ref="E194:E195"/>
    <mergeCell ref="F194:F195"/>
    <mergeCell ref="G194:G195"/>
    <mergeCell ref="H194:H195"/>
    <mergeCell ref="I194:I195"/>
    <mergeCell ref="R194:R195"/>
    <mergeCell ref="S194:S195"/>
    <mergeCell ref="R192:R193"/>
    <mergeCell ref="S192:S193"/>
    <mergeCell ref="T192:T193"/>
    <mergeCell ref="F192:F193"/>
    <mergeCell ref="G192:G193"/>
    <mergeCell ref="H192:H193"/>
    <mergeCell ref="I192:I193"/>
    <mergeCell ref="A192:A193"/>
    <mergeCell ref="B192:B193"/>
    <mergeCell ref="C192:C193"/>
    <mergeCell ref="D192:D193"/>
    <mergeCell ref="E192:E193"/>
    <mergeCell ref="S190:S191"/>
    <mergeCell ref="T190:T191"/>
    <mergeCell ref="U190:U191"/>
    <mergeCell ref="S188:S189"/>
    <mergeCell ref="T188:T189"/>
    <mergeCell ref="U188:U189"/>
    <mergeCell ref="A190:A191"/>
    <mergeCell ref="B190:B191"/>
    <mergeCell ref="C190:C191"/>
    <mergeCell ref="D190:D191"/>
    <mergeCell ref="E190:E191"/>
    <mergeCell ref="F190:F191"/>
    <mergeCell ref="G190:G191"/>
    <mergeCell ref="H190:H191"/>
    <mergeCell ref="I190:I191"/>
    <mergeCell ref="R190:R191"/>
    <mergeCell ref="T186:T187"/>
    <mergeCell ref="U186:U187"/>
    <mergeCell ref="A188:A189"/>
    <mergeCell ref="B188:B189"/>
    <mergeCell ref="C188:C189"/>
    <mergeCell ref="D188:D189"/>
    <mergeCell ref="E188:E189"/>
    <mergeCell ref="F188:F189"/>
    <mergeCell ref="G188:G189"/>
    <mergeCell ref="H188:H189"/>
    <mergeCell ref="I188:I189"/>
    <mergeCell ref="R188:R189"/>
    <mergeCell ref="U184:U185"/>
    <mergeCell ref="A186:A187"/>
    <mergeCell ref="B186:B187"/>
    <mergeCell ref="C186:C187"/>
    <mergeCell ref="D186:D187"/>
    <mergeCell ref="E186:E187"/>
    <mergeCell ref="F186:F187"/>
    <mergeCell ref="G186:G187"/>
    <mergeCell ref="H186:H187"/>
    <mergeCell ref="I186:I187"/>
    <mergeCell ref="R186:R187"/>
    <mergeCell ref="S186:S187"/>
    <mergeCell ref="R184:R185"/>
    <mergeCell ref="S184:S185"/>
    <mergeCell ref="T184:T185"/>
    <mergeCell ref="F184:F185"/>
    <mergeCell ref="G184:G185"/>
    <mergeCell ref="H184:H185"/>
    <mergeCell ref="I184:I185"/>
    <mergeCell ref="A184:A185"/>
    <mergeCell ref="B184:B185"/>
    <mergeCell ref="C184:C185"/>
    <mergeCell ref="D184:D185"/>
    <mergeCell ref="E184:E185"/>
    <mergeCell ref="S182:S183"/>
    <mergeCell ref="T182:T183"/>
    <mergeCell ref="U182:U183"/>
    <mergeCell ref="S180:S181"/>
    <mergeCell ref="T180:T181"/>
    <mergeCell ref="U180:U181"/>
    <mergeCell ref="A182:A183"/>
    <mergeCell ref="B182:B183"/>
    <mergeCell ref="C182:C183"/>
    <mergeCell ref="D182:D183"/>
    <mergeCell ref="E182:E183"/>
    <mergeCell ref="F182:F183"/>
    <mergeCell ref="G182:G183"/>
    <mergeCell ref="H182:H183"/>
    <mergeCell ref="I182:I183"/>
    <mergeCell ref="R182:R183"/>
    <mergeCell ref="T178:T179"/>
    <mergeCell ref="U178:U179"/>
    <mergeCell ref="A180:A181"/>
    <mergeCell ref="B180:B181"/>
    <mergeCell ref="C180:C181"/>
    <mergeCell ref="D180:D181"/>
    <mergeCell ref="E180:E181"/>
    <mergeCell ref="F180:F181"/>
    <mergeCell ref="G180:G181"/>
    <mergeCell ref="H180:H181"/>
    <mergeCell ref="I180:I181"/>
    <mergeCell ref="R180:R181"/>
    <mergeCell ref="U175:U176"/>
    <mergeCell ref="A178:A179"/>
    <mergeCell ref="B178:B179"/>
    <mergeCell ref="C178:C179"/>
    <mergeCell ref="D178:D179"/>
    <mergeCell ref="E178:E179"/>
    <mergeCell ref="F178:F179"/>
    <mergeCell ref="G178:G179"/>
    <mergeCell ref="H178:H179"/>
    <mergeCell ref="I178:I179"/>
    <mergeCell ref="R178:R179"/>
    <mergeCell ref="S178:S179"/>
    <mergeCell ref="R175:R176"/>
    <mergeCell ref="S175:S176"/>
    <mergeCell ref="T175:T176"/>
    <mergeCell ref="F175:F176"/>
    <mergeCell ref="G175:G176"/>
    <mergeCell ref="H175:H176"/>
    <mergeCell ref="I175:I176"/>
    <mergeCell ref="A175:A176"/>
    <mergeCell ref="B175:B176"/>
    <mergeCell ref="C175:C176"/>
    <mergeCell ref="D175:D176"/>
    <mergeCell ref="E175:E176"/>
    <mergeCell ref="S173:S174"/>
    <mergeCell ref="T173:T174"/>
    <mergeCell ref="U173:U174"/>
    <mergeCell ref="S171:S172"/>
    <mergeCell ref="T171:T172"/>
    <mergeCell ref="U171:U172"/>
    <mergeCell ref="A173:A174"/>
    <mergeCell ref="B173:B174"/>
    <mergeCell ref="C173:C174"/>
    <mergeCell ref="D173:D174"/>
    <mergeCell ref="E173:E174"/>
    <mergeCell ref="F173:F174"/>
    <mergeCell ref="G173:G174"/>
    <mergeCell ref="H173:H174"/>
    <mergeCell ref="I173:I174"/>
    <mergeCell ref="R173:R174"/>
    <mergeCell ref="T169:T170"/>
    <mergeCell ref="U169:U170"/>
    <mergeCell ref="A171:A172"/>
    <mergeCell ref="B171:B172"/>
    <mergeCell ref="C171:C172"/>
    <mergeCell ref="D171:D172"/>
    <mergeCell ref="E171:E172"/>
    <mergeCell ref="F171:F172"/>
    <mergeCell ref="G171:G172"/>
    <mergeCell ref="H171:H172"/>
    <mergeCell ref="I171:I172"/>
    <mergeCell ref="R171:R172"/>
    <mergeCell ref="U167:U168"/>
    <mergeCell ref="A169:A170"/>
    <mergeCell ref="B169:B170"/>
    <mergeCell ref="C169:C170"/>
    <mergeCell ref="D169:D170"/>
    <mergeCell ref="E169:E170"/>
    <mergeCell ref="F169:F170"/>
    <mergeCell ref="G169:G170"/>
    <mergeCell ref="H169:H170"/>
    <mergeCell ref="I169:I170"/>
    <mergeCell ref="R169:R170"/>
    <mergeCell ref="S169:S170"/>
    <mergeCell ref="R167:R168"/>
    <mergeCell ref="S167:S168"/>
    <mergeCell ref="T167:T168"/>
    <mergeCell ref="F167:F168"/>
    <mergeCell ref="G167:G168"/>
    <mergeCell ref="H167:H168"/>
    <mergeCell ref="I167:I168"/>
    <mergeCell ref="A167:A168"/>
    <mergeCell ref="B167:B168"/>
    <mergeCell ref="C167:C168"/>
    <mergeCell ref="D167:D168"/>
    <mergeCell ref="E167:E168"/>
    <mergeCell ref="S165:S166"/>
    <mergeCell ref="T165:T166"/>
    <mergeCell ref="U165:U166"/>
    <mergeCell ref="S163:S164"/>
    <mergeCell ref="T163:T164"/>
    <mergeCell ref="U163:U164"/>
    <mergeCell ref="A165:A166"/>
    <mergeCell ref="B165:B166"/>
    <mergeCell ref="C165:C166"/>
    <mergeCell ref="D165:D166"/>
    <mergeCell ref="E165:E166"/>
    <mergeCell ref="F165:F166"/>
    <mergeCell ref="G165:G166"/>
    <mergeCell ref="H165:H166"/>
    <mergeCell ref="I165:I166"/>
    <mergeCell ref="R165:R166"/>
    <mergeCell ref="T161:T162"/>
    <mergeCell ref="U161:U162"/>
    <mergeCell ref="A163:A164"/>
    <mergeCell ref="B163:B164"/>
    <mergeCell ref="C163:C164"/>
    <mergeCell ref="D163:D164"/>
    <mergeCell ref="E163:E164"/>
    <mergeCell ref="F163:F164"/>
    <mergeCell ref="G163:G164"/>
    <mergeCell ref="H163:H164"/>
    <mergeCell ref="I163:I164"/>
    <mergeCell ref="R163:R164"/>
    <mergeCell ref="U159:U160"/>
    <mergeCell ref="A161:A162"/>
    <mergeCell ref="B161:B162"/>
    <mergeCell ref="C161:C162"/>
    <mergeCell ref="D161:D162"/>
    <mergeCell ref="E161:E162"/>
    <mergeCell ref="F161:F162"/>
    <mergeCell ref="G161:G162"/>
    <mergeCell ref="H161:H162"/>
    <mergeCell ref="I161:I162"/>
    <mergeCell ref="R161:R162"/>
    <mergeCell ref="S161:S162"/>
    <mergeCell ref="R159:R160"/>
    <mergeCell ref="S159:S160"/>
    <mergeCell ref="T159:T160"/>
    <mergeCell ref="F159:F160"/>
    <mergeCell ref="G159:G160"/>
    <mergeCell ref="H159:H160"/>
    <mergeCell ref="I159:I160"/>
    <mergeCell ref="A159:A160"/>
    <mergeCell ref="B159:B160"/>
    <mergeCell ref="C159:C160"/>
    <mergeCell ref="D159:D160"/>
    <mergeCell ref="E159:E160"/>
    <mergeCell ref="S157:S158"/>
    <mergeCell ref="T157:T158"/>
    <mergeCell ref="U157:U158"/>
    <mergeCell ref="S155:S156"/>
    <mergeCell ref="T155:T156"/>
    <mergeCell ref="U155:U156"/>
    <mergeCell ref="A157:A158"/>
    <mergeCell ref="B157:B158"/>
    <mergeCell ref="C157:C158"/>
    <mergeCell ref="D157:D158"/>
    <mergeCell ref="E157:E158"/>
    <mergeCell ref="F157:F158"/>
    <mergeCell ref="G157:G158"/>
    <mergeCell ref="H157:H158"/>
    <mergeCell ref="I157:I158"/>
    <mergeCell ref="R157:R158"/>
    <mergeCell ref="T153:T154"/>
    <mergeCell ref="U153:U154"/>
    <mergeCell ref="A155:A156"/>
    <mergeCell ref="B155:B156"/>
    <mergeCell ref="C155:C156"/>
    <mergeCell ref="D155:D156"/>
    <mergeCell ref="E155:E156"/>
    <mergeCell ref="F155:F156"/>
    <mergeCell ref="G155:G156"/>
    <mergeCell ref="H155:H156"/>
    <mergeCell ref="I155:I156"/>
    <mergeCell ref="R155:R156"/>
    <mergeCell ref="U151:U152"/>
    <mergeCell ref="A153:A154"/>
    <mergeCell ref="B153:B154"/>
    <mergeCell ref="C153:C154"/>
    <mergeCell ref="D153:D154"/>
    <mergeCell ref="E153:E154"/>
    <mergeCell ref="F153:F154"/>
    <mergeCell ref="G153:G154"/>
    <mergeCell ref="H153:H154"/>
    <mergeCell ref="I153:I154"/>
    <mergeCell ref="R153:R154"/>
    <mergeCell ref="S153:S154"/>
    <mergeCell ref="R151:R152"/>
    <mergeCell ref="S151:S152"/>
    <mergeCell ref="T151:T152"/>
    <mergeCell ref="F151:F152"/>
    <mergeCell ref="G151:G152"/>
    <mergeCell ref="H151:H152"/>
    <mergeCell ref="I151:I152"/>
    <mergeCell ref="A151:A152"/>
    <mergeCell ref="B151:B152"/>
    <mergeCell ref="C151:C152"/>
    <mergeCell ref="D151:D152"/>
    <mergeCell ref="E151:E152"/>
    <mergeCell ref="S148:S149"/>
    <mergeCell ref="T148:T149"/>
    <mergeCell ref="U148:U149"/>
    <mergeCell ref="S146:S147"/>
    <mergeCell ref="T146:T147"/>
    <mergeCell ref="U146:U147"/>
    <mergeCell ref="A148:A149"/>
    <mergeCell ref="B148:B149"/>
    <mergeCell ref="C148:C149"/>
    <mergeCell ref="D148:D149"/>
    <mergeCell ref="E148:E149"/>
    <mergeCell ref="F148:F149"/>
    <mergeCell ref="G148:G149"/>
    <mergeCell ref="H148:H149"/>
    <mergeCell ref="I148:I149"/>
    <mergeCell ref="R148:R149"/>
    <mergeCell ref="T144:T145"/>
    <mergeCell ref="U144:U145"/>
    <mergeCell ref="A146:A147"/>
    <mergeCell ref="B146:B147"/>
    <mergeCell ref="C146:C147"/>
    <mergeCell ref="D146:D147"/>
    <mergeCell ref="E146:E147"/>
    <mergeCell ref="F146:F147"/>
    <mergeCell ref="G146:G147"/>
    <mergeCell ref="H146:H147"/>
    <mergeCell ref="I146:I147"/>
    <mergeCell ref="R146:R147"/>
    <mergeCell ref="U142:U143"/>
    <mergeCell ref="A144:A145"/>
    <mergeCell ref="B144:B145"/>
    <mergeCell ref="C144:C145"/>
    <mergeCell ref="D144:D145"/>
    <mergeCell ref="E144:E145"/>
    <mergeCell ref="F144:F145"/>
    <mergeCell ref="G144:G145"/>
    <mergeCell ref="H144:H145"/>
    <mergeCell ref="I144:I145"/>
    <mergeCell ref="R144:R145"/>
    <mergeCell ref="S144:S145"/>
    <mergeCell ref="R142:R143"/>
    <mergeCell ref="S142:S143"/>
    <mergeCell ref="T142:T143"/>
    <mergeCell ref="F142:F143"/>
    <mergeCell ref="G142:G143"/>
    <mergeCell ref="H142:H143"/>
    <mergeCell ref="I142:I143"/>
    <mergeCell ref="A142:A143"/>
    <mergeCell ref="B142:B143"/>
    <mergeCell ref="C142:C143"/>
    <mergeCell ref="D142:D143"/>
    <mergeCell ref="E142:E143"/>
    <mergeCell ref="S140:S141"/>
    <mergeCell ref="T140:T141"/>
    <mergeCell ref="U140:U141"/>
    <mergeCell ref="S138:S139"/>
    <mergeCell ref="T138:T139"/>
    <mergeCell ref="U138:U139"/>
    <mergeCell ref="A140:A141"/>
    <mergeCell ref="B140:B141"/>
    <mergeCell ref="C140:C141"/>
    <mergeCell ref="D140:D141"/>
    <mergeCell ref="E140:E141"/>
    <mergeCell ref="F140:F141"/>
    <mergeCell ref="G140:G141"/>
    <mergeCell ref="H140:H141"/>
    <mergeCell ref="I140:I141"/>
    <mergeCell ref="R140:R141"/>
    <mergeCell ref="T136:T137"/>
    <mergeCell ref="U136:U137"/>
    <mergeCell ref="A138:A139"/>
    <mergeCell ref="B138:B139"/>
    <mergeCell ref="C138:C139"/>
    <mergeCell ref="D138:D139"/>
    <mergeCell ref="E138:E139"/>
    <mergeCell ref="F138:F139"/>
    <mergeCell ref="G138:G139"/>
    <mergeCell ref="H138:H139"/>
    <mergeCell ref="I138:I139"/>
    <mergeCell ref="R138:R139"/>
    <mergeCell ref="U134:U135"/>
    <mergeCell ref="A136:A137"/>
    <mergeCell ref="B136:B137"/>
    <mergeCell ref="C136:C137"/>
    <mergeCell ref="D136:D137"/>
    <mergeCell ref="E136:E137"/>
    <mergeCell ref="F136:F137"/>
    <mergeCell ref="G136:G137"/>
    <mergeCell ref="H136:H137"/>
    <mergeCell ref="I136:I137"/>
    <mergeCell ref="R136:R137"/>
    <mergeCell ref="S136:S137"/>
    <mergeCell ref="R134:R135"/>
    <mergeCell ref="S134:S135"/>
    <mergeCell ref="T134:T135"/>
    <mergeCell ref="F134:F135"/>
    <mergeCell ref="G134:G135"/>
    <mergeCell ref="H134:H135"/>
    <mergeCell ref="I134:I135"/>
    <mergeCell ref="A134:A135"/>
    <mergeCell ref="B134:B135"/>
    <mergeCell ref="C134:C135"/>
    <mergeCell ref="D134:D135"/>
    <mergeCell ref="E134:E135"/>
    <mergeCell ref="S132:S133"/>
    <mergeCell ref="T132:T133"/>
    <mergeCell ref="U132:U133"/>
    <mergeCell ref="S130:S131"/>
    <mergeCell ref="T130:T131"/>
    <mergeCell ref="U130:U131"/>
    <mergeCell ref="A132:A133"/>
    <mergeCell ref="B132:B133"/>
    <mergeCell ref="C132:C133"/>
    <mergeCell ref="D132:D133"/>
    <mergeCell ref="E132:E133"/>
    <mergeCell ref="F132:F133"/>
    <mergeCell ref="G132:G133"/>
    <mergeCell ref="H132:H133"/>
    <mergeCell ref="I132:I133"/>
    <mergeCell ref="R132:R133"/>
    <mergeCell ref="T128:T129"/>
    <mergeCell ref="U128:U129"/>
    <mergeCell ref="A130:A131"/>
    <mergeCell ref="B130:B131"/>
    <mergeCell ref="C130:C131"/>
    <mergeCell ref="D130:D131"/>
    <mergeCell ref="E130:E131"/>
    <mergeCell ref="F130:F131"/>
    <mergeCell ref="G130:G131"/>
    <mergeCell ref="H130:H131"/>
    <mergeCell ref="I130:I131"/>
    <mergeCell ref="R130:R131"/>
    <mergeCell ref="U126:U127"/>
    <mergeCell ref="A128:A129"/>
    <mergeCell ref="B128:B129"/>
    <mergeCell ref="C128:C129"/>
    <mergeCell ref="D128:D129"/>
    <mergeCell ref="E128:E129"/>
    <mergeCell ref="F128:F129"/>
    <mergeCell ref="G128:G129"/>
    <mergeCell ref="H128:H129"/>
    <mergeCell ref="I128:I129"/>
    <mergeCell ref="R128:R129"/>
    <mergeCell ref="S128:S129"/>
    <mergeCell ref="R126:R127"/>
    <mergeCell ref="S126:S127"/>
    <mergeCell ref="T126:T127"/>
    <mergeCell ref="F126:F127"/>
    <mergeCell ref="G126:G127"/>
    <mergeCell ref="H126:H127"/>
    <mergeCell ref="I126:I127"/>
    <mergeCell ref="A126:A127"/>
    <mergeCell ref="B126:B127"/>
    <mergeCell ref="C126:C127"/>
    <mergeCell ref="D126:D127"/>
    <mergeCell ref="E126:E127"/>
    <mergeCell ref="S124:S125"/>
    <mergeCell ref="T124:T125"/>
    <mergeCell ref="U124:U125"/>
    <mergeCell ref="S122:S123"/>
    <mergeCell ref="T122:T123"/>
    <mergeCell ref="U122:U123"/>
    <mergeCell ref="A124:A125"/>
    <mergeCell ref="B124:B125"/>
    <mergeCell ref="C124:C125"/>
    <mergeCell ref="D124:D125"/>
    <mergeCell ref="E124:E125"/>
    <mergeCell ref="F124:F125"/>
    <mergeCell ref="G124:G125"/>
    <mergeCell ref="H124:H125"/>
    <mergeCell ref="I124:I125"/>
    <mergeCell ref="R124:R125"/>
    <mergeCell ref="T120:T121"/>
    <mergeCell ref="U120:U121"/>
    <mergeCell ref="A122:A123"/>
    <mergeCell ref="B122:B123"/>
    <mergeCell ref="C122:C123"/>
    <mergeCell ref="D122:D123"/>
    <mergeCell ref="E122:E123"/>
    <mergeCell ref="F122:F123"/>
    <mergeCell ref="G122:G123"/>
    <mergeCell ref="H122:H123"/>
    <mergeCell ref="I122:I123"/>
    <mergeCell ref="R122:R123"/>
    <mergeCell ref="U117:U118"/>
    <mergeCell ref="A120:A121"/>
    <mergeCell ref="B120:B121"/>
    <mergeCell ref="C120:C121"/>
    <mergeCell ref="D120:D121"/>
    <mergeCell ref="E120:E121"/>
    <mergeCell ref="F120:F121"/>
    <mergeCell ref="G120:G121"/>
    <mergeCell ref="H120:H121"/>
    <mergeCell ref="I120:I121"/>
    <mergeCell ref="R120:R121"/>
    <mergeCell ref="S120:S121"/>
    <mergeCell ref="R117:R118"/>
    <mergeCell ref="S117:S118"/>
    <mergeCell ref="T117:T118"/>
    <mergeCell ref="F117:F118"/>
    <mergeCell ref="G117:G118"/>
    <mergeCell ref="H117:H118"/>
    <mergeCell ref="I117:I118"/>
    <mergeCell ref="A117:A118"/>
    <mergeCell ref="B117:B118"/>
    <mergeCell ref="C117:C118"/>
    <mergeCell ref="D117:D118"/>
    <mergeCell ref="E117:E118"/>
    <mergeCell ref="S114:S115"/>
    <mergeCell ref="T114:T115"/>
    <mergeCell ref="U114:U115"/>
    <mergeCell ref="S112:S113"/>
    <mergeCell ref="T112:T113"/>
    <mergeCell ref="U112:U113"/>
    <mergeCell ref="A114:A115"/>
    <mergeCell ref="B114:B115"/>
    <mergeCell ref="C114:C115"/>
    <mergeCell ref="D114:D115"/>
    <mergeCell ref="E114:E115"/>
    <mergeCell ref="F114:F115"/>
    <mergeCell ref="G114:G115"/>
    <mergeCell ref="H114:H115"/>
    <mergeCell ref="I114:I115"/>
    <mergeCell ref="R114:R115"/>
    <mergeCell ref="T110:T111"/>
    <mergeCell ref="U110:U111"/>
    <mergeCell ref="A112:A113"/>
    <mergeCell ref="B112:B113"/>
    <mergeCell ref="C112:C113"/>
    <mergeCell ref="D112:D113"/>
    <mergeCell ref="E112:E113"/>
    <mergeCell ref="F112:F113"/>
    <mergeCell ref="G112:G113"/>
    <mergeCell ref="H112:H113"/>
    <mergeCell ref="I112:I113"/>
    <mergeCell ref="R112:R113"/>
    <mergeCell ref="U108:U109"/>
    <mergeCell ref="A110:A111"/>
    <mergeCell ref="B110:B111"/>
    <mergeCell ref="C110:C111"/>
    <mergeCell ref="D110:D111"/>
    <mergeCell ref="E110:E111"/>
    <mergeCell ref="F110:F111"/>
    <mergeCell ref="G110:G111"/>
    <mergeCell ref="H110:H111"/>
    <mergeCell ref="I110:I111"/>
    <mergeCell ref="R110:R111"/>
    <mergeCell ref="S110:S111"/>
    <mergeCell ref="R108:R109"/>
    <mergeCell ref="S108:S109"/>
    <mergeCell ref="T108:T109"/>
    <mergeCell ref="F108:F109"/>
    <mergeCell ref="G108:G109"/>
    <mergeCell ref="H108:H109"/>
    <mergeCell ref="I108:I109"/>
    <mergeCell ref="A108:A109"/>
    <mergeCell ref="B108:B109"/>
    <mergeCell ref="C108:C109"/>
    <mergeCell ref="D108:D109"/>
    <mergeCell ref="E108:E109"/>
    <mergeCell ref="S105:S106"/>
    <mergeCell ref="T105:T106"/>
    <mergeCell ref="U105:U106"/>
    <mergeCell ref="S102:S103"/>
    <mergeCell ref="T102:T103"/>
    <mergeCell ref="U102:U103"/>
    <mergeCell ref="A105:A106"/>
    <mergeCell ref="B105:B106"/>
    <mergeCell ref="C105:C106"/>
    <mergeCell ref="D105:D106"/>
    <mergeCell ref="E105:E106"/>
    <mergeCell ref="F105:F106"/>
    <mergeCell ref="G105:G106"/>
    <mergeCell ref="H105:H106"/>
    <mergeCell ref="I105:I106"/>
    <mergeCell ref="R105:R106"/>
    <mergeCell ref="T100:T101"/>
    <mergeCell ref="U100:U101"/>
    <mergeCell ref="A102:A103"/>
    <mergeCell ref="B102:B103"/>
    <mergeCell ref="C102:C103"/>
    <mergeCell ref="D102:D103"/>
    <mergeCell ref="E102:E103"/>
    <mergeCell ref="F102:F103"/>
    <mergeCell ref="G102:G103"/>
    <mergeCell ref="H102:H103"/>
    <mergeCell ref="I102:I103"/>
    <mergeCell ref="R102:R103"/>
    <mergeCell ref="U98:U99"/>
    <mergeCell ref="A100:A101"/>
    <mergeCell ref="B100:B101"/>
    <mergeCell ref="C100:C101"/>
    <mergeCell ref="D100:D101"/>
    <mergeCell ref="E100:E101"/>
    <mergeCell ref="F100:F101"/>
    <mergeCell ref="G100:G101"/>
    <mergeCell ref="H100:H101"/>
    <mergeCell ref="I100:I101"/>
    <mergeCell ref="R100:R101"/>
    <mergeCell ref="S100:S101"/>
    <mergeCell ref="R98:R99"/>
    <mergeCell ref="S98:S99"/>
    <mergeCell ref="T98:T99"/>
    <mergeCell ref="F98:F99"/>
    <mergeCell ref="G98:G99"/>
    <mergeCell ref="H98:H99"/>
    <mergeCell ref="I98:I99"/>
    <mergeCell ref="A98:A99"/>
    <mergeCell ref="B98:B99"/>
    <mergeCell ref="C98:C99"/>
    <mergeCell ref="D98:D99"/>
    <mergeCell ref="E98:E99"/>
    <mergeCell ref="S96:S97"/>
    <mergeCell ref="T96:T97"/>
    <mergeCell ref="U96:U97"/>
    <mergeCell ref="S94:S95"/>
    <mergeCell ref="T94:T95"/>
    <mergeCell ref="U94:U95"/>
    <mergeCell ref="A96:A97"/>
    <mergeCell ref="B96:B97"/>
    <mergeCell ref="C96:C97"/>
    <mergeCell ref="D96:D97"/>
    <mergeCell ref="E96:E97"/>
    <mergeCell ref="F96:F97"/>
    <mergeCell ref="G96:G97"/>
    <mergeCell ref="H96:H97"/>
    <mergeCell ref="I96:I97"/>
    <mergeCell ref="R96:R97"/>
    <mergeCell ref="T92:T93"/>
    <mergeCell ref="U92:U93"/>
    <mergeCell ref="A94:A95"/>
    <mergeCell ref="B94:B95"/>
    <mergeCell ref="C94:C95"/>
    <mergeCell ref="D94:D95"/>
    <mergeCell ref="E94:E95"/>
    <mergeCell ref="F94:F95"/>
    <mergeCell ref="G94:G95"/>
    <mergeCell ref="H94:H95"/>
    <mergeCell ref="I94:I95"/>
    <mergeCell ref="R94:R95"/>
    <mergeCell ref="U89:U90"/>
    <mergeCell ref="A92:A93"/>
    <mergeCell ref="B92:B93"/>
    <mergeCell ref="C92:C93"/>
    <mergeCell ref="D92:D93"/>
    <mergeCell ref="E92:E93"/>
    <mergeCell ref="F92:F93"/>
    <mergeCell ref="G92:G93"/>
    <mergeCell ref="H92:H93"/>
    <mergeCell ref="I92:I93"/>
    <mergeCell ref="R92:R93"/>
    <mergeCell ref="S92:S93"/>
    <mergeCell ref="R89:R90"/>
    <mergeCell ref="S89:S90"/>
    <mergeCell ref="T89:T90"/>
    <mergeCell ref="F89:F90"/>
    <mergeCell ref="G89:G90"/>
    <mergeCell ref="H89:H90"/>
    <mergeCell ref="I89:I90"/>
    <mergeCell ref="A89:A90"/>
    <mergeCell ref="B89:B90"/>
    <mergeCell ref="C89:C90"/>
    <mergeCell ref="D89:D90"/>
    <mergeCell ref="E89:E90"/>
    <mergeCell ref="S87:S88"/>
    <mergeCell ref="T87:T88"/>
    <mergeCell ref="U87:U88"/>
    <mergeCell ref="S85:S86"/>
    <mergeCell ref="T85:T86"/>
    <mergeCell ref="U85:U86"/>
    <mergeCell ref="A87:A88"/>
    <mergeCell ref="B87:B88"/>
    <mergeCell ref="C87:C88"/>
    <mergeCell ref="D87:D88"/>
    <mergeCell ref="E87:E88"/>
    <mergeCell ref="F87:F88"/>
    <mergeCell ref="G87:G88"/>
    <mergeCell ref="H87:H88"/>
    <mergeCell ref="I87:I88"/>
    <mergeCell ref="R87:R88"/>
    <mergeCell ref="T83:T84"/>
    <mergeCell ref="U83:U84"/>
    <mergeCell ref="A85:A86"/>
    <mergeCell ref="B85:B86"/>
    <mergeCell ref="C85:C86"/>
    <mergeCell ref="D85:D86"/>
    <mergeCell ref="E85:E86"/>
    <mergeCell ref="F85:F86"/>
    <mergeCell ref="G85:G86"/>
    <mergeCell ref="H85:H86"/>
    <mergeCell ref="I85:I86"/>
    <mergeCell ref="R85:R86"/>
    <mergeCell ref="U81:U82"/>
    <mergeCell ref="A83:A84"/>
    <mergeCell ref="B83:B84"/>
    <mergeCell ref="C83:C84"/>
    <mergeCell ref="D83:D84"/>
    <mergeCell ref="E83:E84"/>
    <mergeCell ref="F83:F84"/>
    <mergeCell ref="G83:G84"/>
    <mergeCell ref="H83:H84"/>
    <mergeCell ref="I83:I84"/>
    <mergeCell ref="R83:R84"/>
    <mergeCell ref="S83:S84"/>
    <mergeCell ref="R81:R82"/>
    <mergeCell ref="S81:S82"/>
    <mergeCell ref="T81:T82"/>
    <mergeCell ref="F81:F82"/>
    <mergeCell ref="G81:G82"/>
    <mergeCell ref="H81:H82"/>
    <mergeCell ref="I81:I82"/>
    <mergeCell ref="A81:A82"/>
    <mergeCell ref="B81:B82"/>
    <mergeCell ref="C81:C82"/>
    <mergeCell ref="D81:D82"/>
    <mergeCell ref="E81:E82"/>
    <mergeCell ref="S79:S80"/>
    <mergeCell ref="T79:T80"/>
    <mergeCell ref="U79:U80"/>
    <mergeCell ref="S77:S78"/>
    <mergeCell ref="T77:T78"/>
    <mergeCell ref="U77:U78"/>
    <mergeCell ref="A79:A80"/>
    <mergeCell ref="B79:B80"/>
    <mergeCell ref="C79:C80"/>
    <mergeCell ref="D79:D80"/>
    <mergeCell ref="E79:E80"/>
    <mergeCell ref="F79:F80"/>
    <mergeCell ref="G79:G80"/>
    <mergeCell ref="H79:H80"/>
    <mergeCell ref="I79:I80"/>
    <mergeCell ref="R79:R80"/>
    <mergeCell ref="T75:T76"/>
    <mergeCell ref="U75:U76"/>
    <mergeCell ref="A77:A78"/>
    <mergeCell ref="B77:B78"/>
    <mergeCell ref="C77:C78"/>
    <mergeCell ref="D77:D78"/>
    <mergeCell ref="E77:E78"/>
    <mergeCell ref="F77:F78"/>
    <mergeCell ref="G77:G78"/>
    <mergeCell ref="H77:H78"/>
    <mergeCell ref="I77:I78"/>
    <mergeCell ref="R77:R78"/>
    <mergeCell ref="U73:U74"/>
    <mergeCell ref="A75:A76"/>
    <mergeCell ref="B75:B76"/>
    <mergeCell ref="C75:C76"/>
    <mergeCell ref="D75:D76"/>
    <mergeCell ref="E75:E76"/>
    <mergeCell ref="F75:F76"/>
    <mergeCell ref="G75:G76"/>
    <mergeCell ref="H75:H76"/>
    <mergeCell ref="I75:I76"/>
    <mergeCell ref="R75:R76"/>
    <mergeCell ref="S75:S76"/>
    <mergeCell ref="R73:R74"/>
    <mergeCell ref="S73:S74"/>
    <mergeCell ref="T73:T74"/>
    <mergeCell ref="F73:F74"/>
    <mergeCell ref="G73:G74"/>
    <mergeCell ref="H73:H74"/>
    <mergeCell ref="I73:I74"/>
    <mergeCell ref="A73:A74"/>
    <mergeCell ref="B73:B74"/>
    <mergeCell ref="C73:C74"/>
    <mergeCell ref="D73:D74"/>
    <mergeCell ref="E73:E74"/>
    <mergeCell ref="S71:S72"/>
    <mergeCell ref="T71:T72"/>
    <mergeCell ref="U71:U72"/>
    <mergeCell ref="S69:S70"/>
    <mergeCell ref="T69:T70"/>
    <mergeCell ref="U69:U70"/>
    <mergeCell ref="A71:A72"/>
    <mergeCell ref="B71:B72"/>
    <mergeCell ref="C71:C72"/>
    <mergeCell ref="D71:D72"/>
    <mergeCell ref="E71:E72"/>
    <mergeCell ref="F71:F72"/>
    <mergeCell ref="G71:G72"/>
    <mergeCell ref="H71:H72"/>
    <mergeCell ref="I71:I72"/>
    <mergeCell ref="R71:R72"/>
    <mergeCell ref="T67:T68"/>
    <mergeCell ref="U67:U68"/>
    <mergeCell ref="A69:A70"/>
    <mergeCell ref="B69:B70"/>
    <mergeCell ref="C69:C70"/>
    <mergeCell ref="D69:D70"/>
    <mergeCell ref="E69:E70"/>
    <mergeCell ref="F69:F70"/>
    <mergeCell ref="G69:G70"/>
    <mergeCell ref="H69:H70"/>
    <mergeCell ref="I69:I70"/>
    <mergeCell ref="R69:R70"/>
    <mergeCell ref="U65:U66"/>
    <mergeCell ref="A67:A68"/>
    <mergeCell ref="B67:B68"/>
    <mergeCell ref="C67:C68"/>
    <mergeCell ref="D67:D68"/>
    <mergeCell ref="E67:E68"/>
    <mergeCell ref="F67:F68"/>
    <mergeCell ref="G67:G68"/>
    <mergeCell ref="H67:H68"/>
    <mergeCell ref="I67:I68"/>
    <mergeCell ref="R67:R68"/>
    <mergeCell ref="S67:S68"/>
    <mergeCell ref="R65:R66"/>
    <mergeCell ref="S65:S66"/>
    <mergeCell ref="T65:T66"/>
    <mergeCell ref="F65:F66"/>
    <mergeCell ref="G65:G66"/>
    <mergeCell ref="H65:H66"/>
    <mergeCell ref="I65:I66"/>
    <mergeCell ref="A65:A66"/>
    <mergeCell ref="B65:B66"/>
    <mergeCell ref="C65:C66"/>
    <mergeCell ref="D65:D66"/>
    <mergeCell ref="E65:E66"/>
    <mergeCell ref="S63:S64"/>
    <mergeCell ref="T63:T64"/>
    <mergeCell ref="U63:U64"/>
    <mergeCell ref="S61:S62"/>
    <mergeCell ref="T61:T62"/>
    <mergeCell ref="U61:U62"/>
    <mergeCell ref="A63:A64"/>
    <mergeCell ref="B63:B64"/>
    <mergeCell ref="C63:C64"/>
    <mergeCell ref="D63:D64"/>
    <mergeCell ref="E63:E64"/>
    <mergeCell ref="F63:F64"/>
    <mergeCell ref="G63:G64"/>
    <mergeCell ref="H63:H64"/>
    <mergeCell ref="I63:I64"/>
    <mergeCell ref="R63:R64"/>
    <mergeCell ref="T59:T60"/>
    <mergeCell ref="U59:U60"/>
    <mergeCell ref="A61:A62"/>
    <mergeCell ref="B61:B62"/>
    <mergeCell ref="C61:C62"/>
    <mergeCell ref="D61:D62"/>
    <mergeCell ref="E61:E62"/>
    <mergeCell ref="F61:F62"/>
    <mergeCell ref="G61:G62"/>
    <mergeCell ref="H61:H62"/>
    <mergeCell ref="I61:I62"/>
    <mergeCell ref="R61:R62"/>
    <mergeCell ref="U57:U58"/>
    <mergeCell ref="A59:A60"/>
    <mergeCell ref="B59:B60"/>
    <mergeCell ref="C59:C60"/>
    <mergeCell ref="D59:D60"/>
    <mergeCell ref="E59:E60"/>
    <mergeCell ref="F59:F60"/>
    <mergeCell ref="G59:G60"/>
    <mergeCell ref="H59:H60"/>
    <mergeCell ref="I59:I60"/>
    <mergeCell ref="R59:R60"/>
    <mergeCell ref="S59:S60"/>
    <mergeCell ref="R57:R58"/>
    <mergeCell ref="S57:S58"/>
    <mergeCell ref="T57:T58"/>
    <mergeCell ref="F57:F58"/>
    <mergeCell ref="G57:G58"/>
    <mergeCell ref="H57:H58"/>
    <mergeCell ref="I57:I58"/>
    <mergeCell ref="A57:A58"/>
    <mergeCell ref="B57:B58"/>
    <mergeCell ref="C57:C58"/>
    <mergeCell ref="D57:D58"/>
    <mergeCell ref="E57:E58"/>
    <mergeCell ref="S55:S56"/>
    <mergeCell ref="T55:T56"/>
    <mergeCell ref="U55:U56"/>
    <mergeCell ref="S53:S54"/>
    <mergeCell ref="T53:T54"/>
    <mergeCell ref="U53:U54"/>
    <mergeCell ref="A55:A56"/>
    <mergeCell ref="B55:B56"/>
    <mergeCell ref="C55:C56"/>
    <mergeCell ref="D55:D56"/>
    <mergeCell ref="E55:E56"/>
    <mergeCell ref="F55:F56"/>
    <mergeCell ref="G55:G56"/>
    <mergeCell ref="H55:H56"/>
    <mergeCell ref="I55:I56"/>
    <mergeCell ref="R55:R56"/>
    <mergeCell ref="T51:T52"/>
    <mergeCell ref="U51:U52"/>
    <mergeCell ref="A53:A54"/>
    <mergeCell ref="B53:B54"/>
    <mergeCell ref="C53:C54"/>
    <mergeCell ref="D53:D54"/>
    <mergeCell ref="E53:E54"/>
    <mergeCell ref="F53:F54"/>
    <mergeCell ref="G53:G54"/>
    <mergeCell ref="H53:H54"/>
    <mergeCell ref="I53:I54"/>
    <mergeCell ref="R53:R54"/>
    <mergeCell ref="U49:U50"/>
    <mergeCell ref="A51:A52"/>
    <mergeCell ref="B51:B52"/>
    <mergeCell ref="C51:C52"/>
    <mergeCell ref="D51:D52"/>
    <mergeCell ref="E51:E52"/>
    <mergeCell ref="F51:F52"/>
    <mergeCell ref="G51:G52"/>
    <mergeCell ref="H51:H52"/>
    <mergeCell ref="I51:I52"/>
    <mergeCell ref="R51:R52"/>
    <mergeCell ref="S51:S52"/>
    <mergeCell ref="R49:R50"/>
    <mergeCell ref="S49:S50"/>
    <mergeCell ref="T49:T50"/>
    <mergeCell ref="F49:F50"/>
    <mergeCell ref="G49:G50"/>
    <mergeCell ref="H49:H50"/>
    <mergeCell ref="I49:I50"/>
    <mergeCell ref="A49:A50"/>
    <mergeCell ref="B49:B50"/>
    <mergeCell ref="C49:C50"/>
    <mergeCell ref="D49:D50"/>
    <mergeCell ref="E49:E50"/>
    <mergeCell ref="S47:S48"/>
    <mergeCell ref="T47:T48"/>
    <mergeCell ref="U47:U48"/>
    <mergeCell ref="S45:S46"/>
    <mergeCell ref="T45:T46"/>
    <mergeCell ref="U45:U46"/>
    <mergeCell ref="A47:A48"/>
    <mergeCell ref="B47:B48"/>
    <mergeCell ref="C47:C48"/>
    <mergeCell ref="D47:D48"/>
    <mergeCell ref="E47:E48"/>
    <mergeCell ref="F47:F48"/>
    <mergeCell ref="G47:G48"/>
    <mergeCell ref="H47:H48"/>
    <mergeCell ref="I47:I48"/>
    <mergeCell ref="R47:R48"/>
    <mergeCell ref="T43:T44"/>
    <mergeCell ref="U43:U44"/>
    <mergeCell ref="A45:A46"/>
    <mergeCell ref="B45:B46"/>
    <mergeCell ref="C45:C46"/>
    <mergeCell ref="D45:D46"/>
    <mergeCell ref="E45:E46"/>
    <mergeCell ref="F45:F46"/>
    <mergeCell ref="G45:G46"/>
    <mergeCell ref="H45:H46"/>
    <mergeCell ref="I45:I46"/>
    <mergeCell ref="R45:R46"/>
    <mergeCell ref="U41:U42"/>
    <mergeCell ref="A43:A44"/>
    <mergeCell ref="B43:B44"/>
    <mergeCell ref="C43:C44"/>
    <mergeCell ref="D43:D44"/>
    <mergeCell ref="E43:E44"/>
    <mergeCell ref="F43:F44"/>
    <mergeCell ref="G43:G44"/>
    <mergeCell ref="H43:H44"/>
    <mergeCell ref="I43:I44"/>
    <mergeCell ref="R43:R44"/>
    <mergeCell ref="S43:S44"/>
    <mergeCell ref="R41:R42"/>
    <mergeCell ref="S41:S42"/>
    <mergeCell ref="T41:T42"/>
    <mergeCell ref="F41:F42"/>
    <mergeCell ref="G41:G42"/>
    <mergeCell ref="H41:H42"/>
    <mergeCell ref="I41:I42"/>
    <mergeCell ref="A41:A42"/>
    <mergeCell ref="B41:B42"/>
    <mergeCell ref="C41:C42"/>
    <mergeCell ref="D41:D42"/>
    <mergeCell ref="E41:E42"/>
    <mergeCell ref="S39:S40"/>
    <mergeCell ref="T39:T40"/>
    <mergeCell ref="U39:U40"/>
    <mergeCell ref="S37:S38"/>
    <mergeCell ref="T37:T38"/>
    <mergeCell ref="U37:U38"/>
    <mergeCell ref="A39:A40"/>
    <mergeCell ref="B39:B40"/>
    <mergeCell ref="C39:C40"/>
    <mergeCell ref="D39:D40"/>
    <mergeCell ref="E39:E40"/>
    <mergeCell ref="F39:F40"/>
    <mergeCell ref="G39:G40"/>
    <mergeCell ref="H39:H40"/>
    <mergeCell ref="I39:I40"/>
    <mergeCell ref="R39:R40"/>
    <mergeCell ref="T35:T36"/>
    <mergeCell ref="U35:U36"/>
    <mergeCell ref="A37:A38"/>
    <mergeCell ref="B37:B38"/>
    <mergeCell ref="C37:C38"/>
    <mergeCell ref="D37:D38"/>
    <mergeCell ref="E37:E38"/>
    <mergeCell ref="F37:F38"/>
    <mergeCell ref="G37:G38"/>
    <mergeCell ref="H37:H38"/>
    <mergeCell ref="I37:I38"/>
    <mergeCell ref="R37:R38"/>
    <mergeCell ref="U33:U34"/>
    <mergeCell ref="A35:A36"/>
    <mergeCell ref="B35:B36"/>
    <mergeCell ref="C35:C36"/>
    <mergeCell ref="D35:D36"/>
    <mergeCell ref="E35:E36"/>
    <mergeCell ref="F35:F36"/>
    <mergeCell ref="G35:G36"/>
    <mergeCell ref="H35:H36"/>
    <mergeCell ref="I35:I36"/>
    <mergeCell ref="R35:R36"/>
    <mergeCell ref="S35:S36"/>
    <mergeCell ref="R33:R34"/>
    <mergeCell ref="S33:S34"/>
    <mergeCell ref="T33:T34"/>
    <mergeCell ref="F33:F34"/>
    <mergeCell ref="G33:G34"/>
    <mergeCell ref="H33:H34"/>
    <mergeCell ref="I33:I34"/>
    <mergeCell ref="A33:A34"/>
    <mergeCell ref="B33:B34"/>
    <mergeCell ref="C33:C34"/>
    <mergeCell ref="D33:D34"/>
    <mergeCell ref="E33:E34"/>
    <mergeCell ref="S31:S32"/>
    <mergeCell ref="T31:T32"/>
    <mergeCell ref="U31:U32"/>
    <mergeCell ref="S29:S30"/>
    <mergeCell ref="T29:T30"/>
    <mergeCell ref="U29:U30"/>
    <mergeCell ref="A31:A32"/>
    <mergeCell ref="B31:B32"/>
    <mergeCell ref="C31:C32"/>
    <mergeCell ref="D31:D32"/>
    <mergeCell ref="E31:E32"/>
    <mergeCell ref="F31:F32"/>
    <mergeCell ref="G31:G32"/>
    <mergeCell ref="H31:H32"/>
    <mergeCell ref="I31:I32"/>
    <mergeCell ref="R31:R32"/>
    <mergeCell ref="T26:T27"/>
    <mergeCell ref="U26:U27"/>
    <mergeCell ref="A29:A30"/>
    <mergeCell ref="B29:B30"/>
    <mergeCell ref="C29:C30"/>
    <mergeCell ref="D29:D30"/>
    <mergeCell ref="E29:E30"/>
    <mergeCell ref="F29:F30"/>
    <mergeCell ref="G29:G30"/>
    <mergeCell ref="H29:H30"/>
    <mergeCell ref="I29:I30"/>
    <mergeCell ref="R29:R30"/>
    <mergeCell ref="U24:U25"/>
    <mergeCell ref="A26:A27"/>
    <mergeCell ref="B26:B27"/>
    <mergeCell ref="C26:C27"/>
    <mergeCell ref="D26:D27"/>
    <mergeCell ref="E26:E27"/>
    <mergeCell ref="F26:F27"/>
    <mergeCell ref="G26:G27"/>
    <mergeCell ref="H26:H27"/>
    <mergeCell ref="I26:I27"/>
    <mergeCell ref="R26:R27"/>
    <mergeCell ref="S26:S27"/>
    <mergeCell ref="R24:R25"/>
    <mergeCell ref="S24:S25"/>
    <mergeCell ref="T24:T25"/>
    <mergeCell ref="F24:F25"/>
    <mergeCell ref="G24:G25"/>
    <mergeCell ref="H24:H25"/>
    <mergeCell ref="I24:I25"/>
    <mergeCell ref="A24:A25"/>
    <mergeCell ref="B24:B25"/>
    <mergeCell ref="C24:C25"/>
    <mergeCell ref="D24:D25"/>
    <mergeCell ref="E24:E25"/>
    <mergeCell ref="S22:S23"/>
    <mergeCell ref="T22:T23"/>
    <mergeCell ref="U22:U23"/>
    <mergeCell ref="S20:S21"/>
    <mergeCell ref="T20:T21"/>
    <mergeCell ref="U20:U21"/>
    <mergeCell ref="A22:A23"/>
    <mergeCell ref="B22:B23"/>
    <mergeCell ref="C22:C23"/>
    <mergeCell ref="D22:D23"/>
    <mergeCell ref="E22:E23"/>
    <mergeCell ref="F22:F23"/>
    <mergeCell ref="G22:G23"/>
    <mergeCell ref="H22:H23"/>
    <mergeCell ref="I22:I23"/>
    <mergeCell ref="R22:R23"/>
    <mergeCell ref="T18:T19"/>
    <mergeCell ref="U18:U19"/>
    <mergeCell ref="A20:A21"/>
    <mergeCell ref="B20:B21"/>
    <mergeCell ref="C20:C21"/>
    <mergeCell ref="D20:D21"/>
    <mergeCell ref="E20:E21"/>
    <mergeCell ref="F20:F21"/>
    <mergeCell ref="G20:G21"/>
    <mergeCell ref="H20:H21"/>
    <mergeCell ref="I20:I21"/>
    <mergeCell ref="R20:R21"/>
    <mergeCell ref="U16:U17"/>
    <mergeCell ref="A18:A19"/>
    <mergeCell ref="B18:B19"/>
    <mergeCell ref="C18:C19"/>
    <mergeCell ref="D18:D19"/>
    <mergeCell ref="E18:E19"/>
    <mergeCell ref="F18:F19"/>
    <mergeCell ref="G18:G19"/>
    <mergeCell ref="H18:H19"/>
    <mergeCell ref="I18:I19"/>
    <mergeCell ref="R18:R19"/>
    <mergeCell ref="S18:S19"/>
    <mergeCell ref="R16:R17"/>
    <mergeCell ref="S16:S17"/>
    <mergeCell ref="T16:T17"/>
    <mergeCell ref="F16:F17"/>
    <mergeCell ref="G16:G17"/>
    <mergeCell ref="H16:H17"/>
    <mergeCell ref="I16:I17"/>
    <mergeCell ref="A16:A17"/>
    <mergeCell ref="B16:B17"/>
    <mergeCell ref="C16:C17"/>
    <mergeCell ref="D16:D17"/>
    <mergeCell ref="E16:E17"/>
    <mergeCell ref="H1:Q1"/>
    <mergeCell ref="H2:Q2"/>
    <mergeCell ref="H3:Q3"/>
    <mergeCell ref="J11:Q11"/>
    <mergeCell ref="E14:E15"/>
    <mergeCell ref="I14:I15"/>
    <mergeCell ref="G14:G15"/>
    <mergeCell ref="H14:H15"/>
    <mergeCell ref="U14:U15"/>
    <mergeCell ref="A14:A15"/>
    <mergeCell ref="B14:B15"/>
    <mergeCell ref="C14:C15"/>
    <mergeCell ref="D14:D15"/>
    <mergeCell ref="F14:F15"/>
    <mergeCell ref="T14:T15"/>
    <mergeCell ref="R14:R15"/>
    <mergeCell ref="S14:S15"/>
  </mergeCells>
  <phoneticPr fontId="2" type="noConversion"/>
  <hyperlinks>
    <hyperlink ref="E5" r:id="rId1" display="mailto:info@charmante.ru"/>
    <hyperlink ref="D14" r:id="rId2"/>
    <hyperlink ref="D16" r:id="rId3"/>
    <hyperlink ref="D18" r:id="rId4"/>
    <hyperlink ref="D20" r:id="rId5"/>
    <hyperlink ref="D22" r:id="rId6"/>
    <hyperlink ref="D24" r:id="rId7"/>
    <hyperlink ref="D26" r:id="rId8"/>
    <hyperlink ref="D29" r:id="rId9"/>
    <hyperlink ref="D31" r:id="rId10"/>
    <hyperlink ref="D33" r:id="rId11"/>
    <hyperlink ref="D35" r:id="rId12"/>
    <hyperlink ref="D37" r:id="rId13"/>
    <hyperlink ref="D39" r:id="rId14"/>
    <hyperlink ref="D41" r:id="rId15"/>
    <hyperlink ref="D43" r:id="rId16"/>
    <hyperlink ref="D45" r:id="rId17"/>
    <hyperlink ref="D47" r:id="rId18"/>
    <hyperlink ref="D49" r:id="rId19"/>
    <hyperlink ref="D51" r:id="rId20"/>
    <hyperlink ref="D53" r:id="rId21"/>
    <hyperlink ref="D55" r:id="rId22"/>
    <hyperlink ref="D57" r:id="rId23"/>
    <hyperlink ref="D59" r:id="rId24"/>
    <hyperlink ref="D61" r:id="rId25"/>
    <hyperlink ref="D63" r:id="rId26"/>
    <hyperlink ref="D65" r:id="rId27"/>
    <hyperlink ref="D67" r:id="rId28"/>
    <hyperlink ref="D69" r:id="rId29"/>
    <hyperlink ref="D71" r:id="rId30"/>
    <hyperlink ref="D73" r:id="rId31"/>
    <hyperlink ref="D75" r:id="rId32"/>
    <hyperlink ref="D77" r:id="rId33"/>
    <hyperlink ref="D79" r:id="rId34"/>
    <hyperlink ref="D81" r:id="rId35"/>
    <hyperlink ref="D83" r:id="rId36"/>
    <hyperlink ref="D85" r:id="rId37"/>
    <hyperlink ref="D87" r:id="rId38"/>
    <hyperlink ref="D89" r:id="rId39"/>
    <hyperlink ref="D92" r:id="rId40"/>
    <hyperlink ref="D94" r:id="rId41"/>
    <hyperlink ref="D96" r:id="rId42"/>
    <hyperlink ref="D98" r:id="rId43"/>
    <hyperlink ref="D100" r:id="rId44"/>
    <hyperlink ref="D102" r:id="rId45"/>
    <hyperlink ref="D105" r:id="rId46"/>
    <hyperlink ref="D108" r:id="rId47"/>
    <hyperlink ref="D110" r:id="rId48"/>
    <hyperlink ref="D112" r:id="rId49"/>
    <hyperlink ref="D114" r:id="rId50"/>
    <hyperlink ref="D117" r:id="rId51"/>
    <hyperlink ref="D120" r:id="rId52"/>
    <hyperlink ref="D122" r:id="rId53"/>
    <hyperlink ref="D124" r:id="rId54"/>
    <hyperlink ref="D126" r:id="rId55"/>
    <hyperlink ref="D128" r:id="rId56"/>
    <hyperlink ref="D130" r:id="rId57"/>
    <hyperlink ref="D132" r:id="rId58"/>
    <hyperlink ref="D134" r:id="rId59"/>
    <hyperlink ref="D136" r:id="rId60"/>
    <hyperlink ref="D138" r:id="rId61"/>
    <hyperlink ref="D140" r:id="rId62"/>
    <hyperlink ref="D142" r:id="rId63"/>
    <hyperlink ref="D144" r:id="rId64"/>
    <hyperlink ref="D146" r:id="rId65"/>
    <hyperlink ref="D148" r:id="rId66"/>
    <hyperlink ref="D151" r:id="rId67"/>
    <hyperlink ref="D153" r:id="rId68"/>
    <hyperlink ref="D155" r:id="rId69"/>
    <hyperlink ref="D157" r:id="rId70"/>
    <hyperlink ref="D159" r:id="rId71"/>
    <hyperlink ref="D161" r:id="rId72"/>
    <hyperlink ref="D163" r:id="rId73"/>
    <hyperlink ref="D165" r:id="rId74"/>
    <hyperlink ref="D167" r:id="rId75"/>
    <hyperlink ref="D169" r:id="rId76"/>
    <hyperlink ref="D171" r:id="rId77"/>
    <hyperlink ref="D173" r:id="rId78"/>
    <hyperlink ref="D175" r:id="rId79"/>
    <hyperlink ref="D178" r:id="rId80"/>
    <hyperlink ref="D180" r:id="rId81"/>
    <hyperlink ref="D182" r:id="rId82"/>
    <hyperlink ref="D184" r:id="rId83"/>
    <hyperlink ref="D186" r:id="rId84"/>
    <hyperlink ref="D188" r:id="rId85"/>
    <hyperlink ref="D190" r:id="rId86"/>
    <hyperlink ref="D192" r:id="rId87"/>
    <hyperlink ref="D194" r:id="rId88"/>
    <hyperlink ref="D196" r:id="rId89"/>
    <hyperlink ref="D198" r:id="rId90"/>
    <hyperlink ref="D200" r:id="rId91"/>
    <hyperlink ref="D202" r:id="rId92"/>
    <hyperlink ref="D204" r:id="rId93"/>
    <hyperlink ref="D206" r:id="rId94"/>
    <hyperlink ref="D208" r:id="rId95"/>
    <hyperlink ref="D210" r:id="rId96"/>
    <hyperlink ref="D212" r:id="rId97"/>
    <hyperlink ref="D214" r:id="rId98"/>
    <hyperlink ref="D216" r:id="rId99"/>
  </hyperlinks>
  <pageMargins left="0.75" right="0.75" top="1" bottom="1" header="0.5" footer="0.5"/>
  <pageSetup paperSize="9" orientation="portrait" r:id="rId100"/>
  <headerFooter alignWithMargins="0"/>
  <drawing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DATA</vt:lpstr>
      <vt:lpstr>Лист2</vt:lpstr>
      <vt:lpstr>Лист3</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Люмила</cp:lastModifiedBy>
  <cp:lastPrinted>2011-10-06T09:05:59Z</cp:lastPrinted>
  <dcterms:created xsi:type="dcterms:W3CDTF">2004-02-27T12:44:30Z</dcterms:created>
  <dcterms:modified xsi:type="dcterms:W3CDTF">2016-12-09T08:43:02Z</dcterms:modified>
</cp:coreProperties>
</file>