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 СП-6" sheetId="1" r:id="rId1"/>
  </sheets>
  <definedNames/>
  <calcPr fullCalcOnLoad="1"/>
</workbook>
</file>

<file path=xl/sharedStrings.xml><?xml version="1.0" encoding="utf-8"?>
<sst xmlns="http://schemas.openxmlformats.org/spreadsheetml/2006/main" count="175" uniqueCount="87">
  <si>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</si>
  <si>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</si>
  <si>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</si>
  <si>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</si>
  <si>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</si>
  <si>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</si>
  <si>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</si>
  <si>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Депозит</t>
  </si>
  <si>
    <t>Gulia</t>
  </si>
  <si>
    <t>Полотенца с вышитыми именами (Размер 50*100 Надпись Маша Расцветка КПБ ярко-розовый -фуксия )</t>
  </si>
  <si>
    <t>оплата подтверждена</t>
  </si>
  <si>
    <t>1x105+15%+17.12TP</t>
  </si>
  <si>
    <t>Полотенца с вышитыми именами (Размер 50*100 Надпись Катя Расцветка КПБ ярко розовый - фуксия )</t>
  </si>
  <si>
    <t>KI$$A</t>
  </si>
  <si>
    <t>Комплект постельного белья (Размер Евро 2 Артикул HXT-207 Расцветка КПБ черное с красной машиной )</t>
  </si>
  <si>
    <t>1x1760+15%+286.88TP</t>
  </si>
  <si>
    <t>Lora1973</t>
  </si>
  <si>
    <t>Туркменское махровое полотенце (Размер 50*90 Надпись нет Артикул 005 Расцветка КПБ светло-розовый )</t>
  </si>
  <si>
    <t>5x73+15%+59.5TP</t>
  </si>
  <si>
    <t>Туркменское махровое полотенце (Размер 70*140 Надпись нет Артикул 005 Расцветка КПБ светло-розовый )</t>
  </si>
  <si>
    <t>5x155+15%+126.33TP</t>
  </si>
  <si>
    <t>Mary-Vika</t>
  </si>
  <si>
    <t>Махровое полотенце "Кошки" (Размер 60*120 Артикул 10-99-В2 )</t>
  </si>
  <si>
    <t>1x182+15%+29.67TP</t>
  </si>
  <si>
    <t>Полотенца с вышитыми именами (Размер 50х100 Надпись Даша Артикул - )</t>
  </si>
  <si>
    <t>Samanta</t>
  </si>
  <si>
    <t>Махровое полотенце "Кошки", цвета разные (Размер 60*120 Надпись нет Артикул 10-99-В2 Расцветка КПБ нет )</t>
  </si>
  <si>
    <t>2x182+15%+59.33TP</t>
  </si>
  <si>
    <t>Махровое полотенце "Кухня" (Размер 40*70 Надпись нет Артикул 09-40 Расцветка КПБ нет )</t>
  </si>
  <si>
    <t>6x81+15%+79.22TP</t>
  </si>
  <si>
    <t>SvetaN</t>
  </si>
  <si>
    <t>Полотенца с вышитыми именами (Размер 70х140 Надпись Света )</t>
  </si>
  <si>
    <t>1x210+15%+34.23TP</t>
  </si>
  <si>
    <t>Полотенца с вышитыми именами (Размер 70х140 Надпись Степан )</t>
  </si>
  <si>
    <t>velvet</t>
  </si>
  <si>
    <t>Постельное белье Царский сон (сатин люкс) (Размер евро Артикул TK-095 Расцветка КПБ кремово коричневый )</t>
  </si>
  <si>
    <t>1x1340+15%+218.42TP</t>
  </si>
  <si>
    <t>Анна80</t>
  </si>
  <si>
    <t>Туркменское махровое полотенце, цвет Светло-розовый (Размер 50*90 Артикул 005 )</t>
  </si>
  <si>
    <t>Гламур84</t>
  </si>
  <si>
    <t>Плед "Медведь" (Песочный) (Размер 220х240 Артикул 072-3 Расцветка КПБ песочный )</t>
  </si>
  <si>
    <t>1x1220+1%+198.86TP</t>
  </si>
  <si>
    <t>плед (Размер 220*240 Артикул 123-9 )</t>
  </si>
  <si>
    <t>набор (полотенце)коричневый сауна мужская (Размер 70*150 + полотенце (50*90) Артикул КЦ-1242/758-4 )</t>
  </si>
  <si>
    <t>1x596+1%+97.15TP</t>
  </si>
  <si>
    <t>КПБ арт.НХТ-165 (кони) (Размер 2сп )</t>
  </si>
  <si>
    <t>1x1630+1%+265.69TP</t>
  </si>
  <si>
    <t>Набор семейный (цвет - коричневый) (Размер 2*(50*90) + 2*(70*140) )</t>
  </si>
  <si>
    <t>1x625+1%+101.88TP</t>
  </si>
  <si>
    <t>Плед "Полоски" (Коричневый) (Размер 220Х240 Надпись 1 Артикул 130-152 )</t>
  </si>
  <si>
    <t>постельный комплект (Размер 2сп Артикул НХТ-218 )</t>
  </si>
  <si>
    <t>постельный комплект (жаккард) (Размер евро Артикул ЖСВ-018 )</t>
  </si>
  <si>
    <t>1x2450+1%+399.35TP</t>
  </si>
  <si>
    <t>Груднечки</t>
  </si>
  <si>
    <t>Покрывало стёганое (хлопок) (Размер 230*250+2(50*70) Надпись - Артикул арт. 9979 Расцветка КПБ - )</t>
  </si>
  <si>
    <t>1x1650+1%+268.95TP</t>
  </si>
  <si>
    <t>Двухвостка-альбинос</t>
  </si>
  <si>
    <t>Сауна мужская на пуговице (коричневый)  Размер 70*150 + полотенце (50*90), Арт. КЦ-1242/758-4  Цена: 584 руб. (Размер - Надпись - Артикул КЦ-1242/758-4 Расцветка КПБ коричневый )</t>
  </si>
  <si>
    <t>1x596+15%+97.15TP</t>
  </si>
  <si>
    <t>Карие глаза</t>
  </si>
  <si>
    <t>Покрывало с вышивкой арт. 9003 (Размер 230*250+2(50*70) Надпись С вышивкой Артикул арт. 9003 Расцветка КПБ светлый )</t>
  </si>
  <si>
    <t>1x1750+15%+285.25TP</t>
  </si>
  <si>
    <t>Мако-сатин арт. HXT-196 (Размер 2-х спалка Надпись - Артикул HXT-196 Расцветка КПБ розы )</t>
  </si>
  <si>
    <t>1x1630+15%+265.69TP</t>
  </si>
  <si>
    <t>Махровое полотенце "Кухня", арт. 09-40 (Размер 40-70 Надпись - Артикул 09-40 Расцветка КПБ - )</t>
  </si>
  <si>
    <t>14x81+15%+184.84TP</t>
  </si>
  <si>
    <t>Сатин люкс арт. ТК-034 (Размер 1.5 Надпись - Артикул ТК-034 Расцветка КПБ темная )</t>
  </si>
  <si>
    <t>1x920+15%+149.96TP</t>
  </si>
  <si>
    <t>Покрывало с вышивкой (Размер 230*250+2(50*70) Надпись - Артикул 11001-1 Расцветка КПБ - ) (Размер 230-250 Надпись - Артикул 11001-1 Расцветка КПБ - )</t>
  </si>
  <si>
    <t>2x1750+15%+570.5TP</t>
  </si>
  <si>
    <t>Мята*Перечная</t>
  </si>
  <si>
    <t>Полотенца с вышитыми именами: (Размер 50/100 Надпись Антон Артикул - Расцветка КПБ - )</t>
  </si>
  <si>
    <t>Полотенца с вышитыми именами: (Размер 50/100 Надпись Артем Артикул - Расцветка КПБ - )</t>
  </si>
  <si>
    <t>Полотенца с вышитыми именами: (Размер 50/100 Надпись Олеся Артикул - Расцветка КПБ - )</t>
  </si>
  <si>
    <t>Полотенца с вышитыми именами: (Размер 50/100 Надпись Соня Артикул - Расцветка КПБ - )</t>
  </si>
  <si>
    <t>Полотенце с вышитыми именами (Размер 50/100 Надпись Ярослав Артикул - Расцветка КПБ - )</t>
  </si>
  <si>
    <t>Полотенце с вышитыми именами (Размер 50/100 Надпись Диана Артикул - Расцветка КПБ - )</t>
  </si>
  <si>
    <t>Полотенце с вышитыми именами (Размер 50/100 Надпись Катя Артикул - Расцветка КПБ - )</t>
  </si>
  <si>
    <t>Света Морковка</t>
  </si>
  <si>
    <t>Плед "Полоски" (Фиолетовые) (Размер 220*240 Надпись - Артикул 130-110 Расцветка КПБ фиолет )</t>
  </si>
  <si>
    <t>1x1220+15%+198.86TP</t>
  </si>
  <si>
    <t>Ф.Елена</t>
  </si>
  <si>
    <t>Мако- сатин (Размер евро Надпись - Артикул НХТ-187 Расцветка КПБ 3Д с букетом роз )</t>
  </si>
  <si>
    <t>фимон</t>
  </si>
  <si>
    <t>Махровое полотенце "Кошки", (Размер 60х120 Надпись рисунок Артикул 10-99-В2 Расцветка КПБ разные )</t>
  </si>
  <si>
    <t>3x182+15%+89TP</t>
  </si>
  <si>
    <t>СВЕРКА СП-6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</si>
</sst>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41">
      <selection activeCell="C33" sqref="C33"/>
    </sheetView>
  </sheetViews>
  <sheetFormatPr defaultColWidth="9.140625" defaultRowHeight="12.75"/>
  <cols>
    <col min="1" max="1" width="15.00390625" style="2" customWidth="1"/>
    <col min="2" max="2" width="60.00390625" style="2" customWidth="1"/>
    <col min="3" max="3" width="20.00390625" style="2" customWidth="1"/>
    <col min="4" max="4" width="25.00390625" style="2" customWidth="1"/>
    <col min="5" max="8" width="15.00390625" style="2" customWidth="1"/>
    <col min="9" max="16384" width="9.140625" style="2" customWidth="1"/>
  </cols>
  <sheetData>
    <row r="1" spans="1:8" ht="12.75">
      <c r="A1" s="5" t="s">
        <v>86</v>
      </c>
      <c r="B1" s="6"/>
      <c r="C1" s="6"/>
      <c r="D1" s="6"/>
      <c r="E1" s="6"/>
      <c r="F1" s="6"/>
      <c r="G1" s="6"/>
      <c r="H1" s="6"/>
    </row>
    <row r="2" spans="1:8" s="1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5" ht="25.5">
      <c r="A3" s="2" t="s">
        <v>8</v>
      </c>
      <c r="B3" s="2" t="s">
        <v>9</v>
      </c>
      <c r="C3" s="2" t="s">
        <v>10</v>
      </c>
      <c r="D3" s="2" t="s">
        <v>11</v>
      </c>
      <c r="E3" s="2">
        <v>138</v>
      </c>
    </row>
    <row r="4" spans="1:5" ht="25.5">
      <c r="A4" s="2" t="s">
        <v>8</v>
      </c>
      <c r="B4" s="2" t="s">
        <v>12</v>
      </c>
      <c r="C4" s="2" t="s">
        <v>10</v>
      </c>
      <c r="D4" s="2" t="s">
        <v>11</v>
      </c>
      <c r="E4" s="2">
        <v>138</v>
      </c>
    </row>
    <row r="5" spans="1:8" ht="12.75">
      <c r="A5" s="3" t="s">
        <v>8</v>
      </c>
      <c r="B5" s="3"/>
      <c r="C5" s="3"/>
      <c r="D5" s="3"/>
      <c r="E5" s="3">
        <f>SUM(E3:E4)</f>
        <v>276</v>
      </c>
      <c r="F5" s="3">
        <v>276</v>
      </c>
      <c r="G5" s="3">
        <f>E5-F5</f>
        <v>0</v>
      </c>
      <c r="H5" s="2">
        <v>0</v>
      </c>
    </row>
    <row r="6" spans="1:5" ht="25.5">
      <c r="A6" s="2" t="s">
        <v>13</v>
      </c>
      <c r="B6" s="2" t="s">
        <v>14</v>
      </c>
      <c r="C6" s="2" t="s">
        <v>10</v>
      </c>
      <c r="D6" s="2" t="s">
        <v>15</v>
      </c>
      <c r="E6" s="2">
        <v>2311</v>
      </c>
    </row>
    <row r="7" spans="1:8" ht="12.75">
      <c r="A7" s="3" t="s">
        <v>13</v>
      </c>
      <c r="B7" s="3"/>
      <c r="C7" s="3"/>
      <c r="D7" s="3"/>
      <c r="E7" s="3">
        <f>SUM(E6:E6)</f>
        <v>2311</v>
      </c>
      <c r="F7" s="3">
        <v>2311</v>
      </c>
      <c r="G7" s="3">
        <f>E7-F7</f>
        <v>0</v>
      </c>
      <c r="H7" s="2">
        <v>0</v>
      </c>
    </row>
    <row r="8" spans="1:5" ht="25.5">
      <c r="A8" s="2" t="s">
        <v>16</v>
      </c>
      <c r="B8" s="2" t="s">
        <v>17</v>
      </c>
      <c r="C8" s="2" t="s">
        <v>10</v>
      </c>
      <c r="D8" s="2" t="s">
        <v>18</v>
      </c>
      <c r="E8" s="2">
        <v>480</v>
      </c>
    </row>
    <row r="9" spans="1:5" ht="25.5">
      <c r="A9" s="2" t="s">
        <v>16</v>
      </c>
      <c r="B9" s="2" t="s">
        <v>19</v>
      </c>
      <c r="C9" s="2" t="s">
        <v>10</v>
      </c>
      <c r="D9" s="2" t="s">
        <v>20</v>
      </c>
      <c r="E9" s="2">
        <v>1018</v>
      </c>
    </row>
    <row r="10" spans="1:8" ht="12.75">
      <c r="A10" s="3" t="s">
        <v>16</v>
      </c>
      <c r="B10" s="3"/>
      <c r="C10" s="3"/>
      <c r="D10" s="3"/>
      <c r="E10" s="3">
        <f>SUM(E8:E9)</f>
        <v>1498</v>
      </c>
      <c r="F10" s="3">
        <v>1498</v>
      </c>
      <c r="G10" s="3">
        <f>E10-F10</f>
        <v>0</v>
      </c>
      <c r="H10" s="2">
        <v>0</v>
      </c>
    </row>
    <row r="11" spans="1:5" ht="12.75">
      <c r="A11" s="2" t="s">
        <v>21</v>
      </c>
      <c r="B11" s="2" t="s">
        <v>22</v>
      </c>
      <c r="C11" s="2" t="s">
        <v>10</v>
      </c>
      <c r="D11" s="2" t="s">
        <v>23</v>
      </c>
      <c r="E11" s="2">
        <v>239</v>
      </c>
    </row>
    <row r="12" spans="1:5" ht="25.5">
      <c r="A12" s="2" t="s">
        <v>21</v>
      </c>
      <c r="B12" s="2" t="s">
        <v>24</v>
      </c>
      <c r="C12" s="2" t="s">
        <v>10</v>
      </c>
      <c r="D12" s="2" t="s">
        <v>11</v>
      </c>
      <c r="E12" s="2">
        <v>138</v>
      </c>
    </row>
    <row r="13" spans="1:8" ht="12.75">
      <c r="A13" s="3" t="s">
        <v>21</v>
      </c>
      <c r="B13" s="3"/>
      <c r="C13" s="3"/>
      <c r="D13" s="3"/>
      <c r="E13" s="3">
        <f>SUM(E11:E12)</f>
        <v>377</v>
      </c>
      <c r="F13" s="3">
        <v>377</v>
      </c>
      <c r="G13" s="3">
        <f>E13-F13</f>
        <v>0</v>
      </c>
      <c r="H13" s="2">
        <v>0</v>
      </c>
    </row>
    <row r="14" spans="1:5" ht="25.5">
      <c r="A14" s="2" t="s">
        <v>25</v>
      </c>
      <c r="B14" s="2" t="s">
        <v>26</v>
      </c>
      <c r="C14" s="2" t="s">
        <v>10</v>
      </c>
      <c r="D14" s="2" t="s">
        <v>27</v>
      </c>
      <c r="E14" s="2">
        <v>478</v>
      </c>
    </row>
    <row r="15" spans="1:5" ht="25.5">
      <c r="A15" s="2" t="s">
        <v>25</v>
      </c>
      <c r="B15" s="2" t="s">
        <v>28</v>
      </c>
      <c r="C15" s="2" t="s">
        <v>10</v>
      </c>
      <c r="D15" s="2" t="s">
        <v>29</v>
      </c>
      <c r="E15" s="2">
        <v>639</v>
      </c>
    </row>
    <row r="16" spans="1:8" ht="12.75">
      <c r="A16" s="3" t="s">
        <v>25</v>
      </c>
      <c r="B16" s="3"/>
      <c r="C16" s="3"/>
      <c r="D16" s="3"/>
      <c r="E16" s="3">
        <f>SUM(E14:E15)</f>
        <v>1117</v>
      </c>
      <c r="F16" s="3">
        <v>1117</v>
      </c>
      <c r="G16" s="3">
        <f>E16-F16</f>
        <v>0</v>
      </c>
      <c r="H16" s="2">
        <v>0</v>
      </c>
    </row>
    <row r="17" spans="1:5" ht="12.75">
      <c r="A17" s="2" t="s">
        <v>30</v>
      </c>
      <c r="B17" s="2" t="s">
        <v>31</v>
      </c>
      <c r="C17" s="2" t="s">
        <v>10</v>
      </c>
      <c r="D17" s="2" t="s">
        <v>32</v>
      </c>
      <c r="E17" s="2">
        <v>276</v>
      </c>
    </row>
    <row r="18" spans="1:5" ht="25.5">
      <c r="A18" s="2" t="s">
        <v>30</v>
      </c>
      <c r="B18" s="2" t="s">
        <v>33</v>
      </c>
      <c r="C18" s="2" t="s">
        <v>10</v>
      </c>
      <c r="D18" s="2" t="s">
        <v>32</v>
      </c>
      <c r="E18" s="2">
        <v>276</v>
      </c>
    </row>
    <row r="19" spans="1:8" ht="12.75">
      <c r="A19" s="3" t="s">
        <v>30</v>
      </c>
      <c r="B19" s="3"/>
      <c r="C19" s="3"/>
      <c r="D19" s="3"/>
      <c r="E19" s="3">
        <f>SUM(E17:E18)</f>
        <v>552</v>
      </c>
      <c r="F19" s="3">
        <v>552</v>
      </c>
      <c r="G19" s="3">
        <f>E19-F19</f>
        <v>0</v>
      </c>
      <c r="H19" s="2">
        <v>0</v>
      </c>
    </row>
    <row r="20" spans="1:5" ht="25.5">
      <c r="A20" s="2" t="s">
        <v>34</v>
      </c>
      <c r="B20" s="2" t="s">
        <v>35</v>
      </c>
      <c r="C20" s="2" t="s">
        <v>10</v>
      </c>
      <c r="D20" s="2" t="s">
        <v>36</v>
      </c>
      <c r="E20" s="2">
        <v>1760</v>
      </c>
    </row>
    <row r="21" spans="1:8" ht="12.75">
      <c r="A21" s="3" t="s">
        <v>34</v>
      </c>
      <c r="B21" s="3"/>
      <c r="C21" s="3"/>
      <c r="D21" s="3"/>
      <c r="E21" s="3">
        <f>SUM(E20:E20)</f>
        <v>1760</v>
      </c>
      <c r="F21" s="3">
        <v>1760</v>
      </c>
      <c r="G21" s="3">
        <f>E21-F21</f>
        <v>0</v>
      </c>
      <c r="H21" s="2">
        <v>0</v>
      </c>
    </row>
    <row r="22" spans="1:5" ht="25.5">
      <c r="A22" s="2" t="s">
        <v>37</v>
      </c>
      <c r="B22" s="2" t="s">
        <v>38</v>
      </c>
      <c r="C22" s="2" t="s">
        <v>10</v>
      </c>
      <c r="D22" s="2" t="s">
        <v>18</v>
      </c>
      <c r="E22" s="2">
        <v>480</v>
      </c>
    </row>
    <row r="23" spans="1:5" ht="25.5">
      <c r="A23" s="2" t="s">
        <v>39</v>
      </c>
      <c r="B23" s="2" t="s">
        <v>40</v>
      </c>
      <c r="C23" s="2" t="s">
        <v>10</v>
      </c>
      <c r="D23" s="2" t="s">
        <v>41</v>
      </c>
      <c r="E23" s="2">
        <v>1432</v>
      </c>
    </row>
    <row r="24" spans="1:5" ht="12.75">
      <c r="A24" s="2" t="s">
        <v>39</v>
      </c>
      <c r="B24" s="2" t="s">
        <v>42</v>
      </c>
      <c r="C24" s="2" t="s">
        <v>10</v>
      </c>
      <c r="D24" s="2" t="s">
        <v>41</v>
      </c>
      <c r="E24" s="2">
        <v>1432</v>
      </c>
    </row>
    <row r="25" spans="1:5" ht="25.5">
      <c r="A25" s="2" t="s">
        <v>39</v>
      </c>
      <c r="B25" s="2" t="s">
        <v>43</v>
      </c>
      <c r="C25" s="2" t="s">
        <v>10</v>
      </c>
      <c r="D25" s="2" t="s">
        <v>44</v>
      </c>
      <c r="E25" s="2">
        <v>700</v>
      </c>
    </row>
    <row r="26" spans="1:5" ht="12.75">
      <c r="A26" s="2" t="s">
        <v>39</v>
      </c>
      <c r="B26" s="2" t="s">
        <v>45</v>
      </c>
      <c r="C26" s="2" t="s">
        <v>10</v>
      </c>
      <c r="D26" s="2" t="s">
        <v>46</v>
      </c>
      <c r="E26" s="2">
        <v>1912</v>
      </c>
    </row>
    <row r="27" spans="1:5" ht="25.5">
      <c r="A27" s="2" t="s">
        <v>39</v>
      </c>
      <c r="B27" s="2" t="s">
        <v>47</v>
      </c>
      <c r="C27" s="2" t="s">
        <v>10</v>
      </c>
      <c r="D27" s="2" t="s">
        <v>48</v>
      </c>
      <c r="E27" s="2">
        <v>734</v>
      </c>
    </row>
    <row r="28" spans="1:5" ht="25.5">
      <c r="A28" s="2" t="s">
        <v>39</v>
      </c>
      <c r="B28" s="2" t="s">
        <v>49</v>
      </c>
      <c r="C28" s="2" t="s">
        <v>10</v>
      </c>
      <c r="D28" s="2" t="s">
        <v>41</v>
      </c>
      <c r="E28" s="2">
        <v>1432</v>
      </c>
    </row>
    <row r="29" spans="1:5" ht="12.75">
      <c r="A29" s="2" t="s">
        <v>39</v>
      </c>
      <c r="B29" s="2" t="s">
        <v>50</v>
      </c>
      <c r="C29" s="2" t="s">
        <v>10</v>
      </c>
      <c r="D29" s="2" t="s">
        <v>46</v>
      </c>
      <c r="E29" s="2">
        <v>1912</v>
      </c>
    </row>
    <row r="30" spans="1:5" ht="12.75">
      <c r="A30" s="2" t="s">
        <v>39</v>
      </c>
      <c r="B30" s="2" t="s">
        <v>51</v>
      </c>
      <c r="C30" s="2" t="s">
        <v>10</v>
      </c>
      <c r="D30" s="2" t="s">
        <v>52</v>
      </c>
      <c r="E30" s="2">
        <v>2874</v>
      </c>
    </row>
    <row r="31" spans="1:8" ht="12.75">
      <c r="A31" s="3" t="s">
        <v>39</v>
      </c>
      <c r="B31" s="3"/>
      <c r="C31" s="3"/>
      <c r="D31" s="3"/>
      <c r="E31" s="3">
        <f>SUM(E23:E30)</f>
        <v>12428</v>
      </c>
      <c r="F31" s="3">
        <v>12428</v>
      </c>
      <c r="G31" s="3">
        <f>E31-F31</f>
        <v>0</v>
      </c>
      <c r="H31" s="2">
        <v>0</v>
      </c>
    </row>
    <row r="32" spans="1:5" ht="25.5">
      <c r="A32" s="2" t="s">
        <v>53</v>
      </c>
      <c r="B32" s="2" t="s">
        <v>54</v>
      </c>
      <c r="D32" s="2" t="s">
        <v>55</v>
      </c>
      <c r="E32" s="2">
        <v>1936</v>
      </c>
    </row>
    <row r="33" spans="1:8" ht="12.75">
      <c r="A33" s="3" t="s">
        <v>53</v>
      </c>
      <c r="B33" s="3"/>
      <c r="C33" s="3"/>
      <c r="D33" s="3"/>
      <c r="E33" s="3">
        <v>0</v>
      </c>
      <c r="F33" s="3">
        <f>SUM(F32:F32)</f>
        <v>0</v>
      </c>
      <c r="G33" s="3">
        <f>E33-F33</f>
        <v>0</v>
      </c>
      <c r="H33" s="2">
        <v>0</v>
      </c>
    </row>
    <row r="34" spans="1:5" ht="38.25">
      <c r="A34" s="2" t="s">
        <v>56</v>
      </c>
      <c r="B34" s="2" t="s">
        <v>57</v>
      </c>
      <c r="C34" s="2" t="s">
        <v>10</v>
      </c>
      <c r="D34" s="2" t="s">
        <v>58</v>
      </c>
      <c r="E34" s="2">
        <v>783</v>
      </c>
    </row>
    <row r="35" spans="1:8" ht="25.5">
      <c r="A35" s="3" t="s">
        <v>56</v>
      </c>
      <c r="B35" s="3"/>
      <c r="C35" s="3"/>
      <c r="D35" s="3"/>
      <c r="E35" s="3">
        <f>SUM(E34:E34)</f>
        <v>783</v>
      </c>
      <c r="F35" s="3">
        <v>783</v>
      </c>
      <c r="G35" s="3">
        <f>E35-F35</f>
        <v>0</v>
      </c>
      <c r="H35" s="2">
        <v>0</v>
      </c>
    </row>
    <row r="36" spans="1:5" ht="25.5">
      <c r="A36" s="2" t="s">
        <v>59</v>
      </c>
      <c r="B36" s="2" t="s">
        <v>60</v>
      </c>
      <c r="C36" s="2" t="s">
        <v>10</v>
      </c>
      <c r="D36" s="2" t="s">
        <v>61</v>
      </c>
      <c r="E36" s="2">
        <v>2298</v>
      </c>
    </row>
    <row r="37" spans="1:5" ht="25.5">
      <c r="A37" s="2" t="s">
        <v>59</v>
      </c>
      <c r="B37" s="2" t="s">
        <v>62</v>
      </c>
      <c r="C37" s="2" t="s">
        <v>10</v>
      </c>
      <c r="D37" s="2" t="s">
        <v>63</v>
      </c>
      <c r="E37" s="2">
        <v>2141</v>
      </c>
    </row>
    <row r="38" spans="1:5" ht="25.5">
      <c r="A38" s="2" t="s">
        <v>59</v>
      </c>
      <c r="B38" s="2" t="s">
        <v>64</v>
      </c>
      <c r="C38" s="2" t="s">
        <v>10</v>
      </c>
      <c r="D38" s="2" t="s">
        <v>65</v>
      </c>
      <c r="E38" s="2">
        <v>1489</v>
      </c>
    </row>
    <row r="39" spans="1:5" ht="25.5">
      <c r="A39" s="2" t="s">
        <v>59</v>
      </c>
      <c r="B39" s="2" t="s">
        <v>66</v>
      </c>
      <c r="C39" s="2" t="s">
        <v>10</v>
      </c>
      <c r="D39" s="2" t="s">
        <v>67</v>
      </c>
      <c r="E39" s="2">
        <v>1208</v>
      </c>
    </row>
    <row r="40" spans="1:5" ht="38.25">
      <c r="A40" s="2" t="s">
        <v>59</v>
      </c>
      <c r="B40" s="2" t="s">
        <v>68</v>
      </c>
      <c r="C40" s="2" t="s">
        <v>10</v>
      </c>
      <c r="D40" s="2" t="s">
        <v>69</v>
      </c>
      <c r="E40" s="2">
        <v>4596</v>
      </c>
    </row>
    <row r="41" spans="1:8" ht="12.75">
      <c r="A41" s="3" t="s">
        <v>59</v>
      </c>
      <c r="B41" s="3"/>
      <c r="C41" s="3"/>
      <c r="D41" s="3"/>
      <c r="E41" s="3">
        <f>SUM(E36:E40)</f>
        <v>11732</v>
      </c>
      <c r="F41" s="3">
        <v>11732</v>
      </c>
      <c r="G41" s="3">
        <f>E41-F41</f>
        <v>0</v>
      </c>
      <c r="H41" s="2">
        <v>0</v>
      </c>
    </row>
    <row r="42" spans="1:5" ht="25.5">
      <c r="A42" s="2" t="s">
        <v>70</v>
      </c>
      <c r="B42" s="2" t="s">
        <v>71</v>
      </c>
      <c r="C42" s="2" t="s">
        <v>10</v>
      </c>
      <c r="D42" s="2" t="s">
        <v>11</v>
      </c>
      <c r="E42" s="2">
        <v>138</v>
      </c>
    </row>
    <row r="43" spans="1:5" ht="25.5">
      <c r="A43" s="2" t="s">
        <v>70</v>
      </c>
      <c r="B43" s="2" t="s">
        <v>72</v>
      </c>
      <c r="C43" s="2" t="s">
        <v>10</v>
      </c>
      <c r="D43" s="2" t="s">
        <v>11</v>
      </c>
      <c r="E43" s="2">
        <v>138</v>
      </c>
    </row>
    <row r="44" spans="1:5" ht="25.5">
      <c r="A44" s="2" t="s">
        <v>70</v>
      </c>
      <c r="B44" s="2" t="s">
        <v>73</v>
      </c>
      <c r="C44" s="2" t="s">
        <v>10</v>
      </c>
      <c r="D44" s="2" t="s">
        <v>11</v>
      </c>
      <c r="E44" s="2">
        <v>138</v>
      </c>
    </row>
    <row r="45" spans="1:5" ht="25.5">
      <c r="A45" s="2" t="s">
        <v>70</v>
      </c>
      <c r="B45" s="2" t="s">
        <v>74</v>
      </c>
      <c r="C45" s="2" t="s">
        <v>10</v>
      </c>
      <c r="D45" s="2" t="s">
        <v>11</v>
      </c>
      <c r="E45" s="2">
        <v>138</v>
      </c>
    </row>
    <row r="46" spans="1:5" ht="25.5">
      <c r="A46" s="2" t="s">
        <v>70</v>
      </c>
      <c r="B46" s="2" t="s">
        <v>75</v>
      </c>
      <c r="C46" s="2" t="s">
        <v>10</v>
      </c>
      <c r="D46" s="2" t="s">
        <v>11</v>
      </c>
      <c r="E46" s="2">
        <v>138</v>
      </c>
    </row>
    <row r="47" spans="1:5" ht="25.5">
      <c r="A47" s="2" t="s">
        <v>70</v>
      </c>
      <c r="B47" s="2" t="s">
        <v>76</v>
      </c>
      <c r="C47" s="2" t="s">
        <v>10</v>
      </c>
      <c r="D47" s="2" t="s">
        <v>11</v>
      </c>
      <c r="E47" s="2">
        <v>138</v>
      </c>
    </row>
    <row r="48" spans="1:5" ht="25.5">
      <c r="A48" s="2" t="s">
        <v>70</v>
      </c>
      <c r="B48" s="2" t="s">
        <v>77</v>
      </c>
      <c r="C48" s="2" t="s">
        <v>10</v>
      </c>
      <c r="D48" s="2" t="s">
        <v>11</v>
      </c>
      <c r="E48" s="2">
        <v>138</v>
      </c>
    </row>
    <row r="49" spans="1:8" ht="25.5">
      <c r="A49" s="3" t="s">
        <v>70</v>
      </c>
      <c r="B49" s="3"/>
      <c r="C49" s="3"/>
      <c r="D49" s="3"/>
      <c r="E49" s="3">
        <f>SUM(E42:E48)</f>
        <v>966</v>
      </c>
      <c r="F49" s="3">
        <v>966</v>
      </c>
      <c r="G49" s="3">
        <f>E49-F49</f>
        <v>0</v>
      </c>
      <c r="H49" s="2">
        <v>0</v>
      </c>
    </row>
    <row r="50" spans="1:5" ht="25.5">
      <c r="A50" s="2" t="s">
        <v>78</v>
      </c>
      <c r="B50" s="2" t="s">
        <v>79</v>
      </c>
      <c r="C50" s="2" t="s">
        <v>10</v>
      </c>
      <c r="D50" s="2" t="s">
        <v>80</v>
      </c>
      <c r="E50" s="2">
        <v>1602</v>
      </c>
    </row>
    <row r="51" spans="1:8" ht="25.5">
      <c r="A51" s="3" t="s">
        <v>78</v>
      </c>
      <c r="B51" s="3"/>
      <c r="C51" s="3"/>
      <c r="D51" s="3"/>
      <c r="E51" s="3">
        <f>SUM(E50:E50)</f>
        <v>1602</v>
      </c>
      <c r="F51" s="3">
        <v>1602</v>
      </c>
      <c r="G51" s="3">
        <f>E51-F51</f>
        <v>0</v>
      </c>
      <c r="H51" s="2">
        <v>0</v>
      </c>
    </row>
    <row r="52" spans="1:5" ht="25.5">
      <c r="A52" s="2" t="s">
        <v>81</v>
      </c>
      <c r="B52" s="2" t="s">
        <v>82</v>
      </c>
      <c r="C52" s="2" t="s">
        <v>10</v>
      </c>
      <c r="D52" s="2" t="s">
        <v>15</v>
      </c>
      <c r="E52" s="2">
        <v>2311</v>
      </c>
    </row>
    <row r="53" spans="1:8" ht="12.75">
      <c r="A53" s="3" t="s">
        <v>81</v>
      </c>
      <c r="B53" s="3"/>
      <c r="C53" s="3"/>
      <c r="D53" s="3"/>
      <c r="E53" s="3">
        <f>SUM(E52:E52)</f>
        <v>2311</v>
      </c>
      <c r="F53" s="3">
        <v>2311</v>
      </c>
      <c r="G53" s="3">
        <f>E53-F53</f>
        <v>0</v>
      </c>
      <c r="H53" s="2">
        <v>0</v>
      </c>
    </row>
    <row r="54" spans="1:5" ht="25.5">
      <c r="A54" s="2" t="s">
        <v>83</v>
      </c>
      <c r="B54" s="2" t="s">
        <v>84</v>
      </c>
      <c r="C54" s="2" t="s">
        <v>10</v>
      </c>
      <c r="D54" s="2" t="s">
        <v>85</v>
      </c>
      <c r="E54" s="2">
        <v>717</v>
      </c>
    </row>
    <row r="55" spans="1:8" ht="12.75">
      <c r="A55" s="3" t="s">
        <v>83</v>
      </c>
      <c r="B55" s="3"/>
      <c r="C55" s="3"/>
      <c r="D55" s="3"/>
      <c r="E55" s="3">
        <f>SUM(E54:E54)</f>
        <v>717</v>
      </c>
      <c r="F55" s="3">
        <v>717</v>
      </c>
      <c r="G55" s="3">
        <f>E55-F55</f>
        <v>0</v>
      </c>
      <c r="H55" s="2">
        <v>0</v>
      </c>
    </row>
    <row r="56" spans="1:7" ht="12.75">
      <c r="A56" s="4"/>
      <c r="B56" s="4"/>
      <c r="C56" s="4"/>
      <c r="D56" s="4"/>
      <c r="E56" s="4">
        <f>E5+E7+E10+E13+E16+E19+E21+E31+E33+E35+E41+E49+E51+E53+E55</f>
        <v>38430</v>
      </c>
      <c r="F56" s="4">
        <f>F5+F7+F10+F13+F16+F19+F21+F31+F33+F35+F41+F49+F51+F53+F55</f>
        <v>38430</v>
      </c>
      <c r="G56" s="4">
        <f>E56-F56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yfnf</cp:lastModifiedBy>
  <dcterms:created xsi:type="dcterms:W3CDTF">2014-05-25T19:26:48Z</dcterms:created>
  <dcterms:modified xsi:type="dcterms:W3CDTF">2014-05-25T12:42:08Z</dcterms:modified>
  <cp:category/>
  <cp:version/>
  <cp:contentType/>
  <cp:contentStatus/>
</cp:coreProperties>
</file>