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<sst xmlns="http://schemas.openxmlformats.org/spreadsheetml/2006/main" count="847" uniqueCount="198">
  <si>
    <t>№ п/п</t>
  </si>
  <si>
    <t>Артикул</t>
  </si>
  <si>
    <t>Наименование</t>
  </si>
  <si>
    <t>Размерный ряд</t>
  </si>
  <si>
    <t>Количество</t>
  </si>
  <si>
    <t>Коллекция товара</t>
  </si>
  <si>
    <t>Код товара</t>
  </si>
  <si>
    <t>Клиент:</t>
  </si>
  <si>
    <t>Тел.:</t>
  </si>
  <si>
    <t>e-mail:</t>
  </si>
  <si>
    <t>www.charmante.ru</t>
  </si>
  <si>
    <t xml:space="preserve">                 </t>
  </si>
  <si>
    <t xml:space="preserve"> - свою контактную информацию указывайте в полях ЗЕЛЁНОГО цвета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</si>
  <si>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</si>
  <si>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</si>
  <si>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</si>
  <si>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</si>
  <si>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</si>
  <si>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</si>
  <si>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</si>
  <si>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</si>
  <si>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</si>
  <si>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&lt;РР09&gt;</t>
  </si>
  <si>
    <t>&lt;РР10&gt;</t>
  </si>
  <si>
    <t>&lt;РР11&gt;</t>
  </si>
  <si>
    <t>&lt;РР12&gt;</t>
  </si>
  <si>
    <t>&lt;РР13&gt;</t>
  </si>
  <si>
    <t>Бланк заказа</t>
  </si>
  <si>
    <t xml:space="preserve"> - нажмите на ссылку для просмотра информации о товаре на нашем сайте</t>
  </si>
  <si>
    <t>Цена, руб.</t>
  </si>
  <si>
    <t>Сумма, руб.</t>
  </si>
  <si>
    <t>Старая цена, руб.</t>
  </si>
  <si>
    <t>&lt;hplnk&gt;</t>
  </si>
  <si>
    <t>Цвет</t>
  </si>
  <si>
    <t>Группа товара</t>
  </si>
  <si>
    <t xml:space="preserve">Компания "Charmante" </t>
  </si>
  <si>
    <t>70A</t>
  </si>
  <si>
    <t>70B</t>
  </si>
  <si>
    <t>70C</t>
  </si>
  <si>
    <t>75A</t>
  </si>
  <si>
    <t>75B</t>
  </si>
  <si>
    <t>75C</t>
  </si>
  <si>
    <t>75D</t>
  </si>
  <si>
    <t>80B</t>
  </si>
  <si>
    <t>80C</t>
  </si>
  <si>
    <t>80D</t>
  </si>
  <si>
    <t>85C</t>
  </si>
  <si>
    <t>85D</t>
  </si>
  <si>
    <t>90D</t>
  </si>
  <si>
    <t>PSM011201 - A черный</t>
  </si>
  <si>
    <t>Бюстгальтер для женщин</t>
  </si>
  <si>
    <t>Charmante Forma Liscia</t>
  </si>
  <si>
    <t>черный</t>
  </si>
  <si>
    <t>Белье Forma Liscia</t>
  </si>
  <si>
    <t>70A, 70B, 75A, 75B, 80B</t>
  </si>
  <si>
    <t>x</t>
  </si>
  <si>
    <t>PSM011201 - B телесный натуральный</t>
  </si>
  <si>
    <t>телесный натуральный</t>
  </si>
  <si>
    <t>PSM011201 - C белый</t>
  </si>
  <si>
    <t>белый</t>
  </si>
  <si>
    <t>PSL011202 - A черный</t>
  </si>
  <si>
    <t>PSL011202 - B телесный натуральный</t>
  </si>
  <si>
    <t>PSL011202 - C белый</t>
  </si>
  <si>
    <t>PSL011202 - D коричневый</t>
  </si>
  <si>
    <t>коричневый</t>
  </si>
  <si>
    <t>PDL011203 - A черный</t>
  </si>
  <si>
    <t>70C, 75B, 75C, 80C, 80D</t>
  </si>
  <si>
    <t>PDL011203 - B телесный натуральный</t>
  </si>
  <si>
    <t>PDL011203 - E темно-синий</t>
  </si>
  <si>
    <t>темно-синий</t>
  </si>
  <si>
    <t>IDM011204 - A черный</t>
  </si>
  <si>
    <t>70B, 75B, 75C, 80B, 80C</t>
  </si>
  <si>
    <t>BDM011205 - A черный</t>
  </si>
  <si>
    <t>BDM011205 - B телесный натуральный</t>
  </si>
  <si>
    <t>PDM011206 - A черный</t>
  </si>
  <si>
    <t>70B, 75B, 75C, 80C, 80D</t>
  </si>
  <si>
    <t>PDM011206 - B телесный натуральный</t>
  </si>
  <si>
    <t>CDM011207 - A черный</t>
  </si>
  <si>
    <t>75C, 75D, 80C, 80D, 85C, 85D</t>
  </si>
  <si>
    <t>CDM011207 - B телесный натуральный</t>
  </si>
  <si>
    <t>XXS (32)</t>
  </si>
  <si>
    <t>XS (34)</t>
  </si>
  <si>
    <t>S (36)</t>
  </si>
  <si>
    <t>M (38)</t>
  </si>
  <si>
    <t>L (40)</t>
  </si>
  <si>
    <t>XL (42)</t>
  </si>
  <si>
    <t>XXL (44)</t>
  </si>
  <si>
    <t>XXXL (46)</t>
  </si>
  <si>
    <t>XXXXL (48)</t>
  </si>
  <si>
    <t/>
  </si>
  <si>
    <t>VTCM011208 - A черный</t>
  </si>
  <si>
    <t>Трусы-слип для женщин</t>
  </si>
  <si>
    <t>M(38), L(40), XL(42), XXL(44), XXXL(46)</t>
  </si>
  <si>
    <t>VTLM011210 - A черный</t>
  </si>
  <si>
    <t>XS(34), S(36), M(38), L(40), XL(42), XXL(44)</t>
  </si>
  <si>
    <t>VTLL011211 - A черный</t>
  </si>
  <si>
    <t>VTLL011211 - B телесный натуральный</t>
  </si>
  <si>
    <t>VTLL011211 - C белый</t>
  </si>
  <si>
    <t>VTLL011211 - E темно-синий</t>
  </si>
  <si>
    <t>VSLM011212 - A черный</t>
  </si>
  <si>
    <t>Трусы-стринг для женщин</t>
  </si>
  <si>
    <t>XS(34), S(36), M(38), L(40), XL(42)</t>
  </si>
  <si>
    <t>VSLM011212 - C белый</t>
  </si>
  <si>
    <t>VSLL011213 - A черный</t>
  </si>
  <si>
    <t>VSLL011213 - C белый</t>
  </si>
  <si>
    <t>VSLL011213 - D коричневый</t>
  </si>
  <si>
    <t>VXCL011215 - A черный</t>
  </si>
  <si>
    <t>Трусы-шорты для женщин</t>
  </si>
  <si>
    <t>VXCL011215 - B телесный натуральный</t>
  </si>
  <si>
    <t>VXCL011215 - D коричневый</t>
  </si>
  <si>
    <t>GAB011216 - A черный</t>
  </si>
  <si>
    <t>Корректирующий пояс-боди для женщин</t>
  </si>
  <si>
    <t>S(36), M(38), L(40), XL(42), XXL(44), XXXL(46)</t>
  </si>
  <si>
    <t>GAB011216 - B телесный натуральный</t>
  </si>
  <si>
    <t>GIS011217 - A черный</t>
  </si>
  <si>
    <t>Утягивающий пояс-боди для женщин</t>
  </si>
  <si>
    <t>S(36), M(38), L(40), XL(42), XXL(44)</t>
  </si>
  <si>
    <t>GIS011217 - B телесный натуральный</t>
  </si>
  <si>
    <t>GIS011217 - C белый</t>
  </si>
  <si>
    <t>GAP011218 - A черный</t>
  </si>
  <si>
    <t>Шорты-корсет для женщин</t>
  </si>
  <si>
    <t>GAP011218 - B телесный натуральный</t>
  </si>
  <si>
    <t>GFP011219 - B телесный натуральный</t>
  </si>
  <si>
    <t>Шорты-корсет с силиконовой пропиткой для женщин</t>
  </si>
  <si>
    <t>L(40), XL(42), XXL(44), XXXL(46), XXXXL(48)</t>
  </si>
  <si>
    <t>DINKL031201 - серый меланж</t>
  </si>
  <si>
    <t>Комплект женского термобелья (фуфайка+леггинсы)</t>
  </si>
  <si>
    <t>Charmante Home</t>
  </si>
  <si>
    <t>серый меланж</t>
  </si>
  <si>
    <t>Белье Home</t>
  </si>
  <si>
    <t>S, M, L</t>
  </si>
  <si>
    <t>DINKL031201 - телесный</t>
  </si>
  <si>
    <t>телесный</t>
  </si>
  <si>
    <t>DINKC031202 - серый меланж</t>
  </si>
  <si>
    <t>Комплект женского термобелья (фуфайка+леггинсы) с внутренним махровым слоем</t>
  </si>
  <si>
    <t>S/M, L/XL</t>
  </si>
  <si>
    <t>DINKG031203 - серый меланж</t>
  </si>
  <si>
    <t>DINR031204 - чёрный</t>
  </si>
  <si>
    <t>Леггинсы для женщин с внутренним махровым слоем</t>
  </si>
  <si>
    <t>чёрный</t>
  </si>
  <si>
    <t>UINR021201 - чёрный</t>
  </si>
  <si>
    <t>Леггинсы для женщин с утягивающим поясом</t>
  </si>
  <si>
    <t>Charmante Shapewear</t>
  </si>
  <si>
    <t>Белье Shapewear</t>
  </si>
  <si>
    <t>S, M, L, XL</t>
  </si>
  <si>
    <t>UINT021202 - телесный</t>
  </si>
  <si>
    <t>Комбидресс с удлиненными шортами для женщин</t>
  </si>
  <si>
    <t>M/L, LXL, XXL</t>
  </si>
  <si>
    <t>UINT021202 - чёрный</t>
  </si>
  <si>
    <t>UINQ021203 - чёрный</t>
  </si>
  <si>
    <t>Нижнее платье с корректирующим эффектом для женщин</t>
  </si>
  <si>
    <t>M, L, XL</t>
  </si>
  <si>
    <t>UINP021204 - белый</t>
  </si>
  <si>
    <t>Утягивающие шорты супервысокой посадки для женщин</t>
  </si>
  <si>
    <t>UINP021204 - телесный</t>
  </si>
  <si>
    <t>UINP021204 - чёрный</t>
  </si>
  <si>
    <t>UINP021205 - белый</t>
  </si>
  <si>
    <t>Хлопковые шорты с корректирующим эффектом для женщин</t>
  </si>
  <si>
    <t>UINP021205 - телесный</t>
  </si>
  <si>
    <t>UINP021205 - чёрный</t>
  </si>
  <si>
    <t>UINV021206 - телесный</t>
  </si>
  <si>
    <t>Эластичная майка на широких бретелях с корректирующим эффектом для женщин</t>
  </si>
  <si>
    <t>UINV021206 - чёрный</t>
  </si>
  <si>
    <t>UINPA021207 - телесный</t>
  </si>
  <si>
    <t>Эластичные шорты с сильным утягивающим эффектом для женщин</t>
  </si>
  <si>
    <t>UINPA021207 - чёрный</t>
  </si>
  <si>
    <t>UINKZ021208 - телесный</t>
  </si>
  <si>
    <t>Комплект майка + шорты с сильным корректирующим эффектом для женщин</t>
  </si>
  <si>
    <t>M/L, L/XL, XXL</t>
  </si>
  <si>
    <t>UINKZ021208 - чёрный</t>
  </si>
  <si>
    <t>UINKZ021209 - телесный</t>
  </si>
  <si>
    <t>UINKZ021209 - чёрный</t>
  </si>
  <si>
    <t>S(46)</t>
  </si>
  <si>
    <t>M(48)</t>
  </si>
  <si>
    <t>L(50)</t>
  </si>
  <si>
    <t>XL(52)</t>
  </si>
  <si>
    <t>XXL(54)</t>
  </si>
  <si>
    <t>XXXL(56)</t>
  </si>
  <si>
    <t>XXXXL(58)</t>
  </si>
  <si>
    <t>XXXXXL(60)</t>
  </si>
  <si>
    <t>SINKM041201</t>
  </si>
  <si>
    <t>Мужской комплект для занятий спортом</t>
  </si>
  <si>
    <t>Charmante Sport</t>
  </si>
  <si>
    <t>Белье Sport</t>
  </si>
  <si>
    <t>46/48, 50/52, 54/56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</si>
  <si>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</si>
  <si>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</si>
  <si>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</si>
  <si>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</si>
  <si>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</si>
  <si>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</si>
  <si>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</si>
  <si>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</si>
  <si>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</si>
  <si>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</si>
  <si>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SINKW041202</t>
  </si>
  <si>
    <t>Женский комплект для занятий спортом</t>
  </si>
  <si>
    <t>36/38, 40/42, 44/46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</si>
</sst>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2" borderId="2" xfId="0" applyNumberFormat="1" applyFont="1" applyFill="1" applyBorder="1" applyAlignment="1">
      <alignment horizontal="center" wrapText="1"/>
    </xf>
    <xf numFmtId="4" fontId="4" fillId="0" borderId="5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3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2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5" fillId="0" borderId="7" xfId="15" applyNumberFormat="1" applyBorder="1" applyAlignment="1">
      <alignment/>
    </xf>
    <xf numFmtId="49" fontId="0" fillId="0" borderId="5" xfId="0" applyNumberFormat="1" applyFont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rmante.ru/" TargetMode="External" /><Relationship Id="rId2" Type="http://schemas.openxmlformats.org/officeDocument/2006/relationships/hyperlink" Target="http://www.chopt.ru/?mod=Goods&amp;act=2&amp;id=10257&amp;item_id=398" TargetMode="External" /><Relationship Id="rId3" Type="http://schemas.openxmlformats.org/officeDocument/2006/relationships/hyperlink" Target="http://www.chopt.ru/?mod=Goods&amp;act=2&amp;id=10257&amp;item_id=398" TargetMode="External" /><Relationship Id="rId4" Type="http://schemas.openxmlformats.org/officeDocument/2006/relationships/hyperlink" Target="http://www.chopt.ru/?mod=Goods&amp;act=2&amp;id=10257&amp;item_id=398" TargetMode="External" /><Relationship Id="rId5" Type="http://schemas.openxmlformats.org/officeDocument/2006/relationships/hyperlink" Target="http://www.chopt.ru/?mod=Goods&amp;act=2&amp;id=10256&amp;item_id=398" TargetMode="External" /><Relationship Id="rId6" Type="http://schemas.openxmlformats.org/officeDocument/2006/relationships/hyperlink" Target="http://www.chopt.ru/?mod=Goods&amp;act=2&amp;id=10256&amp;item_id=398" TargetMode="External" /><Relationship Id="rId7" Type="http://schemas.openxmlformats.org/officeDocument/2006/relationships/hyperlink" Target="http://www.chopt.ru/?mod=Goods&amp;act=2&amp;id=10256&amp;item_id=398" TargetMode="External" /><Relationship Id="rId8" Type="http://schemas.openxmlformats.org/officeDocument/2006/relationships/hyperlink" Target="http://www.chopt.ru/?mod=Goods&amp;act=2&amp;id=10256&amp;item_id=398" TargetMode="External" /><Relationship Id="rId9" Type="http://schemas.openxmlformats.org/officeDocument/2006/relationships/hyperlink" Target="http://www.chopt.ru/?mod=Goods&amp;act=2&amp;id=10254&amp;item_id=398" TargetMode="External" /><Relationship Id="rId10" Type="http://schemas.openxmlformats.org/officeDocument/2006/relationships/hyperlink" Target="http://www.chopt.ru/?mod=Goods&amp;act=2&amp;id=10254&amp;item_id=398" TargetMode="External" /><Relationship Id="rId11" Type="http://schemas.openxmlformats.org/officeDocument/2006/relationships/hyperlink" Target="http://www.chopt.ru/?mod=Goods&amp;act=2&amp;id=10254&amp;item_id=398" TargetMode="External" /><Relationship Id="rId12" Type="http://schemas.openxmlformats.org/officeDocument/2006/relationships/hyperlink" Target="http://www.chopt.ru/?mod=Goods&amp;act=2&amp;id=10253&amp;item_id=398" TargetMode="External" /><Relationship Id="rId13" Type="http://schemas.openxmlformats.org/officeDocument/2006/relationships/hyperlink" Target="http://www.chopt.ru/?mod=Goods&amp;act=2&amp;id=10243&amp;item_id=398" TargetMode="External" /><Relationship Id="rId14" Type="http://schemas.openxmlformats.org/officeDocument/2006/relationships/hyperlink" Target="http://www.chopt.ru/?mod=Goods&amp;act=2&amp;id=10243&amp;item_id=398" TargetMode="External" /><Relationship Id="rId15" Type="http://schemas.openxmlformats.org/officeDocument/2006/relationships/hyperlink" Target="http://www.chopt.ru/?mod=Goods&amp;act=2&amp;id=10255&amp;item_id=398" TargetMode="External" /><Relationship Id="rId16" Type="http://schemas.openxmlformats.org/officeDocument/2006/relationships/hyperlink" Target="http://www.chopt.ru/?mod=Goods&amp;act=2&amp;id=10255&amp;item_id=398" TargetMode="External" /><Relationship Id="rId17" Type="http://schemas.openxmlformats.org/officeDocument/2006/relationships/hyperlink" Target="http://www.chopt.ru/?mod=Goods&amp;act=2&amp;id=10244&amp;item_id=398" TargetMode="External" /><Relationship Id="rId18" Type="http://schemas.openxmlformats.org/officeDocument/2006/relationships/hyperlink" Target="http://www.chopt.ru/?mod=Goods&amp;act=2&amp;id=10244&amp;item_id=398" TargetMode="External" /><Relationship Id="rId19" Type="http://schemas.openxmlformats.org/officeDocument/2006/relationships/hyperlink" Target="http://www.chopt.ru/?mod=Goods&amp;act=2&amp;id=10271&amp;item_id=398" TargetMode="External" /><Relationship Id="rId20" Type="http://schemas.openxmlformats.org/officeDocument/2006/relationships/hyperlink" Target="http://www.chopt.ru/?mod=Goods&amp;act=2&amp;id=10273&amp;item_id=398" TargetMode="External" /><Relationship Id="rId21" Type="http://schemas.openxmlformats.org/officeDocument/2006/relationships/hyperlink" Target="http://www.chopt.ru/?mod=Goods&amp;act=2&amp;id=10272&amp;item_id=398" TargetMode="External" /><Relationship Id="rId22" Type="http://schemas.openxmlformats.org/officeDocument/2006/relationships/hyperlink" Target="http://www.chopt.ru/?mod=Goods&amp;act=2&amp;id=10272&amp;item_id=398" TargetMode="External" /><Relationship Id="rId23" Type="http://schemas.openxmlformats.org/officeDocument/2006/relationships/hyperlink" Target="http://www.chopt.ru/?mod=Goods&amp;act=2&amp;id=10272&amp;item_id=398" TargetMode="External" /><Relationship Id="rId24" Type="http://schemas.openxmlformats.org/officeDocument/2006/relationships/hyperlink" Target="http://www.chopt.ru/?mod=Goods&amp;act=2&amp;id=10272&amp;item_id=398" TargetMode="External" /><Relationship Id="rId25" Type="http://schemas.openxmlformats.org/officeDocument/2006/relationships/hyperlink" Target="http://www.chopt.ru/?mod=Goods&amp;act=2&amp;id=10269&amp;item_id=398" TargetMode="External" /><Relationship Id="rId26" Type="http://schemas.openxmlformats.org/officeDocument/2006/relationships/hyperlink" Target="http://www.chopt.ru/?mod=Goods&amp;act=2&amp;id=10269&amp;item_id=398" TargetMode="External" /><Relationship Id="rId27" Type="http://schemas.openxmlformats.org/officeDocument/2006/relationships/hyperlink" Target="http://www.chopt.ru/?mod=Goods&amp;act=2&amp;id=10268&amp;item_id=398" TargetMode="External" /><Relationship Id="rId28" Type="http://schemas.openxmlformats.org/officeDocument/2006/relationships/hyperlink" Target="http://www.chopt.ru/?mod=Goods&amp;act=2&amp;id=10268&amp;item_id=398" TargetMode="External" /><Relationship Id="rId29" Type="http://schemas.openxmlformats.org/officeDocument/2006/relationships/hyperlink" Target="http://www.chopt.ru/?mod=Goods&amp;act=2&amp;id=10268&amp;item_id=398" TargetMode="External" /><Relationship Id="rId30" Type="http://schemas.openxmlformats.org/officeDocument/2006/relationships/hyperlink" Target="http://www.chopt.ru/?mod=Goods&amp;act=2&amp;id=10275&amp;item_id=398" TargetMode="External" /><Relationship Id="rId31" Type="http://schemas.openxmlformats.org/officeDocument/2006/relationships/hyperlink" Target="http://www.chopt.ru/?mod=Goods&amp;act=2&amp;id=10275&amp;item_id=398" TargetMode="External" /><Relationship Id="rId32" Type="http://schemas.openxmlformats.org/officeDocument/2006/relationships/hyperlink" Target="http://www.chopt.ru/?mod=Goods&amp;act=2&amp;id=10275&amp;item_id=398" TargetMode="External" /><Relationship Id="rId33" Type="http://schemas.openxmlformats.org/officeDocument/2006/relationships/hyperlink" Target="http://www.chopt.ru/?mod=Goods&amp;act=2&amp;id=10249&amp;item_id=398" TargetMode="External" /><Relationship Id="rId34" Type="http://schemas.openxmlformats.org/officeDocument/2006/relationships/hyperlink" Target="http://www.chopt.ru/?mod=Goods&amp;act=2&amp;id=10249&amp;item_id=398" TargetMode="External" /><Relationship Id="rId35" Type="http://schemas.openxmlformats.org/officeDocument/2006/relationships/hyperlink" Target="http://www.chopt.ru/?mod=Goods&amp;act=2&amp;id=10252&amp;item_id=398" TargetMode="External" /><Relationship Id="rId36" Type="http://schemas.openxmlformats.org/officeDocument/2006/relationships/hyperlink" Target="http://www.chopt.ru/?mod=Goods&amp;act=2&amp;id=10252&amp;item_id=398" TargetMode="External" /><Relationship Id="rId37" Type="http://schemas.openxmlformats.org/officeDocument/2006/relationships/hyperlink" Target="http://www.chopt.ru/?mod=Goods&amp;act=2&amp;id=10252&amp;item_id=398" TargetMode="External" /><Relationship Id="rId38" Type="http://schemas.openxmlformats.org/officeDocument/2006/relationships/hyperlink" Target="http://www.chopt.ru/?mod=Goods&amp;act=2&amp;id=10250&amp;item_id=398" TargetMode="External" /><Relationship Id="rId39" Type="http://schemas.openxmlformats.org/officeDocument/2006/relationships/hyperlink" Target="http://www.chopt.ru/?mod=Goods&amp;act=2&amp;id=10250&amp;item_id=398" TargetMode="External" /><Relationship Id="rId40" Type="http://schemas.openxmlformats.org/officeDocument/2006/relationships/hyperlink" Target="http://www.chopt.ru/?mod=Goods&amp;act=2&amp;id=10251&amp;item_id=398" TargetMode="External" /><Relationship Id="rId41" Type="http://schemas.openxmlformats.org/officeDocument/2006/relationships/hyperlink" Target="http://www.chopt.ru/?mod=Goods&amp;act=2&amp;id=10247&amp;item_id=398" TargetMode="External" /><Relationship Id="rId42" Type="http://schemas.openxmlformats.org/officeDocument/2006/relationships/hyperlink" Target="http://www.chopt.ru/?mod=Goods&amp;act=2&amp;id=10247&amp;item_id=398" TargetMode="External" /><Relationship Id="rId43" Type="http://schemas.openxmlformats.org/officeDocument/2006/relationships/hyperlink" Target="http://www.chopt.ru/?mod=Goods&amp;act=2&amp;id=10245&amp;item_id=398" TargetMode="External" /><Relationship Id="rId44" Type="http://schemas.openxmlformats.org/officeDocument/2006/relationships/hyperlink" Target="http://www.chopt.ru/?mod=Goods&amp;act=2&amp;id=10246&amp;item_id=398" TargetMode="External" /><Relationship Id="rId45" Type="http://schemas.openxmlformats.org/officeDocument/2006/relationships/hyperlink" Target="http://www.chopt.ru/?mod=Goods&amp;act=2&amp;id=10248&amp;item_id=398" TargetMode="External" /><Relationship Id="rId46" Type="http://schemas.openxmlformats.org/officeDocument/2006/relationships/hyperlink" Target="http://www.chopt.ru/?mod=Goods&amp;act=2&amp;id=10265&amp;item_id=398" TargetMode="External" /><Relationship Id="rId47" Type="http://schemas.openxmlformats.org/officeDocument/2006/relationships/hyperlink" Target="http://www.chopt.ru/?mod=Goods&amp;act=2&amp;id=10266&amp;item_id=398" TargetMode="External" /><Relationship Id="rId48" Type="http://schemas.openxmlformats.org/officeDocument/2006/relationships/hyperlink" Target="http://www.chopt.ru/?mod=Goods&amp;act=2&amp;id=10266&amp;item_id=398" TargetMode="External" /><Relationship Id="rId49" Type="http://schemas.openxmlformats.org/officeDocument/2006/relationships/hyperlink" Target="http://www.chopt.ru/?mod=Goods&amp;act=2&amp;id=10264&amp;item_id=398" TargetMode="External" /><Relationship Id="rId50" Type="http://schemas.openxmlformats.org/officeDocument/2006/relationships/hyperlink" Target="http://www.chopt.ru/?mod=Goods&amp;act=2&amp;id=10261&amp;item_id=398" TargetMode="External" /><Relationship Id="rId51" Type="http://schemas.openxmlformats.org/officeDocument/2006/relationships/hyperlink" Target="http://www.chopt.ru/?mod=Goods&amp;act=2&amp;id=10261&amp;item_id=398" TargetMode="External" /><Relationship Id="rId52" Type="http://schemas.openxmlformats.org/officeDocument/2006/relationships/hyperlink" Target="http://www.chopt.ru/?mod=Goods&amp;act=2&amp;id=10261&amp;item_id=398" TargetMode="External" /><Relationship Id="rId53" Type="http://schemas.openxmlformats.org/officeDocument/2006/relationships/hyperlink" Target="http://www.chopt.ru/?mod=Goods&amp;act=2&amp;id=10262&amp;item_id=398" TargetMode="External" /><Relationship Id="rId54" Type="http://schemas.openxmlformats.org/officeDocument/2006/relationships/hyperlink" Target="http://www.chopt.ru/?mod=Goods&amp;act=2&amp;id=10262&amp;item_id=398" TargetMode="External" /><Relationship Id="rId55" Type="http://schemas.openxmlformats.org/officeDocument/2006/relationships/hyperlink" Target="http://www.chopt.ru/?mod=Goods&amp;act=2&amp;id=10262&amp;item_id=398" TargetMode="External" /><Relationship Id="rId56" Type="http://schemas.openxmlformats.org/officeDocument/2006/relationships/hyperlink" Target="http://www.chopt.ru/?mod=Goods&amp;act=2&amp;id=10267&amp;item_id=398" TargetMode="External" /><Relationship Id="rId57" Type="http://schemas.openxmlformats.org/officeDocument/2006/relationships/hyperlink" Target="http://www.chopt.ru/?mod=Goods&amp;act=2&amp;id=10267&amp;item_id=398" TargetMode="External" /><Relationship Id="rId58" Type="http://schemas.openxmlformats.org/officeDocument/2006/relationships/hyperlink" Target="http://www.chopt.ru/?mod=Goods&amp;act=2&amp;id=10263&amp;item_id=398" TargetMode="External" /><Relationship Id="rId59" Type="http://schemas.openxmlformats.org/officeDocument/2006/relationships/hyperlink" Target="http://www.chopt.ru/?mod=Goods&amp;act=2&amp;id=10263&amp;item_id=398" TargetMode="External" /><Relationship Id="rId60" Type="http://schemas.openxmlformats.org/officeDocument/2006/relationships/hyperlink" Target="http://www.chopt.ru/?mod=Goods&amp;act=2&amp;id=10421&amp;item_id=398" TargetMode="External" /><Relationship Id="rId61" Type="http://schemas.openxmlformats.org/officeDocument/2006/relationships/hyperlink" Target="http://www.chopt.ru/?mod=Goods&amp;act=2&amp;id=10421&amp;item_id=398" TargetMode="External" /><Relationship Id="rId62" Type="http://schemas.openxmlformats.org/officeDocument/2006/relationships/hyperlink" Target="http://www.chopt.ru/?mod=Goods&amp;act=2&amp;id=10260&amp;item_id=398" TargetMode="External" /><Relationship Id="rId63" Type="http://schemas.openxmlformats.org/officeDocument/2006/relationships/hyperlink" Target="http://www.chopt.ru/?mod=Goods&amp;act=2&amp;id=10260&amp;item_id=398" TargetMode="External" /><Relationship Id="rId64" Type="http://schemas.openxmlformats.org/officeDocument/2006/relationships/hyperlink" Target="http://www.chopt.ru/?mod=Goods&amp;act=2&amp;id=10258&amp;item_id=398" TargetMode="External" /><Relationship Id="rId65" Type="http://schemas.openxmlformats.org/officeDocument/2006/relationships/hyperlink" Target="http://www.chopt.ru/?mod=Goods&amp;act=2&amp;id=10259&amp;item_id=398" TargetMode="External" /><Relationship Id="rId66" Type="http://schemas.openxmlformats.org/officeDocument/2006/relationships/drawing" Target="../drawings/drawing1.xm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81"/>
  <sheetViews>
    <sheetView tabSelected="1" workbookViewId="0" topLeftCell="A5">
      <selection activeCell="O6" sqref="O6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5.75390625" style="0" hidden="1" customWidth="1"/>
    <col min="4" max="4" width="6.75390625" style="0" customWidth="1"/>
    <col min="5" max="5" width="23.25390625" style="0" customWidth="1"/>
    <col min="6" max="6" width="32.25390625" style="0" customWidth="1"/>
    <col min="7" max="8" width="22.75390625" style="0" hidden="1" customWidth="1"/>
    <col min="9" max="9" width="18.875" style="0" customWidth="1"/>
    <col min="10" max="10" width="33.625" style="0" hidden="1" customWidth="1"/>
    <col min="11" max="22" width="6.00390625" style="0" customWidth="1"/>
    <col min="23" max="23" width="6.00390625" style="0" hidden="1" customWidth="1"/>
    <col min="24" max="24" width="12.125" style="0" hidden="1" customWidth="1"/>
    <col min="25" max="25" width="9.875" style="0" customWidth="1"/>
    <col min="26" max="26" width="12.375" style="22" customWidth="1"/>
    <col min="27" max="27" width="13.00390625" style="24" customWidth="1"/>
    <col min="28" max="28" width="0" style="0" hidden="1" customWidth="1"/>
  </cols>
  <sheetData>
    <row r="1" spans="3:27" s="8" customFormat="1" ht="15.75" customHeight="1">
      <c r="C1" s="7"/>
      <c r="D1" s="7"/>
      <c r="E1" s="9" t="s">
        <v>35</v>
      </c>
      <c r="F1" s="27"/>
      <c r="G1" s="41"/>
      <c r="H1" s="27"/>
      <c r="I1" s="7"/>
      <c r="J1" s="21" t="s">
        <v>7</v>
      </c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3:27" s="8" customFormat="1" ht="15.75" customHeight="1">
      <c r="C2" s="7"/>
      <c r="D2" s="7"/>
      <c r="E2" s="9"/>
      <c r="F2" s="27"/>
      <c r="G2" s="27"/>
      <c r="H2" s="27"/>
      <c r="I2" s="7"/>
      <c r="J2" s="16" t="s">
        <v>8</v>
      </c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3:27" s="8" customFormat="1" ht="15.75" customHeight="1">
      <c r="C3" s="7"/>
      <c r="D3" s="7"/>
      <c r="E3" s="9"/>
      <c r="F3" s="27"/>
      <c r="G3" s="27"/>
      <c r="H3" s="27"/>
      <c r="I3" s="7"/>
      <c r="J3" s="16" t="s">
        <v>9</v>
      </c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3:27" s="8" customFormat="1" ht="16.5" customHeight="1">
      <c r="C4" s="9"/>
      <c r="D4" s="9"/>
      <c r="E4" s="28" t="s">
        <v>10</v>
      </c>
      <c r="F4" s="27"/>
      <c r="G4" s="27"/>
      <c r="H4" s="27"/>
      <c r="I4" s="7"/>
      <c r="J4" s="10"/>
      <c r="K4" s="30"/>
      <c r="L4" s="3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2"/>
      <c r="AA4" s="33"/>
    </row>
    <row r="5" spans="1:27" s="8" customFormat="1" ht="16.5" customHeight="1">
      <c r="A5" s="46"/>
      <c r="B5" s="46"/>
      <c r="C5" s="46"/>
      <c r="D5" s="46"/>
      <c r="E5" s="46"/>
      <c r="F5" s="46" t="s">
        <v>27</v>
      </c>
      <c r="H5" s="46"/>
      <c r="I5" s="46"/>
      <c r="J5" s="46"/>
      <c r="K5" s="11"/>
      <c r="L5" s="11"/>
      <c r="M5" s="29" t="s">
        <v>11</v>
      </c>
      <c r="N5" s="29"/>
      <c r="O5" s="29"/>
      <c r="P5" s="29"/>
      <c r="Q5" s="29"/>
      <c r="R5" s="29"/>
      <c r="S5" s="29"/>
      <c r="T5" s="29"/>
      <c r="U5" s="29"/>
      <c r="V5" s="29"/>
      <c r="W5" s="31"/>
      <c r="X5" s="31"/>
      <c r="Y5" s="31"/>
      <c r="Z5" s="32"/>
      <c r="AA5" s="33"/>
    </row>
    <row r="6" spans="1:27" s="8" customFormat="1" ht="14.25" customHeight="1">
      <c r="A6" s="42" t="s">
        <v>13</v>
      </c>
      <c r="B6" s="47"/>
      <c r="C6" s="47"/>
      <c r="D6" s="47"/>
      <c r="E6" s="47"/>
      <c r="F6" s="47"/>
      <c r="G6" s="47"/>
      <c r="H6" s="47"/>
      <c r="I6" s="47"/>
      <c r="J6" s="47"/>
      <c r="K6" s="15"/>
      <c r="L6" s="15"/>
      <c r="M6" s="34"/>
      <c r="N6" s="34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2"/>
      <c r="AA6" s="33"/>
    </row>
    <row r="7" spans="1:27" s="8" customFormat="1" ht="15">
      <c r="A7" s="44" t="s">
        <v>12</v>
      </c>
      <c r="B7" s="48"/>
      <c r="C7" s="48"/>
      <c r="D7" s="48"/>
      <c r="E7" s="48"/>
      <c r="F7" s="48"/>
      <c r="G7" s="48"/>
      <c r="H7" s="48"/>
      <c r="I7" s="48"/>
      <c r="J7" s="48"/>
      <c r="K7" s="15"/>
      <c r="L7" s="15"/>
      <c r="M7" s="34"/>
      <c r="N7" s="34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33"/>
    </row>
    <row r="8" spans="1:27" s="8" customFormat="1" ht="15">
      <c r="A8" s="45" t="s">
        <v>28</v>
      </c>
      <c r="B8" s="43"/>
      <c r="C8" s="43"/>
      <c r="D8" s="43"/>
      <c r="E8" s="43"/>
      <c r="F8" s="43"/>
      <c r="G8" s="43"/>
      <c r="H8" s="43"/>
      <c r="I8" s="43"/>
      <c r="J8" s="43"/>
      <c r="K8" s="15"/>
      <c r="L8" s="15"/>
      <c r="M8" s="34"/>
      <c r="N8" s="34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2"/>
      <c r="AA8" s="33"/>
    </row>
    <row r="9" spans="2:3" ht="4.5" customHeight="1">
      <c r="B9" s="1"/>
      <c r="C9" s="1"/>
    </row>
    <row r="10" spans="1:27" s="5" customFormat="1" ht="12" customHeight="1" hidden="1">
      <c r="A10" s="4"/>
      <c r="B10" s="12"/>
      <c r="C10" s="12"/>
      <c r="D10" s="13"/>
      <c r="E10" s="13"/>
      <c r="F10" s="13"/>
      <c r="G10" s="13"/>
      <c r="H10" s="13"/>
      <c r="I10" s="13"/>
      <c r="J10" s="13"/>
      <c r="K10" s="14" t="s">
        <v>14</v>
      </c>
      <c r="L10" s="14" t="s">
        <v>15</v>
      </c>
      <c r="M10" s="14" t="s">
        <v>16</v>
      </c>
      <c r="N10" s="14" t="s">
        <v>17</v>
      </c>
      <c r="O10" s="14" t="s">
        <v>18</v>
      </c>
      <c r="P10" s="14" t="s">
        <v>19</v>
      </c>
      <c r="Q10" s="14" t="s">
        <v>20</v>
      </c>
      <c r="R10" s="14" t="s">
        <v>21</v>
      </c>
      <c r="S10" s="14" t="s">
        <v>22</v>
      </c>
      <c r="T10" s="14" t="s">
        <v>23</v>
      </c>
      <c r="U10" s="14" t="s">
        <v>24</v>
      </c>
      <c r="V10" s="14" t="s">
        <v>25</v>
      </c>
      <c r="W10" s="14" t="s">
        <v>26</v>
      </c>
      <c r="X10" s="14"/>
      <c r="Y10" s="14"/>
      <c r="Z10" s="23"/>
      <c r="AA10" s="25"/>
    </row>
    <row r="11" spans="1:27" s="5" customFormat="1" ht="27" customHeight="1">
      <c r="A11"/>
      <c r="B11" s="12" t="s">
        <v>0</v>
      </c>
      <c r="C11" s="12" t="s">
        <v>6</v>
      </c>
      <c r="D11" s="56" t="s">
        <v>1</v>
      </c>
      <c r="E11" s="57"/>
      <c r="F11" s="13" t="s">
        <v>2</v>
      </c>
      <c r="G11" s="13" t="s">
        <v>34</v>
      </c>
      <c r="H11" s="13" t="s">
        <v>33</v>
      </c>
      <c r="I11" s="13" t="s">
        <v>5</v>
      </c>
      <c r="J11" s="13" t="s">
        <v>3</v>
      </c>
      <c r="K11" s="49" t="s">
        <v>36</v>
      </c>
      <c r="L11" s="49" t="s">
        <v>37</v>
      </c>
      <c r="M11" s="49" t="s">
        <v>38</v>
      </c>
      <c r="N11" s="49" t="s">
        <v>39</v>
      </c>
      <c r="O11" s="49" t="s">
        <v>40</v>
      </c>
      <c r="P11" s="49" t="s">
        <v>41</v>
      </c>
      <c r="Q11" s="49" t="s">
        <v>42</v>
      </c>
      <c r="R11" s="49" t="s">
        <v>43</v>
      </c>
      <c r="S11" s="49" t="s">
        <v>44</v>
      </c>
      <c r="T11" s="49" t="s">
        <v>45</v>
      </c>
      <c r="U11" s="49" t="s">
        <v>46</v>
      </c>
      <c r="V11" s="49" t="s">
        <v>47</v>
      </c>
      <c r="W11" s="49" t="s">
        <v>48</v>
      </c>
      <c r="X11" s="13" t="s">
        <v>31</v>
      </c>
      <c r="Y11" s="13" t="s">
        <v>29</v>
      </c>
      <c r="Z11" s="23" t="s">
        <v>4</v>
      </c>
      <c r="AA11" s="39" t="s">
        <v>30</v>
      </c>
    </row>
    <row r="12" spans="1:28" ht="12.75">
      <c r="A12" s="2"/>
      <c r="B12" s="50">
        <v>1</v>
      </c>
      <c r="C12" s="51">
        <v>17172</v>
      </c>
      <c r="D12" s="54" t="s">
        <v>49</v>
      </c>
      <c r="E12" s="55"/>
      <c r="F12" s="50" t="s">
        <v>50</v>
      </c>
      <c r="G12" s="50" t="s">
        <v>51</v>
      </c>
      <c r="H12" s="50" t="s">
        <v>52</v>
      </c>
      <c r="I12" s="52" t="s">
        <v>53</v>
      </c>
      <c r="J12" s="50" t="s">
        <v>54</v>
      </c>
      <c r="K12" s="3"/>
      <c r="L12" s="53" t="s">
        <v>55</v>
      </c>
      <c r="M12" s="3"/>
      <c r="N12" s="53" t="s">
        <v>55</v>
      </c>
      <c r="O12" s="53" t="s">
        <v>55</v>
      </c>
      <c r="P12" s="3"/>
      <c r="Q12" s="3"/>
      <c r="R12" s="53" t="s">
        <v>55</v>
      </c>
      <c r="S12" s="3"/>
      <c r="T12" s="3"/>
      <c r="U12" s="3"/>
      <c r="V12" s="3"/>
      <c r="W12" s="3"/>
      <c r="X12" s="37">
        <v>590</v>
      </c>
      <c r="Y12" s="37">
        <v>590</v>
      </c>
      <c r="Z12" s="3">
        <f aca="true" t="shared" si="0" ref="Z12:Z28">SUM(K12:W12)</f>
        <v>0</v>
      </c>
      <c r="AA12" s="37">
        <f aca="true" t="shared" si="1" ref="AA12:AA28">Z12*Y12</f>
        <v>0</v>
      </c>
      <c r="AB12" s="40" t="s">
        <v>32</v>
      </c>
    </row>
    <row r="13" spans="1:28" ht="12.75">
      <c r="A13" s="2"/>
      <c r="B13" s="50">
        <v>2</v>
      </c>
      <c r="C13" s="51">
        <v>17173</v>
      </c>
      <c r="D13" s="54" t="s">
        <v>56</v>
      </c>
      <c r="E13" s="55"/>
      <c r="F13" s="50" t="s">
        <v>50</v>
      </c>
      <c r="G13" s="50" t="s">
        <v>51</v>
      </c>
      <c r="H13" s="50" t="s">
        <v>57</v>
      </c>
      <c r="I13" s="52" t="s">
        <v>53</v>
      </c>
      <c r="J13" s="50" t="s">
        <v>54</v>
      </c>
      <c r="K13" s="3"/>
      <c r="L13" s="53" t="s">
        <v>55</v>
      </c>
      <c r="M13" s="3"/>
      <c r="N13" s="53" t="s">
        <v>55</v>
      </c>
      <c r="O13" s="53" t="s">
        <v>55</v>
      </c>
      <c r="P13" s="3"/>
      <c r="Q13" s="3"/>
      <c r="R13" s="3"/>
      <c r="S13" s="3"/>
      <c r="T13" s="3"/>
      <c r="U13" s="3"/>
      <c r="V13" s="3"/>
      <c r="W13" s="3"/>
      <c r="X13" s="37">
        <v>590</v>
      </c>
      <c r="Y13" s="37">
        <v>590</v>
      </c>
      <c r="Z13" s="3">
        <f t="shared" si="0"/>
        <v>0</v>
      </c>
      <c r="AA13" s="37">
        <f t="shared" si="1"/>
        <v>0</v>
      </c>
      <c r="AB13" s="40" t="s">
        <v>32</v>
      </c>
    </row>
    <row r="14" spans="1:28" ht="12.75">
      <c r="A14" s="2"/>
      <c r="B14" s="50">
        <v>3</v>
      </c>
      <c r="C14" s="51">
        <v>17174</v>
      </c>
      <c r="D14" s="54" t="s">
        <v>58</v>
      </c>
      <c r="E14" s="55"/>
      <c r="F14" s="50" t="s">
        <v>50</v>
      </c>
      <c r="G14" s="50" t="s">
        <v>51</v>
      </c>
      <c r="H14" s="50" t="s">
        <v>59</v>
      </c>
      <c r="I14" s="52" t="s">
        <v>53</v>
      </c>
      <c r="J14" s="50" t="s">
        <v>54</v>
      </c>
      <c r="K14" s="53" t="s">
        <v>55</v>
      </c>
      <c r="L14" s="3"/>
      <c r="M14" s="3"/>
      <c r="N14" s="53" t="s">
        <v>55</v>
      </c>
      <c r="O14" s="3"/>
      <c r="P14" s="3"/>
      <c r="Q14" s="3"/>
      <c r="R14" s="3"/>
      <c r="S14" s="3"/>
      <c r="T14" s="3"/>
      <c r="U14" s="3"/>
      <c r="V14" s="3"/>
      <c r="W14" s="3"/>
      <c r="X14" s="37">
        <v>590</v>
      </c>
      <c r="Y14" s="37">
        <v>590</v>
      </c>
      <c r="Z14" s="3">
        <f t="shared" si="0"/>
        <v>0</v>
      </c>
      <c r="AA14" s="37">
        <f t="shared" si="1"/>
        <v>0</v>
      </c>
      <c r="AB14" s="40" t="s">
        <v>32</v>
      </c>
    </row>
    <row r="15" spans="1:28" ht="12.75">
      <c r="A15" s="2"/>
      <c r="B15" s="50">
        <v>4</v>
      </c>
      <c r="C15" s="51">
        <v>17175</v>
      </c>
      <c r="D15" s="54" t="s">
        <v>60</v>
      </c>
      <c r="E15" s="55"/>
      <c r="F15" s="50" t="s">
        <v>50</v>
      </c>
      <c r="G15" s="50" t="s">
        <v>51</v>
      </c>
      <c r="H15" s="50" t="s">
        <v>52</v>
      </c>
      <c r="I15" s="52" t="s">
        <v>53</v>
      </c>
      <c r="J15" s="50" t="s">
        <v>54</v>
      </c>
      <c r="K15" s="3"/>
      <c r="L15" s="53" t="s">
        <v>55</v>
      </c>
      <c r="M15" s="3"/>
      <c r="N15" s="53" t="s">
        <v>55</v>
      </c>
      <c r="O15" s="53" t="s">
        <v>55</v>
      </c>
      <c r="P15" s="3"/>
      <c r="Q15" s="3"/>
      <c r="R15" s="53" t="s">
        <v>55</v>
      </c>
      <c r="S15" s="3"/>
      <c r="T15" s="3"/>
      <c r="U15" s="3"/>
      <c r="V15" s="3"/>
      <c r="W15" s="3"/>
      <c r="X15" s="37">
        <v>580</v>
      </c>
      <c r="Y15" s="37">
        <v>580</v>
      </c>
      <c r="Z15" s="3">
        <f t="shared" si="0"/>
        <v>0</v>
      </c>
      <c r="AA15" s="37">
        <f t="shared" si="1"/>
        <v>0</v>
      </c>
      <c r="AB15" s="40" t="s">
        <v>32</v>
      </c>
    </row>
    <row r="16" spans="1:28" ht="12.75">
      <c r="A16" s="2"/>
      <c r="B16" s="50">
        <v>5</v>
      </c>
      <c r="C16" s="51">
        <v>17176</v>
      </c>
      <c r="D16" s="54" t="s">
        <v>61</v>
      </c>
      <c r="E16" s="55"/>
      <c r="F16" s="50" t="s">
        <v>50</v>
      </c>
      <c r="G16" s="50" t="s">
        <v>51</v>
      </c>
      <c r="H16" s="50" t="s">
        <v>57</v>
      </c>
      <c r="I16" s="52" t="s">
        <v>53</v>
      </c>
      <c r="J16" s="50" t="s">
        <v>54</v>
      </c>
      <c r="K16" s="3"/>
      <c r="L16" s="3"/>
      <c r="M16" s="3"/>
      <c r="N16" s="53" t="s">
        <v>55</v>
      </c>
      <c r="O16" s="53" t="s">
        <v>55</v>
      </c>
      <c r="P16" s="3"/>
      <c r="Q16" s="3"/>
      <c r="R16" s="53" t="s">
        <v>55</v>
      </c>
      <c r="S16" s="3"/>
      <c r="T16" s="3"/>
      <c r="U16" s="3"/>
      <c r="V16" s="3"/>
      <c r="W16" s="3"/>
      <c r="X16" s="37">
        <v>580</v>
      </c>
      <c r="Y16" s="37">
        <v>580</v>
      </c>
      <c r="Z16" s="3">
        <f t="shared" si="0"/>
        <v>0</v>
      </c>
      <c r="AA16" s="37">
        <f t="shared" si="1"/>
        <v>0</v>
      </c>
      <c r="AB16" s="40" t="s">
        <v>32</v>
      </c>
    </row>
    <row r="17" spans="1:28" ht="12.75">
      <c r="A17" s="2"/>
      <c r="B17" s="50">
        <v>6</v>
      </c>
      <c r="C17" s="51">
        <v>17177</v>
      </c>
      <c r="D17" s="54" t="s">
        <v>62</v>
      </c>
      <c r="E17" s="55"/>
      <c r="F17" s="50" t="s">
        <v>50</v>
      </c>
      <c r="G17" s="50" t="s">
        <v>51</v>
      </c>
      <c r="H17" s="50" t="s">
        <v>59</v>
      </c>
      <c r="I17" s="52" t="s">
        <v>53</v>
      </c>
      <c r="J17" s="50" t="s">
        <v>54</v>
      </c>
      <c r="K17" s="3"/>
      <c r="L17" s="53" t="s">
        <v>55</v>
      </c>
      <c r="M17" s="3"/>
      <c r="N17" s="53" t="s">
        <v>55</v>
      </c>
      <c r="O17" s="53" t="s">
        <v>55</v>
      </c>
      <c r="P17" s="3"/>
      <c r="Q17" s="3"/>
      <c r="R17" s="53" t="s">
        <v>55</v>
      </c>
      <c r="S17" s="3"/>
      <c r="T17" s="3"/>
      <c r="U17" s="3"/>
      <c r="V17" s="3"/>
      <c r="W17" s="3"/>
      <c r="X17" s="37">
        <v>580</v>
      </c>
      <c r="Y17" s="37">
        <v>580</v>
      </c>
      <c r="Z17" s="3">
        <f t="shared" si="0"/>
        <v>0</v>
      </c>
      <c r="AA17" s="37">
        <f t="shared" si="1"/>
        <v>0</v>
      </c>
      <c r="AB17" s="40" t="s">
        <v>32</v>
      </c>
    </row>
    <row r="18" spans="1:28" ht="12.75">
      <c r="A18" s="2"/>
      <c r="B18" s="50">
        <v>7</v>
      </c>
      <c r="C18" s="51">
        <v>17178</v>
      </c>
      <c r="D18" s="54" t="s">
        <v>63</v>
      </c>
      <c r="E18" s="55"/>
      <c r="F18" s="50" t="s">
        <v>50</v>
      </c>
      <c r="G18" s="50" t="s">
        <v>51</v>
      </c>
      <c r="H18" s="50" t="s">
        <v>64</v>
      </c>
      <c r="I18" s="52" t="s">
        <v>53</v>
      </c>
      <c r="J18" s="50" t="s">
        <v>54</v>
      </c>
      <c r="K18" s="3"/>
      <c r="L18" s="53" t="s">
        <v>55</v>
      </c>
      <c r="M18" s="3"/>
      <c r="N18" s="53" t="s">
        <v>55</v>
      </c>
      <c r="O18" s="53" t="s">
        <v>55</v>
      </c>
      <c r="P18" s="3"/>
      <c r="Q18" s="3"/>
      <c r="R18" s="53" t="s">
        <v>55</v>
      </c>
      <c r="S18" s="3"/>
      <c r="T18" s="3"/>
      <c r="U18" s="3"/>
      <c r="V18" s="3"/>
      <c r="W18" s="3"/>
      <c r="X18" s="37">
        <v>580</v>
      </c>
      <c r="Y18" s="37">
        <v>580</v>
      </c>
      <c r="Z18" s="3">
        <f t="shared" si="0"/>
        <v>0</v>
      </c>
      <c r="AA18" s="37">
        <f t="shared" si="1"/>
        <v>0</v>
      </c>
      <c r="AB18" s="40" t="s">
        <v>32</v>
      </c>
    </row>
    <row r="19" spans="1:28" ht="12.75">
      <c r="A19" s="2"/>
      <c r="B19" s="50">
        <v>8</v>
      </c>
      <c r="C19" s="51">
        <v>17179</v>
      </c>
      <c r="D19" s="54" t="s">
        <v>65</v>
      </c>
      <c r="E19" s="55"/>
      <c r="F19" s="50" t="s">
        <v>50</v>
      </c>
      <c r="G19" s="50" t="s">
        <v>51</v>
      </c>
      <c r="H19" s="50" t="s">
        <v>52</v>
      </c>
      <c r="I19" s="52" t="s">
        <v>53</v>
      </c>
      <c r="J19" s="50" t="s">
        <v>66</v>
      </c>
      <c r="K19" s="3"/>
      <c r="L19" s="3"/>
      <c r="M19" s="53" t="s">
        <v>55</v>
      </c>
      <c r="N19" s="3"/>
      <c r="O19" s="53" t="s">
        <v>55</v>
      </c>
      <c r="P19" s="53" t="s">
        <v>55</v>
      </c>
      <c r="Q19" s="3"/>
      <c r="R19" s="3"/>
      <c r="S19" s="53" t="s">
        <v>55</v>
      </c>
      <c r="T19" s="53" t="s">
        <v>55</v>
      </c>
      <c r="U19" s="3"/>
      <c r="V19" s="3"/>
      <c r="W19" s="3"/>
      <c r="X19" s="37">
        <v>710</v>
      </c>
      <c r="Y19" s="37">
        <v>710</v>
      </c>
      <c r="Z19" s="3">
        <f t="shared" si="0"/>
        <v>0</v>
      </c>
      <c r="AA19" s="37">
        <f t="shared" si="1"/>
        <v>0</v>
      </c>
      <c r="AB19" s="40" t="s">
        <v>32</v>
      </c>
    </row>
    <row r="20" spans="1:28" ht="12.75">
      <c r="A20" s="2"/>
      <c r="B20" s="50">
        <v>9</v>
      </c>
      <c r="C20" s="51">
        <v>17180</v>
      </c>
      <c r="D20" s="54" t="s">
        <v>67</v>
      </c>
      <c r="E20" s="55"/>
      <c r="F20" s="50" t="s">
        <v>50</v>
      </c>
      <c r="G20" s="50" t="s">
        <v>51</v>
      </c>
      <c r="H20" s="50" t="s">
        <v>57</v>
      </c>
      <c r="I20" s="52" t="s">
        <v>53</v>
      </c>
      <c r="J20" s="50" t="s">
        <v>66</v>
      </c>
      <c r="K20" s="3"/>
      <c r="L20" s="3"/>
      <c r="M20" s="53" t="s">
        <v>55</v>
      </c>
      <c r="N20" s="3"/>
      <c r="O20" s="53" t="s">
        <v>55</v>
      </c>
      <c r="P20" s="53" t="s">
        <v>55</v>
      </c>
      <c r="Q20" s="3"/>
      <c r="R20" s="3"/>
      <c r="S20" s="53" t="s">
        <v>55</v>
      </c>
      <c r="T20" s="53" t="s">
        <v>55</v>
      </c>
      <c r="U20" s="3"/>
      <c r="V20" s="3"/>
      <c r="W20" s="3"/>
      <c r="X20" s="37">
        <v>710</v>
      </c>
      <c r="Y20" s="37">
        <v>710</v>
      </c>
      <c r="Z20" s="3">
        <f t="shared" si="0"/>
        <v>0</v>
      </c>
      <c r="AA20" s="37">
        <f t="shared" si="1"/>
        <v>0</v>
      </c>
      <c r="AB20" s="40" t="s">
        <v>32</v>
      </c>
    </row>
    <row r="21" spans="1:28" ht="12.75">
      <c r="A21" s="2"/>
      <c r="B21" s="50">
        <v>10</v>
      </c>
      <c r="C21" s="51">
        <v>17182</v>
      </c>
      <c r="D21" s="54" t="s">
        <v>68</v>
      </c>
      <c r="E21" s="55"/>
      <c r="F21" s="50" t="s">
        <v>50</v>
      </c>
      <c r="G21" s="50" t="s">
        <v>51</v>
      </c>
      <c r="H21" s="50" t="s">
        <v>69</v>
      </c>
      <c r="I21" s="52" t="s">
        <v>53</v>
      </c>
      <c r="J21" s="50" t="s">
        <v>66</v>
      </c>
      <c r="K21" s="3"/>
      <c r="L21" s="3"/>
      <c r="M21" s="53" t="s">
        <v>55</v>
      </c>
      <c r="N21" s="3"/>
      <c r="O21" s="53" t="s">
        <v>55</v>
      </c>
      <c r="P21" s="53" t="s">
        <v>55</v>
      </c>
      <c r="Q21" s="3"/>
      <c r="R21" s="3"/>
      <c r="S21" s="53" t="s">
        <v>55</v>
      </c>
      <c r="T21" s="53" t="s">
        <v>55</v>
      </c>
      <c r="U21" s="3"/>
      <c r="V21" s="3"/>
      <c r="W21" s="3"/>
      <c r="X21" s="37">
        <v>710</v>
      </c>
      <c r="Y21" s="37">
        <v>710</v>
      </c>
      <c r="Z21" s="3">
        <f t="shared" si="0"/>
        <v>0</v>
      </c>
      <c r="AA21" s="37">
        <f t="shared" si="1"/>
        <v>0</v>
      </c>
      <c r="AB21" s="40" t="s">
        <v>32</v>
      </c>
    </row>
    <row r="22" spans="1:28" ht="12.75">
      <c r="A22" s="2"/>
      <c r="B22" s="50">
        <v>11</v>
      </c>
      <c r="C22" s="51">
        <v>17183</v>
      </c>
      <c r="D22" s="54" t="s">
        <v>70</v>
      </c>
      <c r="E22" s="55"/>
      <c r="F22" s="50" t="s">
        <v>50</v>
      </c>
      <c r="G22" s="50" t="s">
        <v>51</v>
      </c>
      <c r="H22" s="50" t="s">
        <v>52</v>
      </c>
      <c r="I22" s="52" t="s">
        <v>53</v>
      </c>
      <c r="J22" s="50" t="s">
        <v>71</v>
      </c>
      <c r="K22" s="3"/>
      <c r="L22" s="3"/>
      <c r="M22" s="3"/>
      <c r="N22" s="3"/>
      <c r="O22" s="3"/>
      <c r="P22" s="53" t="s">
        <v>55</v>
      </c>
      <c r="Q22" s="3"/>
      <c r="R22" s="3"/>
      <c r="S22" s="3"/>
      <c r="T22" s="3"/>
      <c r="U22" s="3"/>
      <c r="V22" s="3"/>
      <c r="W22" s="3"/>
      <c r="X22" s="37">
        <v>740</v>
      </c>
      <c r="Y22" s="37">
        <v>740</v>
      </c>
      <c r="Z22" s="3">
        <f t="shared" si="0"/>
        <v>0</v>
      </c>
      <c r="AA22" s="37">
        <f t="shared" si="1"/>
        <v>0</v>
      </c>
      <c r="AB22" s="40" t="s">
        <v>32</v>
      </c>
    </row>
    <row r="23" spans="1:28" ht="12.75">
      <c r="A23" s="2"/>
      <c r="B23" s="50">
        <v>12</v>
      </c>
      <c r="C23" s="51">
        <v>17186</v>
      </c>
      <c r="D23" s="54" t="s">
        <v>72</v>
      </c>
      <c r="E23" s="55"/>
      <c r="F23" s="50" t="s">
        <v>50</v>
      </c>
      <c r="G23" s="50" t="s">
        <v>51</v>
      </c>
      <c r="H23" s="50" t="s">
        <v>52</v>
      </c>
      <c r="I23" s="52" t="s">
        <v>53</v>
      </c>
      <c r="J23" s="50" t="s">
        <v>71</v>
      </c>
      <c r="K23" s="3"/>
      <c r="L23" s="53" t="s">
        <v>55</v>
      </c>
      <c r="M23" s="3"/>
      <c r="N23" s="3"/>
      <c r="O23" s="53" t="s">
        <v>55</v>
      </c>
      <c r="P23" s="53" t="s">
        <v>55</v>
      </c>
      <c r="Q23" s="3"/>
      <c r="R23" s="53" t="s">
        <v>55</v>
      </c>
      <c r="S23" s="53" t="s">
        <v>55</v>
      </c>
      <c r="T23" s="3"/>
      <c r="U23" s="3"/>
      <c r="V23" s="3"/>
      <c r="W23" s="3"/>
      <c r="X23" s="37">
        <v>730</v>
      </c>
      <c r="Y23" s="37">
        <v>730</v>
      </c>
      <c r="Z23" s="3">
        <f t="shared" si="0"/>
        <v>0</v>
      </c>
      <c r="AA23" s="37">
        <f t="shared" si="1"/>
        <v>0</v>
      </c>
      <c r="AB23" s="40" t="s">
        <v>32</v>
      </c>
    </row>
    <row r="24" spans="1:28" ht="12.75">
      <c r="A24" s="2"/>
      <c r="B24" s="50">
        <v>13</v>
      </c>
      <c r="C24" s="51">
        <v>17187</v>
      </c>
      <c r="D24" s="54" t="s">
        <v>73</v>
      </c>
      <c r="E24" s="55"/>
      <c r="F24" s="50" t="s">
        <v>50</v>
      </c>
      <c r="G24" s="50" t="s">
        <v>51</v>
      </c>
      <c r="H24" s="50" t="s">
        <v>57</v>
      </c>
      <c r="I24" s="52" t="s">
        <v>53</v>
      </c>
      <c r="J24" s="50" t="s">
        <v>71</v>
      </c>
      <c r="K24" s="3"/>
      <c r="L24" s="53" t="s">
        <v>55</v>
      </c>
      <c r="M24" s="3"/>
      <c r="N24" s="3"/>
      <c r="O24" s="53" t="s">
        <v>55</v>
      </c>
      <c r="P24" s="53" t="s">
        <v>55</v>
      </c>
      <c r="Q24" s="3"/>
      <c r="R24" s="53" t="s">
        <v>55</v>
      </c>
      <c r="S24" s="53" t="s">
        <v>55</v>
      </c>
      <c r="T24" s="3"/>
      <c r="U24" s="3"/>
      <c r="V24" s="3"/>
      <c r="W24" s="3"/>
      <c r="X24" s="37">
        <v>730</v>
      </c>
      <c r="Y24" s="37">
        <v>730</v>
      </c>
      <c r="Z24" s="3">
        <f t="shared" si="0"/>
        <v>0</v>
      </c>
      <c r="AA24" s="37">
        <f t="shared" si="1"/>
        <v>0</v>
      </c>
      <c r="AB24" s="40" t="s">
        <v>32</v>
      </c>
    </row>
    <row r="25" spans="1:28" ht="12.75">
      <c r="A25" s="2"/>
      <c r="B25" s="50">
        <v>14</v>
      </c>
      <c r="C25" s="51">
        <v>17189</v>
      </c>
      <c r="D25" s="54" t="s">
        <v>74</v>
      </c>
      <c r="E25" s="55"/>
      <c r="F25" s="50" t="s">
        <v>50</v>
      </c>
      <c r="G25" s="50" t="s">
        <v>51</v>
      </c>
      <c r="H25" s="50" t="s">
        <v>52</v>
      </c>
      <c r="I25" s="52" t="s">
        <v>53</v>
      </c>
      <c r="J25" s="50" t="s">
        <v>75</v>
      </c>
      <c r="K25" s="3"/>
      <c r="L25" s="53" t="s">
        <v>55</v>
      </c>
      <c r="M25" s="3"/>
      <c r="N25" s="3"/>
      <c r="O25" s="53" t="s">
        <v>55</v>
      </c>
      <c r="P25" s="53" t="s">
        <v>55</v>
      </c>
      <c r="Q25" s="3"/>
      <c r="R25" s="3"/>
      <c r="S25" s="53" t="s">
        <v>55</v>
      </c>
      <c r="T25" s="53" t="s">
        <v>55</v>
      </c>
      <c r="U25" s="3"/>
      <c r="V25" s="3"/>
      <c r="W25" s="3"/>
      <c r="X25" s="37">
        <v>690</v>
      </c>
      <c r="Y25" s="37">
        <v>690</v>
      </c>
      <c r="Z25" s="3">
        <f t="shared" si="0"/>
        <v>0</v>
      </c>
      <c r="AA25" s="37">
        <f t="shared" si="1"/>
        <v>0</v>
      </c>
      <c r="AB25" s="40" t="s">
        <v>32</v>
      </c>
    </row>
    <row r="26" spans="1:28" ht="12.75">
      <c r="A26" s="2"/>
      <c r="B26" s="50">
        <v>15</v>
      </c>
      <c r="C26" s="51">
        <v>17190</v>
      </c>
      <c r="D26" s="54" t="s">
        <v>76</v>
      </c>
      <c r="E26" s="55"/>
      <c r="F26" s="50" t="s">
        <v>50</v>
      </c>
      <c r="G26" s="50" t="s">
        <v>51</v>
      </c>
      <c r="H26" s="50" t="s">
        <v>57</v>
      </c>
      <c r="I26" s="52" t="s">
        <v>53</v>
      </c>
      <c r="J26" s="50" t="s">
        <v>75</v>
      </c>
      <c r="K26" s="3"/>
      <c r="L26" s="53" t="s">
        <v>55</v>
      </c>
      <c r="M26" s="3"/>
      <c r="N26" s="3"/>
      <c r="O26" s="53" t="s">
        <v>55</v>
      </c>
      <c r="P26" s="53" t="s">
        <v>55</v>
      </c>
      <c r="Q26" s="3"/>
      <c r="R26" s="3"/>
      <c r="S26" s="53" t="s">
        <v>55</v>
      </c>
      <c r="T26" s="53" t="s">
        <v>55</v>
      </c>
      <c r="U26" s="3"/>
      <c r="V26" s="3"/>
      <c r="W26" s="3"/>
      <c r="X26" s="37">
        <v>690</v>
      </c>
      <c r="Y26" s="37">
        <v>690</v>
      </c>
      <c r="Z26" s="3">
        <f t="shared" si="0"/>
        <v>0</v>
      </c>
      <c r="AA26" s="37">
        <f t="shared" si="1"/>
        <v>0</v>
      </c>
      <c r="AB26" s="40" t="s">
        <v>32</v>
      </c>
    </row>
    <row r="27" spans="1:28" ht="12.75">
      <c r="A27" s="2"/>
      <c r="B27" s="50">
        <v>16</v>
      </c>
      <c r="C27" s="51">
        <v>17192</v>
      </c>
      <c r="D27" s="54" t="s">
        <v>77</v>
      </c>
      <c r="E27" s="55"/>
      <c r="F27" s="50" t="s">
        <v>50</v>
      </c>
      <c r="G27" s="50" t="s">
        <v>51</v>
      </c>
      <c r="H27" s="50" t="s">
        <v>52</v>
      </c>
      <c r="I27" s="52" t="s">
        <v>53</v>
      </c>
      <c r="J27" s="50" t="s">
        <v>78</v>
      </c>
      <c r="K27" s="3"/>
      <c r="L27" s="3"/>
      <c r="M27" s="3"/>
      <c r="N27" s="3"/>
      <c r="O27" s="3"/>
      <c r="P27" s="53" t="s">
        <v>55</v>
      </c>
      <c r="Q27" s="53" t="s">
        <v>55</v>
      </c>
      <c r="R27" s="3"/>
      <c r="S27" s="53" t="s">
        <v>55</v>
      </c>
      <c r="T27" s="53" t="s">
        <v>55</v>
      </c>
      <c r="U27" s="53" t="s">
        <v>55</v>
      </c>
      <c r="V27" s="53" t="s">
        <v>55</v>
      </c>
      <c r="W27" s="3"/>
      <c r="X27" s="37">
        <v>720</v>
      </c>
      <c r="Y27" s="37">
        <v>720</v>
      </c>
      <c r="Z27" s="3">
        <f t="shared" si="0"/>
        <v>0</v>
      </c>
      <c r="AA27" s="37">
        <f t="shared" si="1"/>
        <v>0</v>
      </c>
      <c r="AB27" s="40" t="s">
        <v>32</v>
      </c>
    </row>
    <row r="28" spans="1:28" ht="12.75">
      <c r="A28" s="2"/>
      <c r="B28" s="50">
        <v>17</v>
      </c>
      <c r="C28" s="51">
        <v>17193</v>
      </c>
      <c r="D28" s="54" t="s">
        <v>79</v>
      </c>
      <c r="E28" s="55"/>
      <c r="F28" s="50" t="s">
        <v>50</v>
      </c>
      <c r="G28" s="50" t="s">
        <v>51</v>
      </c>
      <c r="H28" s="50" t="s">
        <v>57</v>
      </c>
      <c r="I28" s="52" t="s">
        <v>53</v>
      </c>
      <c r="J28" s="50" t="s">
        <v>78</v>
      </c>
      <c r="K28" s="3"/>
      <c r="L28" s="3"/>
      <c r="M28" s="3"/>
      <c r="N28" s="3"/>
      <c r="O28" s="3"/>
      <c r="P28" s="53" t="s">
        <v>55</v>
      </c>
      <c r="Q28" s="53" t="s">
        <v>55</v>
      </c>
      <c r="R28" s="3"/>
      <c r="S28" s="53" t="s">
        <v>55</v>
      </c>
      <c r="T28" s="53" t="s">
        <v>55</v>
      </c>
      <c r="U28" s="53" t="s">
        <v>55</v>
      </c>
      <c r="V28" s="53" t="s">
        <v>55</v>
      </c>
      <c r="W28" s="3"/>
      <c r="X28" s="37">
        <v>720</v>
      </c>
      <c r="Y28" s="37">
        <v>720</v>
      </c>
      <c r="Z28" s="3">
        <f t="shared" si="0"/>
        <v>0</v>
      </c>
      <c r="AA28" s="37">
        <f t="shared" si="1"/>
        <v>0</v>
      </c>
      <c r="AB28" s="40" t="s">
        <v>32</v>
      </c>
    </row>
    <row r="29" spans="1:27" s="5" customFormat="1" ht="27" customHeight="1">
      <c r="A29"/>
      <c r="B29" s="12" t="s">
        <v>0</v>
      </c>
      <c r="C29" s="12" t="s">
        <v>6</v>
      </c>
      <c r="D29" s="56" t="s">
        <v>1</v>
      </c>
      <c r="E29" s="57"/>
      <c r="F29" s="13" t="s">
        <v>2</v>
      </c>
      <c r="G29" s="13" t="s">
        <v>34</v>
      </c>
      <c r="H29" s="13" t="s">
        <v>33</v>
      </c>
      <c r="I29" s="13" t="s">
        <v>5</v>
      </c>
      <c r="J29" s="13" t="s">
        <v>3</v>
      </c>
      <c r="K29" s="49" t="s">
        <v>80</v>
      </c>
      <c r="L29" s="49" t="s">
        <v>81</v>
      </c>
      <c r="M29" s="49" t="s">
        <v>82</v>
      </c>
      <c r="N29" s="49" t="s">
        <v>83</v>
      </c>
      <c r="O29" s="49" t="s">
        <v>84</v>
      </c>
      <c r="P29" s="49" t="s">
        <v>85</v>
      </c>
      <c r="Q29" s="49" t="s">
        <v>86</v>
      </c>
      <c r="R29" s="49" t="s">
        <v>87</v>
      </c>
      <c r="S29" s="49" t="s">
        <v>88</v>
      </c>
      <c r="T29" s="49" t="s">
        <v>89</v>
      </c>
      <c r="U29" s="49" t="s">
        <v>89</v>
      </c>
      <c r="V29" s="49" t="s">
        <v>89</v>
      </c>
      <c r="W29" s="49" t="s">
        <v>89</v>
      </c>
      <c r="X29" s="13" t="s">
        <v>31</v>
      </c>
      <c r="Y29" s="13" t="s">
        <v>29</v>
      </c>
      <c r="Z29" s="23" t="s">
        <v>4</v>
      </c>
      <c r="AA29" s="39" t="s">
        <v>30</v>
      </c>
    </row>
    <row r="30" spans="1:28" ht="12.75">
      <c r="A30" s="2"/>
      <c r="B30" s="50">
        <v>18</v>
      </c>
      <c r="C30" s="51">
        <v>17195</v>
      </c>
      <c r="D30" s="54" t="s">
        <v>90</v>
      </c>
      <c r="E30" s="55"/>
      <c r="F30" s="50" t="s">
        <v>91</v>
      </c>
      <c r="G30" s="50" t="s">
        <v>51</v>
      </c>
      <c r="H30" s="50" t="s">
        <v>52</v>
      </c>
      <c r="I30" s="52" t="s">
        <v>53</v>
      </c>
      <c r="J30" s="50" t="s">
        <v>92</v>
      </c>
      <c r="K30" s="3"/>
      <c r="L30" s="3"/>
      <c r="M30" s="3"/>
      <c r="N30" s="3"/>
      <c r="O30" s="3"/>
      <c r="P30" s="53" t="s">
        <v>55</v>
      </c>
      <c r="Q30" s="53" t="s">
        <v>55</v>
      </c>
      <c r="R30" s="3"/>
      <c r="S30" s="3"/>
      <c r="T30" s="3"/>
      <c r="U30" s="3"/>
      <c r="V30" s="3"/>
      <c r="W30" s="3"/>
      <c r="X30" s="37">
        <v>280</v>
      </c>
      <c r="Y30" s="37">
        <v>280</v>
      </c>
      <c r="Z30" s="3">
        <f aca="true" t="shared" si="2" ref="Z30:Z51">SUM(K30:W30)</f>
        <v>0</v>
      </c>
      <c r="AA30" s="37">
        <f aca="true" t="shared" si="3" ref="AA30:AA51">Z30*Y30</f>
        <v>0</v>
      </c>
      <c r="AB30" s="40" t="s">
        <v>32</v>
      </c>
    </row>
    <row r="31" spans="1:28" ht="12.75">
      <c r="A31" s="2"/>
      <c r="B31" s="50">
        <v>19</v>
      </c>
      <c r="C31" s="51">
        <v>17202</v>
      </c>
      <c r="D31" s="54" t="s">
        <v>93</v>
      </c>
      <c r="E31" s="55"/>
      <c r="F31" s="50" t="s">
        <v>91</v>
      </c>
      <c r="G31" s="50" t="s">
        <v>51</v>
      </c>
      <c r="H31" s="50" t="s">
        <v>52</v>
      </c>
      <c r="I31" s="52" t="s">
        <v>53</v>
      </c>
      <c r="J31" s="50" t="s">
        <v>94</v>
      </c>
      <c r="K31" s="3"/>
      <c r="L31" s="3"/>
      <c r="M31" s="3"/>
      <c r="N31" s="53" t="s">
        <v>55</v>
      </c>
      <c r="O31" s="53" t="s">
        <v>55</v>
      </c>
      <c r="P31" s="3"/>
      <c r="Q31" s="53" t="s">
        <v>55</v>
      </c>
      <c r="R31" s="3"/>
      <c r="S31" s="3"/>
      <c r="T31" s="3"/>
      <c r="U31" s="3"/>
      <c r="V31" s="3"/>
      <c r="W31" s="3"/>
      <c r="X31" s="37">
        <v>270</v>
      </c>
      <c r="Y31" s="37">
        <v>270</v>
      </c>
      <c r="Z31" s="3">
        <f t="shared" si="2"/>
        <v>0</v>
      </c>
      <c r="AA31" s="37">
        <f t="shared" si="3"/>
        <v>0</v>
      </c>
      <c r="AB31" s="40" t="s">
        <v>32</v>
      </c>
    </row>
    <row r="32" spans="1:28" ht="12.75">
      <c r="A32" s="2"/>
      <c r="B32" s="50">
        <v>20</v>
      </c>
      <c r="C32" s="51">
        <v>17205</v>
      </c>
      <c r="D32" s="54" t="s">
        <v>95</v>
      </c>
      <c r="E32" s="55"/>
      <c r="F32" s="50" t="s">
        <v>91</v>
      </c>
      <c r="G32" s="50" t="s">
        <v>51</v>
      </c>
      <c r="H32" s="50" t="s">
        <v>52</v>
      </c>
      <c r="I32" s="52" t="s">
        <v>53</v>
      </c>
      <c r="J32" s="50" t="s">
        <v>94</v>
      </c>
      <c r="K32" s="3"/>
      <c r="L32" s="53" t="s">
        <v>55</v>
      </c>
      <c r="M32" s="53" t="s">
        <v>55</v>
      </c>
      <c r="N32" s="53" t="s">
        <v>55</v>
      </c>
      <c r="O32" s="53" t="s">
        <v>55</v>
      </c>
      <c r="P32" s="53" t="s">
        <v>55</v>
      </c>
      <c r="Q32" s="53" t="s">
        <v>55</v>
      </c>
      <c r="R32" s="3"/>
      <c r="S32" s="3"/>
      <c r="T32" s="3"/>
      <c r="U32" s="3"/>
      <c r="V32" s="3"/>
      <c r="W32" s="3"/>
      <c r="X32" s="37">
        <v>310</v>
      </c>
      <c r="Y32" s="37">
        <v>310</v>
      </c>
      <c r="Z32" s="3">
        <f t="shared" si="2"/>
        <v>0</v>
      </c>
      <c r="AA32" s="37">
        <f t="shared" si="3"/>
        <v>0</v>
      </c>
      <c r="AB32" s="40" t="s">
        <v>32</v>
      </c>
    </row>
    <row r="33" spans="1:28" ht="12.75">
      <c r="A33" s="2"/>
      <c r="B33" s="50">
        <v>21</v>
      </c>
      <c r="C33" s="51">
        <v>17206</v>
      </c>
      <c r="D33" s="54" t="s">
        <v>96</v>
      </c>
      <c r="E33" s="55"/>
      <c r="F33" s="50" t="s">
        <v>91</v>
      </c>
      <c r="G33" s="50" t="s">
        <v>51</v>
      </c>
      <c r="H33" s="50" t="s">
        <v>57</v>
      </c>
      <c r="I33" s="52" t="s">
        <v>53</v>
      </c>
      <c r="J33" s="50" t="s">
        <v>94</v>
      </c>
      <c r="K33" s="3"/>
      <c r="L33" s="53" t="s">
        <v>55</v>
      </c>
      <c r="M33" s="53" t="s">
        <v>55</v>
      </c>
      <c r="N33" s="53" t="s">
        <v>55</v>
      </c>
      <c r="O33" s="53" t="s">
        <v>55</v>
      </c>
      <c r="P33" s="53" t="s">
        <v>55</v>
      </c>
      <c r="Q33" s="53" t="s">
        <v>55</v>
      </c>
      <c r="R33" s="3"/>
      <c r="S33" s="3"/>
      <c r="T33" s="3"/>
      <c r="U33" s="3"/>
      <c r="V33" s="3"/>
      <c r="W33" s="3"/>
      <c r="X33" s="37">
        <v>310</v>
      </c>
      <c r="Y33" s="37">
        <v>310</v>
      </c>
      <c r="Z33" s="3">
        <f t="shared" si="2"/>
        <v>0</v>
      </c>
      <c r="AA33" s="37">
        <f t="shared" si="3"/>
        <v>0</v>
      </c>
      <c r="AB33" s="40" t="s">
        <v>32</v>
      </c>
    </row>
    <row r="34" spans="1:28" ht="12.75">
      <c r="A34" s="2"/>
      <c r="B34" s="50">
        <v>22</v>
      </c>
      <c r="C34" s="51">
        <v>17207</v>
      </c>
      <c r="D34" s="54" t="s">
        <v>97</v>
      </c>
      <c r="E34" s="55"/>
      <c r="F34" s="50" t="s">
        <v>91</v>
      </c>
      <c r="G34" s="50" t="s">
        <v>51</v>
      </c>
      <c r="H34" s="50" t="s">
        <v>59</v>
      </c>
      <c r="I34" s="52" t="s">
        <v>53</v>
      </c>
      <c r="J34" s="50" t="s">
        <v>94</v>
      </c>
      <c r="K34" s="3"/>
      <c r="L34" s="3"/>
      <c r="M34" s="3"/>
      <c r="N34" s="3"/>
      <c r="O34" s="53" t="s">
        <v>55</v>
      </c>
      <c r="P34" s="53" t="s">
        <v>55</v>
      </c>
      <c r="Q34" s="3"/>
      <c r="R34" s="3"/>
      <c r="S34" s="3"/>
      <c r="T34" s="3"/>
      <c r="U34" s="3"/>
      <c r="V34" s="3"/>
      <c r="W34" s="3"/>
      <c r="X34" s="37">
        <v>310</v>
      </c>
      <c r="Y34" s="37">
        <v>310</v>
      </c>
      <c r="Z34" s="3">
        <f t="shared" si="2"/>
        <v>0</v>
      </c>
      <c r="AA34" s="37">
        <f t="shared" si="3"/>
        <v>0</v>
      </c>
      <c r="AB34" s="40" t="s">
        <v>32</v>
      </c>
    </row>
    <row r="35" spans="1:28" ht="12.75">
      <c r="A35" s="2"/>
      <c r="B35" s="50">
        <v>23</v>
      </c>
      <c r="C35" s="51">
        <v>17208</v>
      </c>
      <c r="D35" s="54" t="s">
        <v>98</v>
      </c>
      <c r="E35" s="55"/>
      <c r="F35" s="50" t="s">
        <v>91</v>
      </c>
      <c r="G35" s="50" t="s">
        <v>51</v>
      </c>
      <c r="H35" s="50" t="s">
        <v>69</v>
      </c>
      <c r="I35" s="52" t="s">
        <v>53</v>
      </c>
      <c r="J35" s="50" t="s">
        <v>94</v>
      </c>
      <c r="K35" s="3"/>
      <c r="L35" s="3"/>
      <c r="M35" s="3"/>
      <c r="N35" s="3"/>
      <c r="O35" s="3"/>
      <c r="P35" s="3"/>
      <c r="Q35" s="53" t="s">
        <v>55</v>
      </c>
      <c r="R35" s="3"/>
      <c r="S35" s="3"/>
      <c r="T35" s="3"/>
      <c r="U35" s="3"/>
      <c r="V35" s="3"/>
      <c r="W35" s="3"/>
      <c r="X35" s="37">
        <v>310</v>
      </c>
      <c r="Y35" s="37">
        <v>310</v>
      </c>
      <c r="Z35" s="3">
        <f t="shared" si="2"/>
        <v>0</v>
      </c>
      <c r="AA35" s="37">
        <f t="shared" si="3"/>
        <v>0</v>
      </c>
      <c r="AB35" s="40" t="s">
        <v>32</v>
      </c>
    </row>
    <row r="36" spans="1:28" ht="12.75">
      <c r="A36" s="2"/>
      <c r="B36" s="50">
        <v>24</v>
      </c>
      <c r="C36" s="51">
        <v>17209</v>
      </c>
      <c r="D36" s="54" t="s">
        <v>99</v>
      </c>
      <c r="E36" s="55"/>
      <c r="F36" s="50" t="s">
        <v>100</v>
      </c>
      <c r="G36" s="50" t="s">
        <v>51</v>
      </c>
      <c r="H36" s="50" t="s">
        <v>52</v>
      </c>
      <c r="I36" s="52" t="s">
        <v>53</v>
      </c>
      <c r="J36" s="50" t="s">
        <v>101</v>
      </c>
      <c r="K36" s="3"/>
      <c r="L36" s="53" t="s">
        <v>55</v>
      </c>
      <c r="M36" s="53" t="s">
        <v>55</v>
      </c>
      <c r="N36" s="53" t="s">
        <v>55</v>
      </c>
      <c r="O36" s="53" t="s">
        <v>55</v>
      </c>
      <c r="P36" s="3"/>
      <c r="Q36" s="3"/>
      <c r="R36" s="3"/>
      <c r="S36" s="3"/>
      <c r="T36" s="3"/>
      <c r="U36" s="3"/>
      <c r="V36" s="3"/>
      <c r="W36" s="3"/>
      <c r="X36" s="37">
        <v>260</v>
      </c>
      <c r="Y36" s="37">
        <v>260</v>
      </c>
      <c r="Z36" s="3">
        <f t="shared" si="2"/>
        <v>0</v>
      </c>
      <c r="AA36" s="37">
        <f t="shared" si="3"/>
        <v>0</v>
      </c>
      <c r="AB36" s="40" t="s">
        <v>32</v>
      </c>
    </row>
    <row r="37" spans="1:28" ht="12.75">
      <c r="A37" s="2"/>
      <c r="B37" s="50">
        <v>25</v>
      </c>
      <c r="C37" s="51">
        <v>17211</v>
      </c>
      <c r="D37" s="54" t="s">
        <v>102</v>
      </c>
      <c r="E37" s="55"/>
      <c r="F37" s="50" t="s">
        <v>100</v>
      </c>
      <c r="G37" s="50" t="s">
        <v>51</v>
      </c>
      <c r="H37" s="50" t="s">
        <v>59</v>
      </c>
      <c r="I37" s="52" t="s">
        <v>53</v>
      </c>
      <c r="J37" s="50" t="s">
        <v>101</v>
      </c>
      <c r="K37" s="3"/>
      <c r="L37" s="3"/>
      <c r="M37" s="53" t="s">
        <v>55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7">
        <v>260</v>
      </c>
      <c r="Y37" s="37">
        <v>260</v>
      </c>
      <c r="Z37" s="3">
        <f t="shared" si="2"/>
        <v>0</v>
      </c>
      <c r="AA37" s="37">
        <f t="shared" si="3"/>
        <v>0</v>
      </c>
      <c r="AB37" s="40" t="s">
        <v>32</v>
      </c>
    </row>
    <row r="38" spans="1:28" ht="12.75">
      <c r="A38" s="2"/>
      <c r="B38" s="50">
        <v>26</v>
      </c>
      <c r="C38" s="51">
        <v>17212</v>
      </c>
      <c r="D38" s="54" t="s">
        <v>103</v>
      </c>
      <c r="E38" s="55"/>
      <c r="F38" s="50" t="s">
        <v>100</v>
      </c>
      <c r="G38" s="50" t="s">
        <v>51</v>
      </c>
      <c r="H38" s="50" t="s">
        <v>52</v>
      </c>
      <c r="I38" s="52" t="s">
        <v>53</v>
      </c>
      <c r="J38" s="50" t="s">
        <v>101</v>
      </c>
      <c r="K38" s="3"/>
      <c r="L38" s="53" t="s">
        <v>55</v>
      </c>
      <c r="M38" s="53" t="s">
        <v>55</v>
      </c>
      <c r="N38" s="53" t="s">
        <v>55</v>
      </c>
      <c r="O38" s="53" t="s">
        <v>55</v>
      </c>
      <c r="P38" s="53" t="s">
        <v>55</v>
      </c>
      <c r="Q38" s="3"/>
      <c r="R38" s="3"/>
      <c r="S38" s="3"/>
      <c r="T38" s="3"/>
      <c r="U38" s="3"/>
      <c r="V38" s="3"/>
      <c r="W38" s="3"/>
      <c r="X38" s="37">
        <v>290</v>
      </c>
      <c r="Y38" s="37">
        <v>290</v>
      </c>
      <c r="Z38" s="3">
        <f t="shared" si="2"/>
        <v>0</v>
      </c>
      <c r="AA38" s="37">
        <f t="shared" si="3"/>
        <v>0</v>
      </c>
      <c r="AB38" s="40" t="s">
        <v>32</v>
      </c>
    </row>
    <row r="39" spans="1:28" ht="12.75">
      <c r="A39" s="2"/>
      <c r="B39" s="50">
        <v>27</v>
      </c>
      <c r="C39" s="51">
        <v>17214</v>
      </c>
      <c r="D39" s="54" t="s">
        <v>104</v>
      </c>
      <c r="E39" s="55"/>
      <c r="F39" s="50" t="s">
        <v>100</v>
      </c>
      <c r="G39" s="50" t="s">
        <v>51</v>
      </c>
      <c r="H39" s="50" t="s">
        <v>59</v>
      </c>
      <c r="I39" s="52" t="s">
        <v>53</v>
      </c>
      <c r="J39" s="50" t="s">
        <v>101</v>
      </c>
      <c r="K39" s="3"/>
      <c r="L39" s="3"/>
      <c r="M39" s="53" t="s">
        <v>55</v>
      </c>
      <c r="N39" s="53" t="s">
        <v>55</v>
      </c>
      <c r="O39" s="53" t="s">
        <v>55</v>
      </c>
      <c r="P39" s="53" t="s">
        <v>55</v>
      </c>
      <c r="Q39" s="3"/>
      <c r="R39" s="3"/>
      <c r="S39" s="3"/>
      <c r="T39" s="3"/>
      <c r="U39" s="3"/>
      <c r="V39" s="3"/>
      <c r="W39" s="3"/>
      <c r="X39" s="37">
        <v>290</v>
      </c>
      <c r="Y39" s="37">
        <v>290</v>
      </c>
      <c r="Z39" s="3">
        <f t="shared" si="2"/>
        <v>0</v>
      </c>
      <c r="AA39" s="37">
        <f t="shared" si="3"/>
        <v>0</v>
      </c>
      <c r="AB39" s="40" t="s">
        <v>32</v>
      </c>
    </row>
    <row r="40" spans="1:28" ht="12.75">
      <c r="A40" s="2"/>
      <c r="B40" s="50">
        <v>28</v>
      </c>
      <c r="C40" s="51">
        <v>17215</v>
      </c>
      <c r="D40" s="54" t="s">
        <v>105</v>
      </c>
      <c r="E40" s="55"/>
      <c r="F40" s="50" t="s">
        <v>100</v>
      </c>
      <c r="G40" s="50" t="s">
        <v>51</v>
      </c>
      <c r="H40" s="50" t="s">
        <v>64</v>
      </c>
      <c r="I40" s="52" t="s">
        <v>53</v>
      </c>
      <c r="J40" s="50" t="s">
        <v>101</v>
      </c>
      <c r="K40" s="3"/>
      <c r="L40" s="3"/>
      <c r="M40" s="53" t="s">
        <v>55</v>
      </c>
      <c r="N40" s="53" t="s">
        <v>55</v>
      </c>
      <c r="O40" s="53" t="s">
        <v>55</v>
      </c>
      <c r="P40" s="3"/>
      <c r="Q40" s="3"/>
      <c r="R40" s="3"/>
      <c r="S40" s="3"/>
      <c r="T40" s="3"/>
      <c r="U40" s="3"/>
      <c r="V40" s="3"/>
      <c r="W40" s="3"/>
      <c r="X40" s="37">
        <v>290</v>
      </c>
      <c r="Y40" s="37">
        <v>290</v>
      </c>
      <c r="Z40" s="3">
        <f t="shared" si="2"/>
        <v>0</v>
      </c>
      <c r="AA40" s="37">
        <f t="shared" si="3"/>
        <v>0</v>
      </c>
      <c r="AB40" s="40" t="s">
        <v>32</v>
      </c>
    </row>
    <row r="41" spans="1:28" ht="12.75">
      <c r="A41" s="2"/>
      <c r="B41" s="50">
        <v>29</v>
      </c>
      <c r="C41" s="51">
        <v>17219</v>
      </c>
      <c r="D41" s="54" t="s">
        <v>106</v>
      </c>
      <c r="E41" s="55"/>
      <c r="F41" s="50" t="s">
        <v>107</v>
      </c>
      <c r="G41" s="50" t="s">
        <v>51</v>
      </c>
      <c r="H41" s="50" t="s">
        <v>52</v>
      </c>
      <c r="I41" s="52" t="s">
        <v>53</v>
      </c>
      <c r="J41" s="50" t="s">
        <v>101</v>
      </c>
      <c r="K41" s="3"/>
      <c r="L41" s="53" t="s">
        <v>55</v>
      </c>
      <c r="M41" s="53" t="s">
        <v>55</v>
      </c>
      <c r="N41" s="53" t="s">
        <v>55</v>
      </c>
      <c r="O41" s="53" t="s">
        <v>55</v>
      </c>
      <c r="P41" s="53" t="s">
        <v>55</v>
      </c>
      <c r="Q41" s="3"/>
      <c r="R41" s="3"/>
      <c r="S41" s="3"/>
      <c r="T41" s="3"/>
      <c r="U41" s="3"/>
      <c r="V41" s="3"/>
      <c r="W41" s="3"/>
      <c r="X41" s="37">
        <v>320</v>
      </c>
      <c r="Y41" s="37">
        <v>320</v>
      </c>
      <c r="Z41" s="3">
        <f t="shared" si="2"/>
        <v>0</v>
      </c>
      <c r="AA41" s="37">
        <f t="shared" si="3"/>
        <v>0</v>
      </c>
      <c r="AB41" s="40" t="s">
        <v>32</v>
      </c>
    </row>
    <row r="42" spans="1:28" ht="12.75">
      <c r="A42" s="2"/>
      <c r="B42" s="50">
        <v>30</v>
      </c>
      <c r="C42" s="51">
        <v>17220</v>
      </c>
      <c r="D42" s="54" t="s">
        <v>108</v>
      </c>
      <c r="E42" s="55"/>
      <c r="F42" s="50" t="s">
        <v>107</v>
      </c>
      <c r="G42" s="50" t="s">
        <v>51</v>
      </c>
      <c r="H42" s="50" t="s">
        <v>57</v>
      </c>
      <c r="I42" s="52" t="s">
        <v>53</v>
      </c>
      <c r="J42" s="50" t="s">
        <v>101</v>
      </c>
      <c r="K42" s="3"/>
      <c r="L42" s="3"/>
      <c r="M42" s="3"/>
      <c r="N42" s="53" t="s">
        <v>55</v>
      </c>
      <c r="O42" s="3"/>
      <c r="P42" s="3"/>
      <c r="Q42" s="3"/>
      <c r="R42" s="3"/>
      <c r="S42" s="3"/>
      <c r="T42" s="3"/>
      <c r="U42" s="3"/>
      <c r="V42" s="3"/>
      <c r="W42" s="3"/>
      <c r="X42" s="37">
        <v>320</v>
      </c>
      <c r="Y42" s="37">
        <v>320</v>
      </c>
      <c r="Z42" s="3">
        <f t="shared" si="2"/>
        <v>0</v>
      </c>
      <c r="AA42" s="37">
        <f t="shared" si="3"/>
        <v>0</v>
      </c>
      <c r="AB42" s="40" t="s">
        <v>32</v>
      </c>
    </row>
    <row r="43" spans="1:28" ht="12.75">
      <c r="A43" s="2"/>
      <c r="B43" s="50">
        <v>31</v>
      </c>
      <c r="C43" s="51">
        <v>17222</v>
      </c>
      <c r="D43" s="54" t="s">
        <v>109</v>
      </c>
      <c r="E43" s="55"/>
      <c r="F43" s="50" t="s">
        <v>107</v>
      </c>
      <c r="G43" s="50" t="s">
        <v>51</v>
      </c>
      <c r="H43" s="50" t="s">
        <v>64</v>
      </c>
      <c r="I43" s="52" t="s">
        <v>53</v>
      </c>
      <c r="J43" s="50" t="s">
        <v>101</v>
      </c>
      <c r="K43" s="3"/>
      <c r="L43" s="53" t="s">
        <v>55</v>
      </c>
      <c r="M43" s="3"/>
      <c r="N43" s="53" t="s">
        <v>55</v>
      </c>
      <c r="O43" s="53" t="s">
        <v>55</v>
      </c>
      <c r="P43" s="3"/>
      <c r="Q43" s="3"/>
      <c r="R43" s="3"/>
      <c r="S43" s="3"/>
      <c r="T43" s="3"/>
      <c r="U43" s="3"/>
      <c r="V43" s="3"/>
      <c r="W43" s="3"/>
      <c r="X43" s="37">
        <v>320</v>
      </c>
      <c r="Y43" s="37">
        <v>320</v>
      </c>
      <c r="Z43" s="3">
        <f t="shared" si="2"/>
        <v>0</v>
      </c>
      <c r="AA43" s="37">
        <f t="shared" si="3"/>
        <v>0</v>
      </c>
      <c r="AB43" s="40" t="s">
        <v>32</v>
      </c>
    </row>
    <row r="44" spans="1:28" ht="12.75">
      <c r="A44" s="2"/>
      <c r="B44" s="50">
        <v>32</v>
      </c>
      <c r="C44" s="51">
        <v>17223</v>
      </c>
      <c r="D44" s="54" t="s">
        <v>110</v>
      </c>
      <c r="E44" s="55"/>
      <c r="F44" s="50" t="s">
        <v>111</v>
      </c>
      <c r="G44" s="50" t="s">
        <v>51</v>
      </c>
      <c r="H44" s="50" t="s">
        <v>52</v>
      </c>
      <c r="I44" s="52" t="s">
        <v>53</v>
      </c>
      <c r="J44" s="50" t="s">
        <v>112</v>
      </c>
      <c r="K44" s="3"/>
      <c r="L44" s="3"/>
      <c r="M44" s="53" t="s">
        <v>55</v>
      </c>
      <c r="N44" s="53" t="s">
        <v>55</v>
      </c>
      <c r="O44" s="53" t="s">
        <v>55</v>
      </c>
      <c r="P44" s="53" t="s">
        <v>55</v>
      </c>
      <c r="Q44" s="53" t="s">
        <v>55</v>
      </c>
      <c r="R44" s="53" t="s">
        <v>55</v>
      </c>
      <c r="S44" s="3"/>
      <c r="T44" s="3"/>
      <c r="U44" s="3"/>
      <c r="V44" s="3"/>
      <c r="W44" s="3"/>
      <c r="X44" s="37">
        <v>650</v>
      </c>
      <c r="Y44" s="37">
        <v>650</v>
      </c>
      <c r="Z44" s="3">
        <f t="shared" si="2"/>
        <v>0</v>
      </c>
      <c r="AA44" s="37">
        <f t="shared" si="3"/>
        <v>0</v>
      </c>
      <c r="AB44" s="40" t="s">
        <v>32</v>
      </c>
    </row>
    <row r="45" spans="1:28" ht="12.75">
      <c r="A45" s="2"/>
      <c r="B45" s="50">
        <v>33</v>
      </c>
      <c r="C45" s="51">
        <v>17224</v>
      </c>
      <c r="D45" s="54" t="s">
        <v>113</v>
      </c>
      <c r="E45" s="55"/>
      <c r="F45" s="50" t="s">
        <v>111</v>
      </c>
      <c r="G45" s="50" t="s">
        <v>51</v>
      </c>
      <c r="H45" s="50" t="s">
        <v>57</v>
      </c>
      <c r="I45" s="52" t="s">
        <v>53</v>
      </c>
      <c r="J45" s="50" t="s">
        <v>112</v>
      </c>
      <c r="K45" s="3"/>
      <c r="L45" s="3"/>
      <c r="M45" s="53" t="s">
        <v>55</v>
      </c>
      <c r="N45" s="53" t="s">
        <v>55</v>
      </c>
      <c r="O45" s="53" t="s">
        <v>55</v>
      </c>
      <c r="P45" s="53" t="s">
        <v>55</v>
      </c>
      <c r="Q45" s="53" t="s">
        <v>55</v>
      </c>
      <c r="R45" s="53" t="s">
        <v>55</v>
      </c>
      <c r="S45" s="3"/>
      <c r="T45" s="3"/>
      <c r="U45" s="3"/>
      <c r="V45" s="3"/>
      <c r="W45" s="3"/>
      <c r="X45" s="37">
        <v>650</v>
      </c>
      <c r="Y45" s="37">
        <v>650</v>
      </c>
      <c r="Z45" s="3">
        <f t="shared" si="2"/>
        <v>0</v>
      </c>
      <c r="AA45" s="37">
        <f t="shared" si="3"/>
        <v>0</v>
      </c>
      <c r="AB45" s="40" t="s">
        <v>32</v>
      </c>
    </row>
    <row r="46" spans="1:28" ht="12.75">
      <c r="A46" s="2"/>
      <c r="B46" s="50">
        <v>34</v>
      </c>
      <c r="C46" s="51">
        <v>17225</v>
      </c>
      <c r="D46" s="54" t="s">
        <v>114</v>
      </c>
      <c r="E46" s="55"/>
      <c r="F46" s="50" t="s">
        <v>115</v>
      </c>
      <c r="G46" s="50" t="s">
        <v>51</v>
      </c>
      <c r="H46" s="50" t="s">
        <v>52</v>
      </c>
      <c r="I46" s="52" t="s">
        <v>53</v>
      </c>
      <c r="J46" s="50" t="s">
        <v>116</v>
      </c>
      <c r="K46" s="3"/>
      <c r="L46" s="3"/>
      <c r="M46" s="53" t="s">
        <v>55</v>
      </c>
      <c r="N46" s="53" t="s">
        <v>55</v>
      </c>
      <c r="O46" s="53" t="s">
        <v>55</v>
      </c>
      <c r="P46" s="53" t="s">
        <v>55</v>
      </c>
      <c r="Q46" s="53" t="s">
        <v>55</v>
      </c>
      <c r="R46" s="3"/>
      <c r="S46" s="3"/>
      <c r="T46" s="3"/>
      <c r="U46" s="3"/>
      <c r="V46" s="3"/>
      <c r="W46" s="3"/>
      <c r="X46" s="37">
        <v>570</v>
      </c>
      <c r="Y46" s="37">
        <v>570</v>
      </c>
      <c r="Z46" s="3">
        <f t="shared" si="2"/>
        <v>0</v>
      </c>
      <c r="AA46" s="37">
        <f t="shared" si="3"/>
        <v>0</v>
      </c>
      <c r="AB46" s="40" t="s">
        <v>32</v>
      </c>
    </row>
    <row r="47" spans="1:28" ht="12.75">
      <c r="A47" s="2"/>
      <c r="B47" s="50">
        <v>35</v>
      </c>
      <c r="C47" s="51">
        <v>17226</v>
      </c>
      <c r="D47" s="54" t="s">
        <v>117</v>
      </c>
      <c r="E47" s="55"/>
      <c r="F47" s="50" t="s">
        <v>115</v>
      </c>
      <c r="G47" s="50" t="s">
        <v>51</v>
      </c>
      <c r="H47" s="50" t="s">
        <v>57</v>
      </c>
      <c r="I47" s="52" t="s">
        <v>53</v>
      </c>
      <c r="J47" s="50" t="s">
        <v>116</v>
      </c>
      <c r="K47" s="3"/>
      <c r="L47" s="3"/>
      <c r="M47" s="53" t="s">
        <v>55</v>
      </c>
      <c r="N47" s="53" t="s">
        <v>55</v>
      </c>
      <c r="O47" s="53" t="s">
        <v>55</v>
      </c>
      <c r="P47" s="53" t="s">
        <v>55</v>
      </c>
      <c r="Q47" s="53" t="s">
        <v>55</v>
      </c>
      <c r="R47" s="3"/>
      <c r="S47" s="3"/>
      <c r="T47" s="3"/>
      <c r="U47" s="3"/>
      <c r="V47" s="3"/>
      <c r="W47" s="3"/>
      <c r="X47" s="37">
        <v>570</v>
      </c>
      <c r="Y47" s="37">
        <v>570</v>
      </c>
      <c r="Z47" s="3">
        <f t="shared" si="2"/>
        <v>0</v>
      </c>
      <c r="AA47" s="37">
        <f t="shared" si="3"/>
        <v>0</v>
      </c>
      <c r="AB47" s="40" t="s">
        <v>32</v>
      </c>
    </row>
    <row r="48" spans="1:28" ht="12.75">
      <c r="A48" s="2"/>
      <c r="B48" s="50">
        <v>36</v>
      </c>
      <c r="C48" s="51">
        <v>17227</v>
      </c>
      <c r="D48" s="54" t="s">
        <v>118</v>
      </c>
      <c r="E48" s="55"/>
      <c r="F48" s="50" t="s">
        <v>115</v>
      </c>
      <c r="G48" s="50" t="s">
        <v>51</v>
      </c>
      <c r="H48" s="50" t="s">
        <v>59</v>
      </c>
      <c r="I48" s="52" t="s">
        <v>53</v>
      </c>
      <c r="J48" s="50" t="s">
        <v>116</v>
      </c>
      <c r="K48" s="3"/>
      <c r="L48" s="3"/>
      <c r="M48" s="3"/>
      <c r="N48" s="3"/>
      <c r="O48" s="3"/>
      <c r="P48" s="3"/>
      <c r="Q48" s="53" t="s">
        <v>55</v>
      </c>
      <c r="R48" s="3"/>
      <c r="S48" s="3"/>
      <c r="T48" s="3"/>
      <c r="U48" s="3"/>
      <c r="V48" s="3"/>
      <c r="W48" s="3"/>
      <c r="X48" s="37">
        <v>570</v>
      </c>
      <c r="Y48" s="37">
        <v>570</v>
      </c>
      <c r="Z48" s="3">
        <f t="shared" si="2"/>
        <v>0</v>
      </c>
      <c r="AA48" s="37">
        <f t="shared" si="3"/>
        <v>0</v>
      </c>
      <c r="AB48" s="40" t="s">
        <v>32</v>
      </c>
    </row>
    <row r="49" spans="1:28" ht="12.75">
      <c r="A49" s="2"/>
      <c r="B49" s="50">
        <v>37</v>
      </c>
      <c r="C49" s="51">
        <v>17228</v>
      </c>
      <c r="D49" s="54" t="s">
        <v>119</v>
      </c>
      <c r="E49" s="55"/>
      <c r="F49" s="50" t="s">
        <v>120</v>
      </c>
      <c r="G49" s="50" t="s">
        <v>51</v>
      </c>
      <c r="H49" s="50" t="s">
        <v>52</v>
      </c>
      <c r="I49" s="52" t="s">
        <v>53</v>
      </c>
      <c r="J49" s="50" t="s">
        <v>92</v>
      </c>
      <c r="K49" s="3"/>
      <c r="L49" s="3"/>
      <c r="M49" s="3"/>
      <c r="N49" s="3"/>
      <c r="O49" s="53" t="s">
        <v>55</v>
      </c>
      <c r="P49" s="53" t="s">
        <v>55</v>
      </c>
      <c r="Q49" s="53" t="s">
        <v>55</v>
      </c>
      <c r="R49" s="53" t="s">
        <v>55</v>
      </c>
      <c r="S49" s="3"/>
      <c r="T49" s="3"/>
      <c r="U49" s="3"/>
      <c r="V49" s="3"/>
      <c r="W49" s="3"/>
      <c r="X49" s="37">
        <v>680</v>
      </c>
      <c r="Y49" s="37">
        <v>680</v>
      </c>
      <c r="Z49" s="3">
        <f t="shared" si="2"/>
        <v>0</v>
      </c>
      <c r="AA49" s="37">
        <f t="shared" si="3"/>
        <v>0</v>
      </c>
      <c r="AB49" s="40" t="s">
        <v>32</v>
      </c>
    </row>
    <row r="50" spans="1:28" ht="12.75">
      <c r="A50" s="2"/>
      <c r="B50" s="50">
        <v>38</v>
      </c>
      <c r="C50" s="51">
        <v>17229</v>
      </c>
      <c r="D50" s="54" t="s">
        <v>121</v>
      </c>
      <c r="E50" s="55"/>
      <c r="F50" s="50" t="s">
        <v>120</v>
      </c>
      <c r="G50" s="50" t="s">
        <v>51</v>
      </c>
      <c r="H50" s="50" t="s">
        <v>57</v>
      </c>
      <c r="I50" s="52" t="s">
        <v>53</v>
      </c>
      <c r="J50" s="50" t="s">
        <v>92</v>
      </c>
      <c r="K50" s="3"/>
      <c r="L50" s="3"/>
      <c r="M50" s="3"/>
      <c r="N50" s="3"/>
      <c r="O50" s="3"/>
      <c r="P50" s="53" t="s">
        <v>55</v>
      </c>
      <c r="Q50" s="53" t="s">
        <v>55</v>
      </c>
      <c r="R50" s="53" t="s">
        <v>55</v>
      </c>
      <c r="S50" s="3"/>
      <c r="T50" s="3"/>
      <c r="U50" s="3"/>
      <c r="V50" s="3"/>
      <c r="W50" s="3"/>
      <c r="X50" s="37">
        <v>680</v>
      </c>
      <c r="Y50" s="37">
        <v>680</v>
      </c>
      <c r="Z50" s="3">
        <f t="shared" si="2"/>
        <v>0</v>
      </c>
      <c r="AA50" s="37">
        <f t="shared" si="3"/>
        <v>0</v>
      </c>
      <c r="AB50" s="40" t="s">
        <v>32</v>
      </c>
    </row>
    <row r="51" spans="1:28" ht="12.75">
      <c r="A51" s="2"/>
      <c r="B51" s="50">
        <v>39</v>
      </c>
      <c r="C51" s="51">
        <v>17230</v>
      </c>
      <c r="D51" s="54" t="s">
        <v>122</v>
      </c>
      <c r="E51" s="55"/>
      <c r="F51" s="50" t="s">
        <v>123</v>
      </c>
      <c r="G51" s="50" t="s">
        <v>51</v>
      </c>
      <c r="H51" s="50" t="s">
        <v>57</v>
      </c>
      <c r="I51" s="52" t="s">
        <v>53</v>
      </c>
      <c r="J51" s="50" t="s">
        <v>124</v>
      </c>
      <c r="K51" s="3"/>
      <c r="L51" s="3"/>
      <c r="M51" s="3"/>
      <c r="N51" s="3"/>
      <c r="O51" s="3"/>
      <c r="P51" s="3"/>
      <c r="Q51" s="53" t="s">
        <v>55</v>
      </c>
      <c r="R51" s="53" t="s">
        <v>55</v>
      </c>
      <c r="S51" s="53" t="s">
        <v>55</v>
      </c>
      <c r="T51" s="3"/>
      <c r="U51" s="3"/>
      <c r="V51" s="3"/>
      <c r="W51" s="3"/>
      <c r="X51" s="37">
        <v>1440</v>
      </c>
      <c r="Y51" s="37">
        <v>1440</v>
      </c>
      <c r="Z51" s="3">
        <f t="shared" si="2"/>
        <v>0</v>
      </c>
      <c r="AA51" s="37">
        <f t="shared" si="3"/>
        <v>0</v>
      </c>
      <c r="AB51" s="40" t="s">
        <v>32</v>
      </c>
    </row>
    <row r="52" spans="1:27" s="5" customFormat="1" ht="27" customHeight="1">
      <c r="A52"/>
      <c r="B52" s="12" t="s">
        <v>0</v>
      </c>
      <c r="C52" s="12" t="s">
        <v>6</v>
      </c>
      <c r="D52" s="56" t="s">
        <v>1</v>
      </c>
      <c r="E52" s="57"/>
      <c r="F52" s="13" t="s">
        <v>2</v>
      </c>
      <c r="G52" s="13" t="s">
        <v>34</v>
      </c>
      <c r="H52" s="13" t="s">
        <v>33</v>
      </c>
      <c r="I52" s="13" t="s">
        <v>5</v>
      </c>
      <c r="J52" s="13" t="s">
        <v>3</v>
      </c>
      <c r="K52" s="49" t="s">
        <v>80</v>
      </c>
      <c r="L52" s="49" t="s">
        <v>81</v>
      </c>
      <c r="M52" s="49" t="s">
        <v>82</v>
      </c>
      <c r="N52" s="49" t="s">
        <v>83</v>
      </c>
      <c r="O52" s="49" t="s">
        <v>84</v>
      </c>
      <c r="P52" s="49" t="s">
        <v>85</v>
      </c>
      <c r="Q52" s="49" t="s">
        <v>86</v>
      </c>
      <c r="R52" s="49" t="s">
        <v>87</v>
      </c>
      <c r="S52" s="49" t="s">
        <v>88</v>
      </c>
      <c r="T52" s="49" t="s">
        <v>89</v>
      </c>
      <c r="U52" s="49" t="s">
        <v>89</v>
      </c>
      <c r="V52" s="49" t="s">
        <v>89</v>
      </c>
      <c r="W52" s="49" t="s">
        <v>89</v>
      </c>
      <c r="X52" s="13" t="s">
        <v>31</v>
      </c>
      <c r="Y52" s="13" t="s">
        <v>29</v>
      </c>
      <c r="Z52" s="23" t="s">
        <v>4</v>
      </c>
      <c r="AA52" s="39" t="s">
        <v>30</v>
      </c>
    </row>
    <row r="53" spans="1:28" ht="12.75">
      <c r="A53" s="2"/>
      <c r="B53" s="50">
        <v>40</v>
      </c>
      <c r="C53" s="51">
        <v>16664</v>
      </c>
      <c r="D53" s="54" t="s">
        <v>125</v>
      </c>
      <c r="E53" s="55"/>
      <c r="F53" s="50" t="s">
        <v>126</v>
      </c>
      <c r="G53" s="50" t="s">
        <v>127</v>
      </c>
      <c r="H53" s="50" t="s">
        <v>128</v>
      </c>
      <c r="I53" s="52" t="s">
        <v>129</v>
      </c>
      <c r="J53" s="50" t="s">
        <v>130</v>
      </c>
      <c r="K53" s="3"/>
      <c r="L53" s="3"/>
      <c r="M53" s="53" t="s">
        <v>55</v>
      </c>
      <c r="N53" s="53" t="s">
        <v>55</v>
      </c>
      <c r="O53" s="53" t="s">
        <v>55</v>
      </c>
      <c r="P53" s="3"/>
      <c r="Q53" s="3"/>
      <c r="R53" s="3"/>
      <c r="S53" s="3"/>
      <c r="T53" s="3"/>
      <c r="U53" s="3"/>
      <c r="V53" s="3"/>
      <c r="W53" s="3"/>
      <c r="X53" s="37">
        <v>910</v>
      </c>
      <c r="Y53" s="37">
        <v>910</v>
      </c>
      <c r="Z53" s="3">
        <f>SUM(K53:W53)</f>
        <v>0</v>
      </c>
      <c r="AA53" s="37">
        <f>Z53*Y53</f>
        <v>0</v>
      </c>
      <c r="AB53" s="40" t="s">
        <v>32</v>
      </c>
    </row>
    <row r="54" spans="1:28" ht="12.75">
      <c r="A54" s="2"/>
      <c r="B54" s="50">
        <v>41</v>
      </c>
      <c r="C54" s="51">
        <v>16663</v>
      </c>
      <c r="D54" s="54" t="s">
        <v>131</v>
      </c>
      <c r="E54" s="55"/>
      <c r="F54" s="50" t="s">
        <v>126</v>
      </c>
      <c r="G54" s="50" t="s">
        <v>127</v>
      </c>
      <c r="H54" s="50" t="s">
        <v>132</v>
      </c>
      <c r="I54" s="52" t="s">
        <v>129</v>
      </c>
      <c r="J54" s="50" t="s">
        <v>130</v>
      </c>
      <c r="K54" s="3"/>
      <c r="L54" s="3"/>
      <c r="M54" s="53" t="s">
        <v>55</v>
      </c>
      <c r="N54" s="53" t="s">
        <v>55</v>
      </c>
      <c r="O54" s="53" t="s">
        <v>55</v>
      </c>
      <c r="P54" s="3"/>
      <c r="Q54" s="3"/>
      <c r="R54" s="3"/>
      <c r="S54" s="3"/>
      <c r="T54" s="3"/>
      <c r="U54" s="3"/>
      <c r="V54" s="3"/>
      <c r="W54" s="3"/>
      <c r="X54" s="37">
        <v>910</v>
      </c>
      <c r="Y54" s="37">
        <v>910</v>
      </c>
      <c r="Z54" s="3">
        <f>SUM(K54:W54)</f>
        <v>0</v>
      </c>
      <c r="AA54" s="37">
        <f>Z54*Y54</f>
        <v>0</v>
      </c>
      <c r="AB54" s="40" t="s">
        <v>32</v>
      </c>
    </row>
    <row r="55" spans="1:28" ht="12.75">
      <c r="A55" s="2"/>
      <c r="B55" s="50">
        <v>42</v>
      </c>
      <c r="C55" s="51">
        <v>16668</v>
      </c>
      <c r="D55" s="54" t="s">
        <v>133</v>
      </c>
      <c r="E55" s="55"/>
      <c r="F55" s="50" t="s">
        <v>134</v>
      </c>
      <c r="G55" s="50" t="s">
        <v>127</v>
      </c>
      <c r="H55" s="50" t="s">
        <v>128</v>
      </c>
      <c r="I55" s="52" t="s">
        <v>129</v>
      </c>
      <c r="J55" s="50" t="s">
        <v>135</v>
      </c>
      <c r="K55" s="3"/>
      <c r="L55" s="3"/>
      <c r="M55" s="53" t="s">
        <v>55</v>
      </c>
      <c r="N55" s="3"/>
      <c r="O55" s="53" t="s">
        <v>55</v>
      </c>
      <c r="P55" s="3"/>
      <c r="Q55" s="3"/>
      <c r="R55" s="3"/>
      <c r="S55" s="3"/>
      <c r="T55" s="3"/>
      <c r="U55" s="3"/>
      <c r="V55" s="3"/>
      <c r="W55" s="3"/>
      <c r="X55" s="37">
        <v>980</v>
      </c>
      <c r="Y55" s="37">
        <v>980</v>
      </c>
      <c r="Z55" s="3">
        <f>SUM(K55:W55)</f>
        <v>0</v>
      </c>
      <c r="AA55" s="37">
        <f>Z55*Y55</f>
        <v>0</v>
      </c>
      <c r="AB55" s="40" t="s">
        <v>32</v>
      </c>
    </row>
    <row r="56" spans="1:28" ht="12.75">
      <c r="A56" s="2"/>
      <c r="B56" s="50">
        <v>43</v>
      </c>
      <c r="C56" s="51">
        <v>16665</v>
      </c>
      <c r="D56" s="54" t="s">
        <v>136</v>
      </c>
      <c r="E56" s="55"/>
      <c r="F56" s="50" t="s">
        <v>126</v>
      </c>
      <c r="G56" s="50" t="s">
        <v>127</v>
      </c>
      <c r="H56" s="50" t="s">
        <v>128</v>
      </c>
      <c r="I56" s="52" t="s">
        <v>129</v>
      </c>
      <c r="J56" s="50" t="s">
        <v>130</v>
      </c>
      <c r="K56" s="3"/>
      <c r="L56" s="3"/>
      <c r="M56" s="53" t="s">
        <v>55</v>
      </c>
      <c r="N56" s="53" t="s">
        <v>55</v>
      </c>
      <c r="O56" s="53" t="s">
        <v>55</v>
      </c>
      <c r="P56" s="3"/>
      <c r="Q56" s="3"/>
      <c r="R56" s="3"/>
      <c r="S56" s="3"/>
      <c r="T56" s="3"/>
      <c r="U56" s="3"/>
      <c r="V56" s="3"/>
      <c r="W56" s="3"/>
      <c r="X56" s="37">
        <v>870</v>
      </c>
      <c r="Y56" s="37">
        <v>870</v>
      </c>
      <c r="Z56" s="3">
        <f>SUM(K56:W56)</f>
        <v>0</v>
      </c>
      <c r="AA56" s="37">
        <f>Z56*Y56</f>
        <v>0</v>
      </c>
      <c r="AB56" s="40" t="s">
        <v>32</v>
      </c>
    </row>
    <row r="57" spans="1:28" ht="12.75">
      <c r="A57" s="2"/>
      <c r="B57" s="50">
        <v>44</v>
      </c>
      <c r="C57" s="51">
        <v>16667</v>
      </c>
      <c r="D57" s="54" t="s">
        <v>137</v>
      </c>
      <c r="E57" s="55"/>
      <c r="F57" s="50" t="s">
        <v>138</v>
      </c>
      <c r="G57" s="50" t="s">
        <v>127</v>
      </c>
      <c r="H57" s="50" t="s">
        <v>139</v>
      </c>
      <c r="I57" s="52" t="s">
        <v>129</v>
      </c>
      <c r="J57" s="50" t="s">
        <v>130</v>
      </c>
      <c r="K57" s="3"/>
      <c r="L57" s="3"/>
      <c r="M57" s="53" t="s">
        <v>55</v>
      </c>
      <c r="N57" s="53" t="s">
        <v>55</v>
      </c>
      <c r="O57" s="53" t="s">
        <v>55</v>
      </c>
      <c r="P57" s="3"/>
      <c r="Q57" s="3"/>
      <c r="R57" s="3"/>
      <c r="S57" s="3"/>
      <c r="T57" s="3"/>
      <c r="U57" s="3"/>
      <c r="V57" s="3"/>
      <c r="W57" s="3"/>
      <c r="X57" s="37">
        <v>405</v>
      </c>
      <c r="Y57" s="37">
        <v>405</v>
      </c>
      <c r="Z57" s="3">
        <f>SUM(K57:W57)</f>
        <v>0</v>
      </c>
      <c r="AA57" s="37">
        <f>Z57*Y57</f>
        <v>0</v>
      </c>
      <c r="AB57" s="40" t="s">
        <v>32</v>
      </c>
    </row>
    <row r="58" spans="1:27" s="5" customFormat="1" ht="27" customHeight="1">
      <c r="A58"/>
      <c r="B58" s="12" t="s">
        <v>0</v>
      </c>
      <c r="C58" s="12" t="s">
        <v>6</v>
      </c>
      <c r="D58" s="56" t="s">
        <v>1</v>
      </c>
      <c r="E58" s="57"/>
      <c r="F58" s="13" t="s">
        <v>2</v>
      </c>
      <c r="G58" s="13" t="s">
        <v>34</v>
      </c>
      <c r="H58" s="13" t="s">
        <v>33</v>
      </c>
      <c r="I58" s="13" t="s">
        <v>5</v>
      </c>
      <c r="J58" s="13" t="s">
        <v>3</v>
      </c>
      <c r="K58" s="49" t="s">
        <v>80</v>
      </c>
      <c r="L58" s="49" t="s">
        <v>81</v>
      </c>
      <c r="M58" s="49" t="s">
        <v>82</v>
      </c>
      <c r="N58" s="49" t="s">
        <v>83</v>
      </c>
      <c r="O58" s="49" t="s">
        <v>84</v>
      </c>
      <c r="P58" s="49" t="s">
        <v>85</v>
      </c>
      <c r="Q58" s="49" t="s">
        <v>86</v>
      </c>
      <c r="R58" s="49" t="s">
        <v>87</v>
      </c>
      <c r="S58" s="49" t="s">
        <v>88</v>
      </c>
      <c r="T58" s="49" t="s">
        <v>89</v>
      </c>
      <c r="U58" s="49" t="s">
        <v>89</v>
      </c>
      <c r="V58" s="49" t="s">
        <v>89</v>
      </c>
      <c r="W58" s="49" t="s">
        <v>89</v>
      </c>
      <c r="X58" s="13" t="s">
        <v>31</v>
      </c>
      <c r="Y58" s="13" t="s">
        <v>29</v>
      </c>
      <c r="Z58" s="23" t="s">
        <v>4</v>
      </c>
      <c r="AA58" s="39" t="s">
        <v>30</v>
      </c>
    </row>
    <row r="59" spans="1:28" ht="12.75">
      <c r="A59" s="2"/>
      <c r="B59" s="50">
        <v>45</v>
      </c>
      <c r="C59" s="51">
        <v>16669</v>
      </c>
      <c r="D59" s="54" t="s">
        <v>140</v>
      </c>
      <c r="E59" s="55"/>
      <c r="F59" s="50" t="s">
        <v>141</v>
      </c>
      <c r="G59" s="50" t="s">
        <v>142</v>
      </c>
      <c r="H59" s="50" t="s">
        <v>139</v>
      </c>
      <c r="I59" s="52" t="s">
        <v>143</v>
      </c>
      <c r="J59" s="50" t="s">
        <v>144</v>
      </c>
      <c r="K59" s="3"/>
      <c r="L59" s="3"/>
      <c r="M59" s="53" t="s">
        <v>55</v>
      </c>
      <c r="N59" s="53" t="s">
        <v>55</v>
      </c>
      <c r="O59" s="53" t="s">
        <v>55</v>
      </c>
      <c r="P59" s="53" t="s">
        <v>55</v>
      </c>
      <c r="Q59" s="3"/>
      <c r="R59" s="3"/>
      <c r="S59" s="3"/>
      <c r="T59" s="3"/>
      <c r="U59" s="3"/>
      <c r="V59" s="3"/>
      <c r="W59" s="3"/>
      <c r="X59" s="37">
        <v>290</v>
      </c>
      <c r="Y59" s="37">
        <v>290</v>
      </c>
      <c r="Z59" s="3">
        <f aca="true" t="shared" si="4" ref="Z59:Z76">SUM(K59:W59)</f>
        <v>0</v>
      </c>
      <c r="AA59" s="37">
        <f aca="true" t="shared" si="5" ref="AA59:AA76">Z59*Y59</f>
        <v>0</v>
      </c>
      <c r="AB59" s="40" t="s">
        <v>32</v>
      </c>
    </row>
    <row r="60" spans="1:28" ht="12.75">
      <c r="A60" s="2"/>
      <c r="B60" s="50">
        <v>46</v>
      </c>
      <c r="C60" s="51">
        <v>16671</v>
      </c>
      <c r="D60" s="54" t="s">
        <v>145</v>
      </c>
      <c r="E60" s="55"/>
      <c r="F60" s="50" t="s">
        <v>146</v>
      </c>
      <c r="G60" s="50" t="s">
        <v>142</v>
      </c>
      <c r="H60" s="50" t="s">
        <v>132</v>
      </c>
      <c r="I60" s="52" t="s">
        <v>143</v>
      </c>
      <c r="J60" s="50" t="s">
        <v>147</v>
      </c>
      <c r="K60" s="3"/>
      <c r="L60" s="3"/>
      <c r="M60" s="3"/>
      <c r="N60" s="53" t="s">
        <v>55</v>
      </c>
      <c r="O60" s="53" t="s">
        <v>55</v>
      </c>
      <c r="P60" s="3"/>
      <c r="Q60" s="53" t="s">
        <v>55</v>
      </c>
      <c r="R60" s="3"/>
      <c r="S60" s="3"/>
      <c r="T60" s="3"/>
      <c r="U60" s="3"/>
      <c r="V60" s="3"/>
      <c r="W60" s="3"/>
      <c r="X60" s="37">
        <v>490</v>
      </c>
      <c r="Y60" s="37">
        <v>490</v>
      </c>
      <c r="Z60" s="3">
        <f t="shared" si="4"/>
        <v>0</v>
      </c>
      <c r="AA60" s="37">
        <f t="shared" si="5"/>
        <v>0</v>
      </c>
      <c r="AB60" s="40" t="s">
        <v>32</v>
      </c>
    </row>
    <row r="61" spans="1:28" ht="12.75">
      <c r="A61" s="2"/>
      <c r="B61" s="50">
        <v>47</v>
      </c>
      <c r="C61" s="51">
        <v>16670</v>
      </c>
      <c r="D61" s="54" t="s">
        <v>148</v>
      </c>
      <c r="E61" s="55"/>
      <c r="F61" s="50" t="s">
        <v>146</v>
      </c>
      <c r="G61" s="50" t="s">
        <v>142</v>
      </c>
      <c r="H61" s="50" t="s">
        <v>139</v>
      </c>
      <c r="I61" s="52" t="s">
        <v>143</v>
      </c>
      <c r="J61" s="50" t="s">
        <v>147</v>
      </c>
      <c r="K61" s="3"/>
      <c r="L61" s="3"/>
      <c r="M61" s="3"/>
      <c r="N61" s="53" t="s">
        <v>55</v>
      </c>
      <c r="O61" s="53" t="s">
        <v>55</v>
      </c>
      <c r="P61" s="3"/>
      <c r="Q61" s="53" t="s">
        <v>55</v>
      </c>
      <c r="R61" s="3"/>
      <c r="S61" s="3"/>
      <c r="T61" s="3"/>
      <c r="U61" s="3"/>
      <c r="V61" s="3"/>
      <c r="W61" s="3"/>
      <c r="X61" s="37">
        <v>490</v>
      </c>
      <c r="Y61" s="37">
        <v>490</v>
      </c>
      <c r="Z61" s="3">
        <f t="shared" si="4"/>
        <v>0</v>
      </c>
      <c r="AA61" s="37">
        <f t="shared" si="5"/>
        <v>0</v>
      </c>
      <c r="AB61" s="40" t="s">
        <v>32</v>
      </c>
    </row>
    <row r="62" spans="1:28" ht="12.75">
      <c r="A62" s="2"/>
      <c r="B62" s="50">
        <v>48</v>
      </c>
      <c r="C62" s="51">
        <v>16672</v>
      </c>
      <c r="D62" s="54" t="s">
        <v>149</v>
      </c>
      <c r="E62" s="55"/>
      <c r="F62" s="50" t="s">
        <v>150</v>
      </c>
      <c r="G62" s="50" t="s">
        <v>142</v>
      </c>
      <c r="H62" s="50" t="s">
        <v>139</v>
      </c>
      <c r="I62" s="52" t="s">
        <v>143</v>
      </c>
      <c r="J62" s="50" t="s">
        <v>151</v>
      </c>
      <c r="K62" s="3"/>
      <c r="L62" s="3"/>
      <c r="M62" s="3"/>
      <c r="N62" s="53" t="s">
        <v>55</v>
      </c>
      <c r="O62" s="53" t="s">
        <v>55</v>
      </c>
      <c r="P62" s="53" t="s">
        <v>55</v>
      </c>
      <c r="Q62" s="3"/>
      <c r="R62" s="3"/>
      <c r="S62" s="3"/>
      <c r="T62" s="3"/>
      <c r="U62" s="3"/>
      <c r="V62" s="3"/>
      <c r="W62" s="3"/>
      <c r="X62" s="37">
        <v>495</v>
      </c>
      <c r="Y62" s="37">
        <v>495</v>
      </c>
      <c r="Z62" s="3">
        <f t="shared" si="4"/>
        <v>0</v>
      </c>
      <c r="AA62" s="37">
        <f t="shared" si="5"/>
        <v>0</v>
      </c>
      <c r="AB62" s="40" t="s">
        <v>32</v>
      </c>
    </row>
    <row r="63" spans="1:28" ht="12.75">
      <c r="A63" s="2"/>
      <c r="B63" s="50">
        <v>49</v>
      </c>
      <c r="C63" s="51">
        <v>16675</v>
      </c>
      <c r="D63" s="54" t="s">
        <v>152</v>
      </c>
      <c r="E63" s="55"/>
      <c r="F63" s="50" t="s">
        <v>153</v>
      </c>
      <c r="G63" s="50" t="s">
        <v>142</v>
      </c>
      <c r="H63" s="50" t="s">
        <v>59</v>
      </c>
      <c r="I63" s="52" t="s">
        <v>143</v>
      </c>
      <c r="J63" s="50" t="s">
        <v>147</v>
      </c>
      <c r="K63" s="3"/>
      <c r="L63" s="3"/>
      <c r="M63" s="3"/>
      <c r="N63" s="53" t="s">
        <v>55</v>
      </c>
      <c r="O63" s="53" t="s">
        <v>55</v>
      </c>
      <c r="P63" s="3"/>
      <c r="Q63" s="53" t="s">
        <v>55</v>
      </c>
      <c r="R63" s="3"/>
      <c r="S63" s="3"/>
      <c r="T63" s="3"/>
      <c r="U63" s="3"/>
      <c r="V63" s="3"/>
      <c r="W63" s="3"/>
      <c r="X63" s="37">
        <v>380</v>
      </c>
      <c r="Y63" s="37">
        <v>380</v>
      </c>
      <c r="Z63" s="3">
        <f t="shared" si="4"/>
        <v>0</v>
      </c>
      <c r="AA63" s="37">
        <f t="shared" si="5"/>
        <v>0</v>
      </c>
      <c r="AB63" s="40" t="s">
        <v>32</v>
      </c>
    </row>
    <row r="64" spans="1:28" ht="12.75">
      <c r="A64" s="2"/>
      <c r="B64" s="50">
        <v>50</v>
      </c>
      <c r="C64" s="51">
        <v>16674</v>
      </c>
      <c r="D64" s="54" t="s">
        <v>154</v>
      </c>
      <c r="E64" s="55"/>
      <c r="F64" s="50" t="s">
        <v>153</v>
      </c>
      <c r="G64" s="50" t="s">
        <v>142</v>
      </c>
      <c r="H64" s="50" t="s">
        <v>132</v>
      </c>
      <c r="I64" s="52" t="s">
        <v>143</v>
      </c>
      <c r="J64" s="50" t="s">
        <v>147</v>
      </c>
      <c r="K64" s="3"/>
      <c r="L64" s="3"/>
      <c r="M64" s="3"/>
      <c r="N64" s="53" t="s">
        <v>55</v>
      </c>
      <c r="O64" s="53" t="s">
        <v>55</v>
      </c>
      <c r="P64" s="3"/>
      <c r="Q64" s="53" t="s">
        <v>55</v>
      </c>
      <c r="R64" s="3"/>
      <c r="S64" s="3"/>
      <c r="T64" s="3"/>
      <c r="U64" s="3"/>
      <c r="V64" s="3"/>
      <c r="W64" s="3"/>
      <c r="X64" s="37">
        <v>380</v>
      </c>
      <c r="Y64" s="37">
        <v>380</v>
      </c>
      <c r="Z64" s="3">
        <f t="shared" si="4"/>
        <v>0</v>
      </c>
      <c r="AA64" s="37">
        <f t="shared" si="5"/>
        <v>0</v>
      </c>
      <c r="AB64" s="40" t="s">
        <v>32</v>
      </c>
    </row>
    <row r="65" spans="1:28" ht="12.75">
      <c r="A65" s="2"/>
      <c r="B65" s="50">
        <v>51</v>
      </c>
      <c r="C65" s="51">
        <v>16673</v>
      </c>
      <c r="D65" s="54" t="s">
        <v>155</v>
      </c>
      <c r="E65" s="55"/>
      <c r="F65" s="50" t="s">
        <v>153</v>
      </c>
      <c r="G65" s="50" t="s">
        <v>142</v>
      </c>
      <c r="H65" s="50" t="s">
        <v>139</v>
      </c>
      <c r="I65" s="52" t="s">
        <v>143</v>
      </c>
      <c r="J65" s="50" t="s">
        <v>147</v>
      </c>
      <c r="K65" s="3"/>
      <c r="L65" s="3"/>
      <c r="M65" s="3"/>
      <c r="N65" s="53" t="s">
        <v>55</v>
      </c>
      <c r="O65" s="53" t="s">
        <v>55</v>
      </c>
      <c r="P65" s="3"/>
      <c r="Q65" s="53" t="s">
        <v>55</v>
      </c>
      <c r="R65" s="3"/>
      <c r="S65" s="3"/>
      <c r="T65" s="3"/>
      <c r="U65" s="3"/>
      <c r="V65" s="3"/>
      <c r="W65" s="3"/>
      <c r="X65" s="37">
        <v>380</v>
      </c>
      <c r="Y65" s="37">
        <v>380</v>
      </c>
      <c r="Z65" s="3">
        <f t="shared" si="4"/>
        <v>0</v>
      </c>
      <c r="AA65" s="37">
        <f t="shared" si="5"/>
        <v>0</v>
      </c>
      <c r="AB65" s="40" t="s">
        <v>32</v>
      </c>
    </row>
    <row r="66" spans="1:28" ht="12.75">
      <c r="A66" s="2"/>
      <c r="B66" s="50">
        <v>52</v>
      </c>
      <c r="C66" s="51">
        <v>16678</v>
      </c>
      <c r="D66" s="54" t="s">
        <v>156</v>
      </c>
      <c r="E66" s="55"/>
      <c r="F66" s="50" t="s">
        <v>157</v>
      </c>
      <c r="G66" s="50" t="s">
        <v>142</v>
      </c>
      <c r="H66" s="50" t="s">
        <v>59</v>
      </c>
      <c r="I66" s="52" t="s">
        <v>143</v>
      </c>
      <c r="J66" s="50" t="s">
        <v>147</v>
      </c>
      <c r="K66" s="3"/>
      <c r="L66" s="3"/>
      <c r="M66" s="3"/>
      <c r="N66" s="53" t="s">
        <v>55</v>
      </c>
      <c r="O66" s="53" t="s">
        <v>55</v>
      </c>
      <c r="P66" s="3"/>
      <c r="Q66" s="53" t="s">
        <v>55</v>
      </c>
      <c r="R66" s="3"/>
      <c r="S66" s="3"/>
      <c r="T66" s="3"/>
      <c r="U66" s="3"/>
      <c r="V66" s="3"/>
      <c r="W66" s="3"/>
      <c r="X66" s="37">
        <v>240</v>
      </c>
      <c r="Y66" s="37">
        <v>240</v>
      </c>
      <c r="Z66" s="3">
        <f t="shared" si="4"/>
        <v>0</v>
      </c>
      <c r="AA66" s="37">
        <f t="shared" si="5"/>
        <v>0</v>
      </c>
      <c r="AB66" s="40" t="s">
        <v>32</v>
      </c>
    </row>
    <row r="67" spans="1:28" ht="12.75">
      <c r="A67" s="2"/>
      <c r="B67" s="50">
        <v>53</v>
      </c>
      <c r="C67" s="51">
        <v>16677</v>
      </c>
      <c r="D67" s="54" t="s">
        <v>158</v>
      </c>
      <c r="E67" s="55"/>
      <c r="F67" s="50" t="s">
        <v>157</v>
      </c>
      <c r="G67" s="50" t="s">
        <v>142</v>
      </c>
      <c r="H67" s="50" t="s">
        <v>132</v>
      </c>
      <c r="I67" s="52" t="s">
        <v>143</v>
      </c>
      <c r="J67" s="50" t="s">
        <v>147</v>
      </c>
      <c r="K67" s="3"/>
      <c r="L67" s="3"/>
      <c r="M67" s="3"/>
      <c r="N67" s="53" t="s">
        <v>55</v>
      </c>
      <c r="O67" s="53" t="s">
        <v>55</v>
      </c>
      <c r="P67" s="3"/>
      <c r="Q67" s="53" t="s">
        <v>55</v>
      </c>
      <c r="R67" s="3"/>
      <c r="S67" s="3"/>
      <c r="T67" s="3"/>
      <c r="U67" s="3"/>
      <c r="V67" s="3"/>
      <c r="W67" s="3"/>
      <c r="X67" s="37">
        <v>240</v>
      </c>
      <c r="Y67" s="37">
        <v>240</v>
      </c>
      <c r="Z67" s="3">
        <f t="shared" si="4"/>
        <v>0</v>
      </c>
      <c r="AA67" s="37">
        <f t="shared" si="5"/>
        <v>0</v>
      </c>
      <c r="AB67" s="40" t="s">
        <v>32</v>
      </c>
    </row>
    <row r="68" spans="1:28" ht="12.75">
      <c r="A68" s="2"/>
      <c r="B68" s="50">
        <v>54</v>
      </c>
      <c r="C68" s="51">
        <v>16676</v>
      </c>
      <c r="D68" s="54" t="s">
        <v>159</v>
      </c>
      <c r="E68" s="55"/>
      <c r="F68" s="50" t="s">
        <v>157</v>
      </c>
      <c r="G68" s="50" t="s">
        <v>142</v>
      </c>
      <c r="H68" s="50" t="s">
        <v>139</v>
      </c>
      <c r="I68" s="52" t="s">
        <v>143</v>
      </c>
      <c r="J68" s="50" t="s">
        <v>147</v>
      </c>
      <c r="K68" s="3"/>
      <c r="L68" s="3"/>
      <c r="M68" s="3"/>
      <c r="N68" s="53" t="s">
        <v>55</v>
      </c>
      <c r="O68" s="53" t="s">
        <v>55</v>
      </c>
      <c r="P68" s="3"/>
      <c r="Q68" s="53" t="s">
        <v>55</v>
      </c>
      <c r="R68" s="3"/>
      <c r="S68" s="3"/>
      <c r="T68" s="3"/>
      <c r="U68" s="3"/>
      <c r="V68" s="3"/>
      <c r="W68" s="3"/>
      <c r="X68" s="37">
        <v>240</v>
      </c>
      <c r="Y68" s="37">
        <v>240</v>
      </c>
      <c r="Z68" s="3">
        <f t="shared" si="4"/>
        <v>0</v>
      </c>
      <c r="AA68" s="37">
        <f t="shared" si="5"/>
        <v>0</v>
      </c>
      <c r="AB68" s="40" t="s">
        <v>32</v>
      </c>
    </row>
    <row r="69" spans="1:28" ht="12.75">
      <c r="A69" s="2"/>
      <c r="B69" s="50">
        <v>55</v>
      </c>
      <c r="C69" s="51">
        <v>16680</v>
      </c>
      <c r="D69" s="54" t="s">
        <v>160</v>
      </c>
      <c r="E69" s="55"/>
      <c r="F69" s="50" t="s">
        <v>161</v>
      </c>
      <c r="G69" s="50" t="s">
        <v>142</v>
      </c>
      <c r="H69" s="50" t="s">
        <v>132</v>
      </c>
      <c r="I69" s="52" t="s">
        <v>143</v>
      </c>
      <c r="J69" s="50" t="s">
        <v>147</v>
      </c>
      <c r="K69" s="3"/>
      <c r="L69" s="3"/>
      <c r="M69" s="3"/>
      <c r="N69" s="53" t="s">
        <v>55</v>
      </c>
      <c r="O69" s="53" t="s">
        <v>55</v>
      </c>
      <c r="P69" s="3"/>
      <c r="Q69" s="53" t="s">
        <v>55</v>
      </c>
      <c r="R69" s="3"/>
      <c r="S69" s="3"/>
      <c r="T69" s="3"/>
      <c r="U69" s="3"/>
      <c r="V69" s="3"/>
      <c r="W69" s="3"/>
      <c r="X69" s="37">
        <v>340</v>
      </c>
      <c r="Y69" s="37">
        <v>340</v>
      </c>
      <c r="Z69" s="3">
        <f t="shared" si="4"/>
        <v>0</v>
      </c>
      <c r="AA69" s="37">
        <f t="shared" si="5"/>
        <v>0</v>
      </c>
      <c r="AB69" s="40" t="s">
        <v>32</v>
      </c>
    </row>
    <row r="70" spans="1:28" ht="12.75">
      <c r="A70" s="2"/>
      <c r="B70" s="50">
        <v>56</v>
      </c>
      <c r="C70" s="51">
        <v>16679</v>
      </c>
      <c r="D70" s="54" t="s">
        <v>162</v>
      </c>
      <c r="E70" s="55"/>
      <c r="F70" s="50" t="s">
        <v>161</v>
      </c>
      <c r="G70" s="50" t="s">
        <v>142</v>
      </c>
      <c r="H70" s="50" t="s">
        <v>139</v>
      </c>
      <c r="I70" s="52" t="s">
        <v>143</v>
      </c>
      <c r="J70" s="50" t="s">
        <v>147</v>
      </c>
      <c r="K70" s="3"/>
      <c r="L70" s="3"/>
      <c r="M70" s="3"/>
      <c r="N70" s="53" t="s">
        <v>55</v>
      </c>
      <c r="O70" s="53" t="s">
        <v>55</v>
      </c>
      <c r="P70" s="3"/>
      <c r="Q70" s="53" t="s">
        <v>55</v>
      </c>
      <c r="R70" s="3"/>
      <c r="S70" s="3"/>
      <c r="T70" s="3"/>
      <c r="U70" s="3"/>
      <c r="V70" s="3"/>
      <c r="W70" s="3"/>
      <c r="X70" s="37">
        <v>340</v>
      </c>
      <c r="Y70" s="37">
        <v>340</v>
      </c>
      <c r="Z70" s="3">
        <f t="shared" si="4"/>
        <v>0</v>
      </c>
      <c r="AA70" s="37">
        <f t="shared" si="5"/>
        <v>0</v>
      </c>
      <c r="AB70" s="40" t="s">
        <v>32</v>
      </c>
    </row>
    <row r="71" spans="1:28" ht="12.75">
      <c r="A71" s="2"/>
      <c r="B71" s="50">
        <v>57</v>
      </c>
      <c r="C71" s="51">
        <v>16682</v>
      </c>
      <c r="D71" s="54" t="s">
        <v>163</v>
      </c>
      <c r="E71" s="55"/>
      <c r="F71" s="50" t="s">
        <v>164</v>
      </c>
      <c r="G71" s="50" t="s">
        <v>142</v>
      </c>
      <c r="H71" s="50" t="s">
        <v>132</v>
      </c>
      <c r="I71" s="52" t="s">
        <v>143</v>
      </c>
      <c r="J71" s="50" t="s">
        <v>147</v>
      </c>
      <c r="K71" s="3"/>
      <c r="L71" s="3"/>
      <c r="M71" s="3"/>
      <c r="N71" s="53" t="s">
        <v>55</v>
      </c>
      <c r="O71" s="53" t="s">
        <v>55</v>
      </c>
      <c r="P71" s="3"/>
      <c r="Q71" s="53" t="s">
        <v>55</v>
      </c>
      <c r="R71" s="3"/>
      <c r="S71" s="3"/>
      <c r="T71" s="3"/>
      <c r="U71" s="3"/>
      <c r="V71" s="3"/>
      <c r="W71" s="3"/>
      <c r="X71" s="37">
        <v>290</v>
      </c>
      <c r="Y71" s="37">
        <v>290</v>
      </c>
      <c r="Z71" s="3">
        <f t="shared" si="4"/>
        <v>0</v>
      </c>
      <c r="AA71" s="37">
        <f t="shared" si="5"/>
        <v>0</v>
      </c>
      <c r="AB71" s="40" t="s">
        <v>32</v>
      </c>
    </row>
    <row r="72" spans="1:28" ht="12.75">
      <c r="A72" s="2"/>
      <c r="B72" s="50">
        <v>58</v>
      </c>
      <c r="C72" s="51">
        <v>16681</v>
      </c>
      <c r="D72" s="54" t="s">
        <v>165</v>
      </c>
      <c r="E72" s="55"/>
      <c r="F72" s="50" t="s">
        <v>164</v>
      </c>
      <c r="G72" s="50" t="s">
        <v>142</v>
      </c>
      <c r="H72" s="50" t="s">
        <v>139</v>
      </c>
      <c r="I72" s="52" t="s">
        <v>143</v>
      </c>
      <c r="J72" s="50" t="s">
        <v>147</v>
      </c>
      <c r="K72" s="3"/>
      <c r="L72" s="3"/>
      <c r="M72" s="3"/>
      <c r="N72" s="53" t="s">
        <v>55</v>
      </c>
      <c r="O72" s="53" t="s">
        <v>55</v>
      </c>
      <c r="P72" s="3"/>
      <c r="Q72" s="53" t="s">
        <v>55</v>
      </c>
      <c r="R72" s="3"/>
      <c r="S72" s="3"/>
      <c r="T72" s="3"/>
      <c r="U72" s="3"/>
      <c r="V72" s="3"/>
      <c r="W72" s="3"/>
      <c r="X72" s="37">
        <v>290</v>
      </c>
      <c r="Y72" s="37">
        <v>290</v>
      </c>
      <c r="Z72" s="3">
        <f t="shared" si="4"/>
        <v>0</v>
      </c>
      <c r="AA72" s="37">
        <f t="shared" si="5"/>
        <v>0</v>
      </c>
      <c r="AB72" s="40" t="s">
        <v>32</v>
      </c>
    </row>
    <row r="73" spans="1:28" ht="12.75">
      <c r="A73" s="2"/>
      <c r="B73" s="50">
        <v>59</v>
      </c>
      <c r="C73" s="51">
        <v>16683</v>
      </c>
      <c r="D73" s="54" t="s">
        <v>166</v>
      </c>
      <c r="E73" s="55"/>
      <c r="F73" s="50" t="s">
        <v>167</v>
      </c>
      <c r="G73" s="50" t="s">
        <v>142</v>
      </c>
      <c r="H73" s="50" t="s">
        <v>132</v>
      </c>
      <c r="I73" s="52" t="s">
        <v>143</v>
      </c>
      <c r="J73" s="50" t="s">
        <v>168</v>
      </c>
      <c r="K73" s="3"/>
      <c r="L73" s="3"/>
      <c r="M73" s="3"/>
      <c r="N73" s="53" t="s">
        <v>55</v>
      </c>
      <c r="O73" s="53" t="s">
        <v>55</v>
      </c>
      <c r="P73" s="3"/>
      <c r="Q73" s="53" t="s">
        <v>55</v>
      </c>
      <c r="R73" s="3"/>
      <c r="S73" s="3"/>
      <c r="T73" s="3"/>
      <c r="U73" s="3"/>
      <c r="V73" s="3"/>
      <c r="W73" s="3"/>
      <c r="X73" s="37">
        <v>560</v>
      </c>
      <c r="Y73" s="37">
        <v>560</v>
      </c>
      <c r="Z73" s="3">
        <f t="shared" si="4"/>
        <v>0</v>
      </c>
      <c r="AA73" s="37">
        <f t="shared" si="5"/>
        <v>0</v>
      </c>
      <c r="AB73" s="40" t="s">
        <v>32</v>
      </c>
    </row>
    <row r="74" spans="1:28" ht="12.75">
      <c r="A74" s="2"/>
      <c r="B74" s="50">
        <v>60</v>
      </c>
      <c r="C74" s="51">
        <v>16684</v>
      </c>
      <c r="D74" s="54" t="s">
        <v>169</v>
      </c>
      <c r="E74" s="55"/>
      <c r="F74" s="50" t="s">
        <v>167</v>
      </c>
      <c r="G74" s="50" t="s">
        <v>142</v>
      </c>
      <c r="H74" s="50" t="s">
        <v>139</v>
      </c>
      <c r="I74" s="52" t="s">
        <v>143</v>
      </c>
      <c r="J74" s="50" t="s">
        <v>168</v>
      </c>
      <c r="K74" s="3"/>
      <c r="L74" s="3"/>
      <c r="M74" s="3"/>
      <c r="N74" s="53" t="s">
        <v>55</v>
      </c>
      <c r="O74" s="53" t="s">
        <v>55</v>
      </c>
      <c r="P74" s="3"/>
      <c r="Q74" s="53" t="s">
        <v>55</v>
      </c>
      <c r="R74" s="3"/>
      <c r="S74" s="3"/>
      <c r="T74" s="3"/>
      <c r="U74" s="3"/>
      <c r="V74" s="3"/>
      <c r="W74" s="3"/>
      <c r="X74" s="37">
        <v>560</v>
      </c>
      <c r="Y74" s="37">
        <v>560</v>
      </c>
      <c r="Z74" s="3">
        <f t="shared" si="4"/>
        <v>0</v>
      </c>
      <c r="AA74" s="37">
        <f t="shared" si="5"/>
        <v>0</v>
      </c>
      <c r="AB74" s="40" t="s">
        <v>32</v>
      </c>
    </row>
    <row r="75" spans="1:28" ht="12.75">
      <c r="A75" s="2"/>
      <c r="B75" s="50">
        <v>61</v>
      </c>
      <c r="C75" s="51">
        <v>16686</v>
      </c>
      <c r="D75" s="54" t="s">
        <v>170</v>
      </c>
      <c r="E75" s="55"/>
      <c r="F75" s="50" t="s">
        <v>167</v>
      </c>
      <c r="G75" s="50" t="s">
        <v>142</v>
      </c>
      <c r="H75" s="50" t="s">
        <v>132</v>
      </c>
      <c r="I75" s="52" t="s">
        <v>143</v>
      </c>
      <c r="J75" s="50" t="s">
        <v>151</v>
      </c>
      <c r="K75" s="3"/>
      <c r="L75" s="3"/>
      <c r="M75" s="3"/>
      <c r="N75" s="53" t="s">
        <v>55</v>
      </c>
      <c r="O75" s="53" t="s">
        <v>55</v>
      </c>
      <c r="P75" s="53" t="s">
        <v>55</v>
      </c>
      <c r="Q75" s="3"/>
      <c r="R75" s="3"/>
      <c r="S75" s="3"/>
      <c r="T75" s="3"/>
      <c r="U75" s="3"/>
      <c r="V75" s="3"/>
      <c r="W75" s="3"/>
      <c r="X75" s="37">
        <v>710</v>
      </c>
      <c r="Y75" s="37">
        <v>710</v>
      </c>
      <c r="Z75" s="3">
        <f t="shared" si="4"/>
        <v>0</v>
      </c>
      <c r="AA75" s="37">
        <f t="shared" si="5"/>
        <v>0</v>
      </c>
      <c r="AB75" s="40" t="s">
        <v>32</v>
      </c>
    </row>
    <row r="76" spans="1:28" ht="12.75">
      <c r="A76" s="2"/>
      <c r="B76" s="50">
        <v>62</v>
      </c>
      <c r="C76" s="51">
        <v>16685</v>
      </c>
      <c r="D76" s="54" t="s">
        <v>171</v>
      </c>
      <c r="E76" s="55"/>
      <c r="F76" s="50" t="s">
        <v>167</v>
      </c>
      <c r="G76" s="50" t="s">
        <v>142</v>
      </c>
      <c r="H76" s="50" t="s">
        <v>139</v>
      </c>
      <c r="I76" s="52" t="s">
        <v>143</v>
      </c>
      <c r="J76" s="50" t="s">
        <v>151</v>
      </c>
      <c r="K76" s="3"/>
      <c r="L76" s="3"/>
      <c r="M76" s="3"/>
      <c r="N76" s="53" t="s">
        <v>55</v>
      </c>
      <c r="O76" s="53" t="s">
        <v>55</v>
      </c>
      <c r="P76" s="53" t="s">
        <v>55</v>
      </c>
      <c r="Q76" s="3"/>
      <c r="R76" s="3"/>
      <c r="S76" s="3"/>
      <c r="T76" s="3"/>
      <c r="U76" s="3"/>
      <c r="V76" s="3"/>
      <c r="W76" s="3"/>
      <c r="X76" s="37">
        <v>710</v>
      </c>
      <c r="Y76" s="37">
        <v>710</v>
      </c>
      <c r="Z76" s="3">
        <f t="shared" si="4"/>
        <v>0</v>
      </c>
      <c r="AA76" s="37">
        <f t="shared" si="5"/>
        <v>0</v>
      </c>
      <c r="AB76" s="40" t="s">
        <v>32</v>
      </c>
    </row>
    <row r="77" spans="1:27" s="5" customFormat="1" ht="27" customHeight="1">
      <c r="A77"/>
      <c r="B77" s="12" t="s">
        <v>0</v>
      </c>
      <c r="C77" s="12" t="s">
        <v>6</v>
      </c>
      <c r="D77" s="56" t="s">
        <v>1</v>
      </c>
      <c r="E77" s="57"/>
      <c r="F77" s="13" t="s">
        <v>2</v>
      </c>
      <c r="G77" s="13" t="s">
        <v>34</v>
      </c>
      <c r="H77" s="13" t="s">
        <v>33</v>
      </c>
      <c r="I77" s="13" t="s">
        <v>5</v>
      </c>
      <c r="J77" s="13" t="s">
        <v>3</v>
      </c>
      <c r="K77" s="49" t="s">
        <v>172</v>
      </c>
      <c r="L77" s="49" t="s">
        <v>173</v>
      </c>
      <c r="M77" s="49" t="s">
        <v>174</v>
      </c>
      <c r="N77" s="49" t="s">
        <v>175</v>
      </c>
      <c r="O77" s="49" t="s">
        <v>176</v>
      </c>
      <c r="P77" s="49" t="s">
        <v>177</v>
      </c>
      <c r="Q77" s="49" t="s">
        <v>178</v>
      </c>
      <c r="R77" s="49" t="s">
        <v>179</v>
      </c>
      <c r="S77" s="49" t="s">
        <v>89</v>
      </c>
      <c r="T77" s="49" t="s">
        <v>89</v>
      </c>
      <c r="U77" s="49" t="s">
        <v>89</v>
      </c>
      <c r="V77" s="49" t="s">
        <v>89</v>
      </c>
      <c r="W77" s="49" t="s">
        <v>89</v>
      </c>
      <c r="X77" s="13" t="s">
        <v>31</v>
      </c>
      <c r="Y77" s="13" t="s">
        <v>29</v>
      </c>
      <c r="Z77" s="23" t="s">
        <v>4</v>
      </c>
      <c r="AA77" s="39" t="s">
        <v>30</v>
      </c>
    </row>
    <row r="78" spans="1:28" ht="12.75">
      <c r="A78" s="2"/>
      <c r="B78" s="50">
        <v>63</v>
      </c>
      <c r="C78" s="51">
        <v>16661</v>
      </c>
      <c r="D78" s="54" t="s">
        <v>180</v>
      </c>
      <c r="E78" s="55"/>
      <c r="F78" s="50" t="s">
        <v>181</v>
      </c>
      <c r="G78" s="50" t="s">
        <v>182</v>
      </c>
      <c r="H78" s="50" t="s">
        <v>52</v>
      </c>
      <c r="I78" s="52" t="s">
        <v>183</v>
      </c>
      <c r="J78" s="50" t="s">
        <v>184</v>
      </c>
      <c r="K78" s="53" t="s">
        <v>55</v>
      </c>
      <c r="L78" s="3"/>
      <c r="M78" s="53" t="s">
        <v>55</v>
      </c>
      <c r="N78" s="3"/>
      <c r="O78" s="53" t="s">
        <v>55</v>
      </c>
      <c r="P78" s="3"/>
      <c r="Q78" s="3"/>
      <c r="R78" s="3"/>
      <c r="S78" s="3"/>
      <c r="T78" s="3"/>
      <c r="U78" s="3"/>
      <c r="V78" s="3"/>
      <c r="W78" s="3"/>
      <c r="X78" s="37">
        <v>1250</v>
      </c>
      <c r="Y78" s="37">
        <v>1250</v>
      </c>
      <c r="Z78" s="3">
        <f>SUM(K78:W78)</f>
        <v>0</v>
      </c>
      <c r="AA78" s="37">
        <f>Z78*Y78</f>
        <v>0</v>
      </c>
      <c r="AB78" s="40" t="s">
        <v>32</v>
      </c>
    </row>
    <row r="79" spans="1:27" s="5" customFormat="1" ht="27" customHeight="1">
      <c r="A79"/>
      <c r="B79" s="12" t="s">
        <v>0</v>
      </c>
      <c r="C79" s="12" t="s">
        <v>6</v>
      </c>
      <c r="D79" s="56" t="s">
        <v>1</v>
      </c>
      <c r="E79" s="57"/>
      <c r="F79" s="13" t="s">
        <v>2</v>
      </c>
      <c r="G79" s="13" t="s">
        <v>34</v>
      </c>
      <c r="H79" s="13" t="s">
        <v>33</v>
      </c>
      <c r="I79" s="13" t="s">
        <v>5</v>
      </c>
      <c r="J79" s="13" t="s">
        <v>3</v>
      </c>
      <c r="K79" s="49" t="s">
        <v>185</v>
      </c>
      <c r="L79" s="49" t="s">
        <v>186</v>
      </c>
      <c r="M79" s="49" t="s">
        <v>187</v>
      </c>
      <c r="N79" s="49" t="s">
        <v>188</v>
      </c>
      <c r="O79" s="49" t="s">
        <v>189</v>
      </c>
      <c r="P79" s="49" t="s">
        <v>190</v>
      </c>
      <c r="Q79" s="49" t="s">
        <v>191</v>
      </c>
      <c r="R79" s="49" t="s">
        <v>192</v>
      </c>
      <c r="S79" s="49" t="s">
        <v>193</v>
      </c>
      <c r="T79" s="49" t="s">
        <v>194</v>
      </c>
      <c r="U79" s="49" t="s">
        <v>89</v>
      </c>
      <c r="V79" s="49" t="s">
        <v>89</v>
      </c>
      <c r="W79" s="49" t="s">
        <v>89</v>
      </c>
      <c r="X79" s="13" t="s">
        <v>31</v>
      </c>
      <c r="Y79" s="13" t="s">
        <v>29</v>
      </c>
      <c r="Z79" s="23" t="s">
        <v>4</v>
      </c>
      <c r="AA79" s="39" t="s">
        <v>30</v>
      </c>
    </row>
    <row r="80" spans="1:28" ht="12.75">
      <c r="A80" s="2"/>
      <c r="B80" s="50">
        <v>64</v>
      </c>
      <c r="C80" s="51">
        <v>16662</v>
      </c>
      <c r="D80" s="54" t="s">
        <v>195</v>
      </c>
      <c r="E80" s="55"/>
      <c r="F80" s="50" t="s">
        <v>196</v>
      </c>
      <c r="G80" s="50" t="s">
        <v>182</v>
      </c>
      <c r="H80" s="50" t="s">
        <v>52</v>
      </c>
      <c r="I80" s="52" t="s">
        <v>183</v>
      </c>
      <c r="J80" s="50" t="s">
        <v>197</v>
      </c>
      <c r="K80" s="3"/>
      <c r="L80" s="53" t="s">
        <v>55</v>
      </c>
      <c r="M80" s="3"/>
      <c r="N80" s="53" t="s">
        <v>55</v>
      </c>
      <c r="O80" s="3"/>
      <c r="P80" s="53" t="s">
        <v>55</v>
      </c>
      <c r="Q80" s="3"/>
      <c r="R80" s="3"/>
      <c r="S80" s="3"/>
      <c r="T80" s="3"/>
      <c r="U80" s="3"/>
      <c r="V80" s="3"/>
      <c r="W80" s="3"/>
      <c r="X80" s="37">
        <v>1210</v>
      </c>
      <c r="Y80" s="37">
        <v>1210</v>
      </c>
      <c r="Z80" s="3">
        <f>SUM(K80:W80)</f>
        <v>0</v>
      </c>
      <c r="AA80" s="37">
        <f>Z80*Y80</f>
        <v>0</v>
      </c>
      <c r="AB80" s="40" t="s">
        <v>32</v>
      </c>
    </row>
    <row r="81" spans="1:27" s="5" customFormat="1" ht="26.25" customHeight="1">
      <c r="A81" s="6"/>
      <c r="B81" s="6"/>
      <c r="C81" s="6"/>
      <c r="D81" s="6"/>
      <c r="E81" s="6"/>
      <c r="F81" s="6"/>
      <c r="G81" s="6"/>
      <c r="H81" s="6"/>
      <c r="J81" s="6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8">
        <f>SUM(Z11:Z80)</f>
        <v>0</v>
      </c>
      <c r="AA81" s="26">
        <f>SUM(AA11:AA80)</f>
        <v>0</v>
      </c>
    </row>
  </sheetData>
  <mergeCells count="70">
    <mergeCell ref="D80:E80"/>
    <mergeCell ref="D11:E11"/>
    <mergeCell ref="D29:E29"/>
    <mergeCell ref="D52:E52"/>
    <mergeCell ref="D58:E58"/>
    <mergeCell ref="D77:E77"/>
    <mergeCell ref="D79:E79"/>
    <mergeCell ref="D74:E74"/>
    <mergeCell ref="D75:E75"/>
    <mergeCell ref="D76:E76"/>
    <mergeCell ref="D67:E67"/>
    <mergeCell ref="D68:E68"/>
    <mergeCell ref="D69:E69"/>
    <mergeCell ref="D78:E78"/>
    <mergeCell ref="D70:E70"/>
    <mergeCell ref="D71:E71"/>
    <mergeCell ref="D72:E72"/>
    <mergeCell ref="D73:E73"/>
    <mergeCell ref="D63:E63"/>
    <mergeCell ref="D64:E64"/>
    <mergeCell ref="D65:E65"/>
    <mergeCell ref="D66:E66"/>
    <mergeCell ref="D59:E59"/>
    <mergeCell ref="D60:E60"/>
    <mergeCell ref="D61:E61"/>
    <mergeCell ref="D62:E62"/>
    <mergeCell ref="D54:E54"/>
    <mergeCell ref="D55:E55"/>
    <mergeCell ref="D56:E56"/>
    <mergeCell ref="D57:E57"/>
    <mergeCell ref="D49:E49"/>
    <mergeCell ref="D50:E50"/>
    <mergeCell ref="D51:E51"/>
    <mergeCell ref="D53:E53"/>
    <mergeCell ref="D45:E45"/>
    <mergeCell ref="D46:E46"/>
    <mergeCell ref="D47:E47"/>
    <mergeCell ref="D48:E48"/>
    <mergeCell ref="D41:E41"/>
    <mergeCell ref="D42:E42"/>
    <mergeCell ref="D43:E43"/>
    <mergeCell ref="D44:E44"/>
    <mergeCell ref="D37:E37"/>
    <mergeCell ref="D38:E38"/>
    <mergeCell ref="D39:E39"/>
    <mergeCell ref="D40:E40"/>
    <mergeCell ref="D33:E33"/>
    <mergeCell ref="D34:E34"/>
    <mergeCell ref="D35:E35"/>
    <mergeCell ref="D36:E36"/>
    <mergeCell ref="D28:E28"/>
    <mergeCell ref="D30:E30"/>
    <mergeCell ref="D31:E31"/>
    <mergeCell ref="D32:E32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</mergeCells>
  <hyperlinks>
    <hyperlink ref="E4" r:id="rId1" display="www.charmante.ru"/>
    <hyperlink ref="D12" r:id="rId2" display="PSM011201 - A черный"/>
    <hyperlink ref="D13" r:id="rId3" display="PSM011201 - B телесный натуральный"/>
    <hyperlink ref="D14" r:id="rId4" display="PSM011201 - C белый"/>
    <hyperlink ref="D15" r:id="rId5" display="PSL011202 - A черный"/>
    <hyperlink ref="D16" r:id="rId6" display="PSL011202 - B телесный натуральный"/>
    <hyperlink ref="D17" r:id="rId7" display="PSL011202 - C белый"/>
    <hyperlink ref="D18" r:id="rId8" display="PSL011202 - D коричневый"/>
    <hyperlink ref="D19" r:id="rId9" display="PDL011203 - A черный"/>
    <hyperlink ref="D20" r:id="rId10" display="PDL011203 - B телесный натуральный"/>
    <hyperlink ref="D21" r:id="rId11" display="PDL011203 - E темно-синий"/>
    <hyperlink ref="D22" r:id="rId12" display="IDM011204 - A черный"/>
    <hyperlink ref="D23" r:id="rId13" display="BDM011205 - A черный"/>
    <hyperlink ref="D24" r:id="rId14" display="BDM011205 - B телесный натуральный"/>
    <hyperlink ref="D25" r:id="rId15" display="PDM011206 - A черный"/>
    <hyperlink ref="D26" r:id="rId16" display="PDM011206 - B телесный натуральный"/>
    <hyperlink ref="D27" r:id="rId17" display="CDM011207 - A черный"/>
    <hyperlink ref="D28" r:id="rId18" display="CDM011207 - B телесный натуральный"/>
    <hyperlink ref="D30" r:id="rId19" display="VTCM011208 - A черный"/>
    <hyperlink ref="D31" r:id="rId20" display="VTLM011210 - A черный"/>
    <hyperlink ref="D32" r:id="rId21" display="VTLL011211 - A черный"/>
    <hyperlink ref="D33" r:id="rId22" display="VTLL011211 - B телесный натуральный"/>
    <hyperlink ref="D34" r:id="rId23" display="VTLL011211 - C белый"/>
    <hyperlink ref="D35" r:id="rId24" display="VTLL011211 - E темно-синий"/>
    <hyperlink ref="D36" r:id="rId25" display="VSLM011212 - A черный"/>
    <hyperlink ref="D37" r:id="rId26" display="VSLM011212 - C белый"/>
    <hyperlink ref="D38" r:id="rId27" display="VSLL011213 - A черный"/>
    <hyperlink ref="D39" r:id="rId28" display="VSLL011213 - C белый"/>
    <hyperlink ref="D40" r:id="rId29" display="VSLL011213 - D коричневый"/>
    <hyperlink ref="D41" r:id="rId30" display="VXCL011215 - A черный"/>
    <hyperlink ref="D42" r:id="rId31" display="VXCL011215 - B телесный натуральный"/>
    <hyperlink ref="D43" r:id="rId32" display="VXCL011215 - D коричневый"/>
    <hyperlink ref="D44" r:id="rId33" display="GAB011216 - A черный"/>
    <hyperlink ref="D45" r:id="rId34" display="GAB011216 - B телесный натуральный"/>
    <hyperlink ref="D46" r:id="rId35" display="GIS011217 - A черный"/>
    <hyperlink ref="D47" r:id="rId36" display="GIS011217 - B телесный натуральный"/>
    <hyperlink ref="D48" r:id="rId37" display="GIS011217 - C белый"/>
    <hyperlink ref="D49" r:id="rId38" display="GAP011218 - A черный"/>
    <hyperlink ref="D50" r:id="rId39" display="GAP011218 - B телесный натуральный"/>
    <hyperlink ref="D51" r:id="rId40" display="GFP011219 - B телесный натуральный"/>
    <hyperlink ref="D53" r:id="rId41" display="DINKL031201 - серый меланж"/>
    <hyperlink ref="D54" r:id="rId42" display="DINKL031201 - телесный"/>
    <hyperlink ref="D55" r:id="rId43" display="DINKC031202 - серый меланж"/>
    <hyperlink ref="D56" r:id="rId44" display="DINKG031203 - серый меланж"/>
    <hyperlink ref="D57" r:id="rId45" display="DINR031204 - чёрный"/>
    <hyperlink ref="D59" r:id="rId46" display="UINR021201 - чёрный"/>
    <hyperlink ref="D60" r:id="rId47" display="UINT021202 - телесный"/>
    <hyperlink ref="D61" r:id="rId48" display="UINT021202 - чёрный"/>
    <hyperlink ref="D62" r:id="rId49" display="UINQ021203 - чёрный"/>
    <hyperlink ref="D63" r:id="rId50" display="UINP021204 - белый"/>
    <hyperlink ref="D64" r:id="rId51" display="UINP021204 - телесный"/>
    <hyperlink ref="D65" r:id="rId52" display="UINP021204 - чёрный"/>
    <hyperlink ref="D66" r:id="rId53" display="UINP021205 - белый"/>
    <hyperlink ref="D67" r:id="rId54" display="UINP021205 - телесный"/>
    <hyperlink ref="D68" r:id="rId55" display="UINP021205 - чёрный"/>
    <hyperlink ref="D69" r:id="rId56" display="UINV021206 - телесный"/>
    <hyperlink ref="D70" r:id="rId57" display="UINV021206 - чёрный"/>
    <hyperlink ref="D71" r:id="rId58" display="UINPA021207 - телесный"/>
    <hyperlink ref="D72" r:id="rId59" display="UINPA021207 - чёрный"/>
    <hyperlink ref="D73" r:id="rId60" display="UINKZ021208 - телесный"/>
    <hyperlink ref="D74" r:id="rId61" display="UINKZ021208 - чёрный"/>
    <hyperlink ref="D75" r:id="rId62" display="UINKZ021209 - телесный"/>
    <hyperlink ref="D76" r:id="rId63" display="UINKZ021209 - чёрный"/>
    <hyperlink ref="D78" r:id="rId64" display="SINKM041201"/>
    <hyperlink ref="D80" r:id="rId65" display="SINKW041202"/>
  </hyperlinks>
  <printOptions/>
  <pageMargins left="0.75" right="0.75" top="1" bottom="1" header="0.5" footer="0.5"/>
  <pageSetup horizontalDpi="600" verticalDpi="600" orientation="portrait" paperSize="9" r:id="rId67"/>
  <drawing r:id="rId6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B50" sqref="B5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tatiana.kuksova</cp:lastModifiedBy>
  <dcterms:created xsi:type="dcterms:W3CDTF">2004-02-27T12:44:30Z</dcterms:created>
  <dcterms:modified xsi:type="dcterms:W3CDTF">2012-10-11T02:20:16Z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