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990" activeTab="0"/>
  </bookViews>
  <sheets>
    <sheet name="DATA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<sst xmlns="http://schemas.openxmlformats.org/spreadsheetml/2006/main" count="547" uniqueCount="117">
  <si>
    <t>&lt;ВЕРСИЯ_ФАЙЛА&gt;</t>
  </si>
  <si>
    <t>Новосибирск 2014</t>
  </si>
  <si>
    <t>Клиент:</t>
  </si>
  <si>
    <t/>
  </si>
  <si>
    <t>v02-10-2011</t>
  </si>
  <si>
    <t>marina.mironova</t>
  </si>
  <si>
    <t>Тел.:</t>
  </si>
  <si>
    <t>e-mail:</t>
  </si>
  <si>
    <t>Бланк заказа</t>
  </si>
  <si>
    <t xml:space="preserve"> - количество заказанного товара указывайте в полях ГОЛУБОГО цвета</t>
  </si>
  <si>
    <t xml:space="preserve"> - свою контактную информацию указывайте в полях ЗЕЛЁНОГО цвета</t>
  </si>
  <si>
    <t xml:space="preserve"> - нажмите на ссылку для просмотра информации о товаре на нашем сайте</t>
  </si>
  <si>
    <t>№ п/п</t>
  </si>
  <si>
    <t>Код товара</t>
  </si>
  <si>
    <t>Артикул</t>
  </si>
  <si>
    <t>Наименование</t>
  </si>
  <si>
    <t>Вид товара</t>
  </si>
  <si>
    <t>Цвет</t>
  </si>
  <si>
    <t>Коллекция товара</t>
  </si>
  <si>
    <t>Размерный ряд</t>
  </si>
  <si>
    <t>Надартикул</t>
  </si>
  <si>
    <t>Состав</t>
  </si>
  <si>
    <t>Вид упаковки</t>
  </si>
  <si>
    <t>база, руб.</t>
  </si>
  <si>
    <t>Отсрочка пл., руб.</t>
  </si>
  <si>
    <t>Количество</t>
  </si>
  <si>
    <t>Сумма:база, руб.</t>
  </si>
  <si>
    <t>Сумма:Отсрочка пл., руб.</t>
  </si>
  <si>
    <t>&lt;КОДТОВАРА&gt;</t>
  </si>
  <si>
    <t>33_261_16032016_1650</t>
  </si>
  <si>
    <t>&lt;РР01&gt;</t>
  </si>
  <si>
    <t>&lt;РР02&gt;</t>
  </si>
  <si>
    <t>&lt;РР03&gt;</t>
  </si>
  <si>
    <t>&lt;РР04&gt;</t>
  </si>
  <si>
    <t>&lt;РР05&gt;</t>
  </si>
  <si>
    <t>&lt;РР06&gt;</t>
  </si>
  <si>
    <t>x</t>
  </si>
  <si>
    <t xml:space="preserve">e04117 - чёрный </t>
  </si>
  <si>
    <t>плетка (иск.кожа) размер: 60см</t>
  </si>
  <si>
    <t>e04117</t>
  </si>
  <si>
    <t xml:space="preserve">чёрный </t>
  </si>
  <si>
    <t>Бельё эротическое</t>
  </si>
  <si>
    <t xml:space="preserve">UN, </t>
  </si>
  <si>
    <t>см. на упаковке</t>
  </si>
  <si>
    <t>UN</t>
  </si>
  <si>
    <t xml:space="preserve">e05032 - чёрный </t>
  </si>
  <si>
    <t>плетка (иск.кожа+перья) размер: 35см</t>
  </si>
  <si>
    <t>e05032</t>
  </si>
  <si>
    <t xml:space="preserve">e05033 - красный </t>
  </si>
  <si>
    <t>меховая кисть (пластмассовая ручка+перья) размер: 19см</t>
  </si>
  <si>
    <t>e05033</t>
  </si>
  <si>
    <t xml:space="preserve">красный </t>
  </si>
  <si>
    <t xml:space="preserve">e4118 - розовый </t>
  </si>
  <si>
    <t>набор (повязка, наручники) (текстиль) размер: наручники 20см повязка 22 см</t>
  </si>
  <si>
    <t>e4118</t>
  </si>
  <si>
    <t xml:space="preserve">розовый </t>
  </si>
  <si>
    <t xml:space="preserve">e66052 - розовый </t>
  </si>
  <si>
    <t>наручники (металл+иск.мех) размер: 17см</t>
  </si>
  <si>
    <t>e66052</t>
  </si>
  <si>
    <t xml:space="preserve">e69025 - золотой </t>
  </si>
  <si>
    <t>стикини (пайетки) размер: 7см</t>
  </si>
  <si>
    <t>e69025</t>
  </si>
  <si>
    <t xml:space="preserve">золотой </t>
  </si>
  <si>
    <t xml:space="preserve">e69025 - красный </t>
  </si>
  <si>
    <t>e69025 - розовый</t>
  </si>
  <si>
    <t>розовый</t>
  </si>
  <si>
    <t xml:space="preserve">e69025 - чёрный </t>
  </si>
  <si>
    <t>e9617 - серый</t>
  </si>
  <si>
    <t>Комплект женский (платье, стринги, чулки, очки, перчатки, указка)</t>
  </si>
  <si>
    <t>e9617</t>
  </si>
  <si>
    <t>серый</t>
  </si>
  <si>
    <t>97% нейлон, 3% эластан</t>
  </si>
  <si>
    <t>e9701 - белый</t>
  </si>
  <si>
    <t>Комплект женский (комбидресс, стринги, чулки, стетоскоп, перчатки, головной убор )</t>
  </si>
  <si>
    <t>e9701</t>
  </si>
  <si>
    <t>белый</t>
  </si>
  <si>
    <t>90% полиэстер, 10% эластан</t>
  </si>
  <si>
    <t>e9705 - белый</t>
  </si>
  <si>
    <t>Комплект женский (платье, стринги, перчатки, чулки, головной убор, кружево на шею)</t>
  </si>
  <si>
    <t>e9705</t>
  </si>
  <si>
    <t>e9726 - чёрный/белый</t>
  </si>
  <si>
    <t>Комплект женский (бюстгальтер, стринги, фартук, головной убор, чулки, перчатки)</t>
  </si>
  <si>
    <t>e9726</t>
  </si>
  <si>
    <t>чёрный/белый</t>
  </si>
  <si>
    <t>e9736 - чёрный/серебряный</t>
  </si>
  <si>
    <t>Комплект женский (бюстгальтер, юбка, стринги, чулки, плетка, уши, перчатки)</t>
  </si>
  <si>
    <t>e9736</t>
  </si>
  <si>
    <t>чёрный/серебряный</t>
  </si>
  <si>
    <t>87% полиэстер, 13% эластан</t>
  </si>
  <si>
    <t>e9761 - чёрный</t>
  </si>
  <si>
    <t>Комплект женский (бюстгальтер, стринги, чулки, перчатки)</t>
  </si>
  <si>
    <t>e9761</t>
  </si>
  <si>
    <t>чёрный</t>
  </si>
  <si>
    <t>92% нейлон, 8% эластан</t>
  </si>
  <si>
    <t>e9762 - чёрный</t>
  </si>
  <si>
    <t>Комплект женский (комбидресс, чулки, перчатки)</t>
  </si>
  <si>
    <t>e9762</t>
  </si>
  <si>
    <t>e9770 - чёрный</t>
  </si>
  <si>
    <t>Комплект женский (бюстгальтер, стринги, юбка, чулки, перчатки)</t>
  </si>
  <si>
    <t>e9770</t>
  </si>
  <si>
    <t>e9780 - чёрный/красный</t>
  </si>
  <si>
    <t>Комплект женский (комбидресс, стринги, чулки, перчатки)</t>
  </si>
  <si>
    <t>e9780</t>
  </si>
  <si>
    <t>чёрный/красный</t>
  </si>
  <si>
    <t>e9789 - чёрный</t>
  </si>
  <si>
    <t>e9789</t>
  </si>
  <si>
    <t>e9816 - чёрный/белый</t>
  </si>
  <si>
    <t>Комплект женский (комбидресс, головной убор, перчатки, аксессуар на руку, чулки, метёлка, подвязка)</t>
  </si>
  <si>
    <t>e9816</t>
  </si>
  <si>
    <t>e9901 - белый</t>
  </si>
  <si>
    <t>Комплект женский (комбидресс, стринги, головной убор, перчатки, стетоскоп, фартук, чулки)</t>
  </si>
  <si>
    <t>e9901</t>
  </si>
  <si>
    <t>94% нейлон, 6% эластан</t>
  </si>
  <si>
    <t>e9955 - красный</t>
  </si>
  <si>
    <t>Комплект женский (комбидресс, стринги)</t>
  </si>
  <si>
    <t>e9955</t>
  </si>
  <si>
    <t>красный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</si>
</sst>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name val="Arial Cyr"/>
      <family val="2"/>
    </font>
    <font>
      <b/>
      <sz val="10"/>
      <color indexed="43"/>
      <name val="Arial Cyr"/>
      <family val="2"/>
    </font>
    <font>
      <u val="single"/>
      <sz val="10"/>
      <color indexed="12"/>
      <name val="Arial Cyr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9" fillId="15" borderId="1" applyNumberFormat="0" applyAlignment="0" applyProtection="0"/>
    <xf numFmtId="0" fontId="40" fillId="16" borderId="2" applyNumberFormat="0" applyAlignment="0" applyProtection="0"/>
    <xf numFmtId="0" fontId="29" fillId="16" borderId="1" applyNumberFormat="0" applyAlignment="0" applyProtection="0"/>
    <xf numFmtId="0" fontId="17" fillId="0" borderId="0">
      <alignment vertical="top"/>
      <protection locked="0"/>
    </xf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0" fillId="17" borderId="7" applyNumberFormat="0" applyAlignment="0" applyProtection="0"/>
    <xf numFmtId="0" fontId="23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20" borderId="8" applyNumberFormat="0" applyFont="0" applyAlignment="0" applyProtection="0"/>
    <xf numFmtId="9" fontId="20" fillId="0" borderId="0" applyFon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45" fillId="21" borderId="0" applyNumberFormat="0" applyBorder="0" applyAlignment="0" applyProtection="0"/>
  </cellStyleXfs>
  <cellXfs count="65"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42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/>
    </xf>
    <xf numFmtId="0" fontId="4" fillId="6" borderId="1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/>
    </xf>
    <xf numFmtId="0" fontId="5" fillId="22" borderId="11" xfId="0" applyNumberFormat="1" applyFont="1" applyFill="1" applyBorder="1" applyAlignment="1">
      <alignment/>
    </xf>
    <xf numFmtId="0" fontId="4" fillId="22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vertical="center"/>
    </xf>
    <xf numFmtId="0" fontId="4" fillId="8" borderId="15" xfId="0" applyNumberFormat="1" applyFont="1" applyFill="1" applyBorder="1" applyAlignment="1">
      <alignment horizontal="center" vertical="center" wrapText="1"/>
    </xf>
    <xf numFmtId="0" fontId="15" fillId="8" borderId="11" xfId="0" applyNumberFormat="1" applyFont="1" applyFill="1" applyBorder="1" applyAlignment="1">
      <alignment vertical="center" wrapText="1"/>
    </xf>
    <xf numFmtId="0" fontId="15" fillId="8" borderId="15" xfId="0" applyNumberFormat="1" applyFont="1" applyFill="1" applyBorder="1" applyAlignment="1">
      <alignment horizontal="center" vertical="center" wrapText="1"/>
    </xf>
    <xf numFmtId="0" fontId="15" fillId="8" borderId="15" xfId="0" applyNumberFormat="1" applyFont="1" applyFill="1" applyBorder="1" applyAlignment="1">
      <alignment horizontal="center" wrapText="1"/>
    </xf>
    <xf numFmtId="3" fontId="15" fillId="8" borderId="15" xfId="0" applyNumberFormat="1" applyFont="1" applyFill="1" applyBorder="1" applyAlignment="1">
      <alignment horizontal="center" vertical="center" wrapText="1"/>
    </xf>
    <xf numFmtId="4" fontId="15" fillId="8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/>
    </xf>
    <xf numFmtId="0" fontId="4" fillId="8" borderId="16" xfId="0" applyNumberFormat="1" applyFont="1" applyFill="1" applyBorder="1" applyAlignment="1">
      <alignment horizontal="center" wrapText="1"/>
    </xf>
    <xf numFmtId="0" fontId="16" fillId="8" borderId="16" xfId="0" applyNumberFormat="1" applyFont="1" applyFill="1" applyBorder="1" applyAlignment="1">
      <alignment horizontal="center" wrapText="1"/>
    </xf>
    <xf numFmtId="0" fontId="15" fillId="8" borderId="16" xfId="0" applyNumberFormat="1" applyFont="1" applyFill="1" applyBorder="1" applyAlignment="1">
      <alignment horizontal="center" wrapText="1"/>
    </xf>
    <xf numFmtId="0" fontId="4" fillId="8" borderId="15" xfId="0" applyNumberFormat="1" applyFont="1" applyFill="1" applyBorder="1" applyAlignment="1">
      <alignment horizontal="center" wrapText="1"/>
    </xf>
    <xf numFmtId="3" fontId="15" fillId="8" borderId="16" xfId="0" applyNumberFormat="1" applyFont="1" applyFill="1" applyBorder="1" applyAlignment="1">
      <alignment horizontal="center" wrapText="1"/>
    </xf>
    <xf numFmtId="0" fontId="17" fillId="0" borderId="17" xfId="42" applyNumberFormat="1" applyFont="1" applyFill="1" applyBorder="1" applyAlignment="1" applyProtection="1">
      <alignment vertical="top" wrapText="1"/>
      <protection/>
    </xf>
    <xf numFmtId="49" fontId="4" fillId="16" borderId="18" xfId="0" applyNumberFormat="1" applyFont="1" applyFill="1" applyBorder="1" applyAlignment="1">
      <alignment horizontal="center" vertical="center" wrapText="1"/>
    </xf>
    <xf numFmtId="49" fontId="4" fillId="23" borderId="18" xfId="0" applyNumberFormat="1" applyFont="1" applyFill="1" applyBorder="1" applyAlignment="1">
      <alignment horizontal="center" vertical="center" wrapText="1"/>
    </xf>
    <xf numFmtId="0" fontId="18" fillId="16" borderId="19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right"/>
    </xf>
    <xf numFmtId="0" fontId="5" fillId="22" borderId="10" xfId="0" applyNumberFormat="1" applyFont="1" applyFill="1" applyBorder="1" applyAlignment="1">
      <alignment horizontal="left"/>
    </xf>
    <xf numFmtId="0" fontId="5" fillId="22" borderId="12" xfId="0" applyNumberFormat="1" applyFont="1" applyFill="1" applyBorder="1" applyAlignment="1">
      <alignment horizontal="left"/>
    </xf>
    <xf numFmtId="0" fontId="15" fillId="8" borderId="11" xfId="0" applyNumberFormat="1" applyFont="1" applyFill="1" applyBorder="1" applyAlignment="1">
      <alignment horizontal="center" vertical="center"/>
    </xf>
    <xf numFmtId="0" fontId="15" fillId="8" borderId="1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.charmante.ru/prod18030?33_261_16032016_1650" TargetMode="External" /><Relationship Id="rId2" Type="http://schemas.openxmlformats.org/officeDocument/2006/relationships/hyperlink" Target="http://opt.charmante.ru/prod18031?33_261_16032016_1650" TargetMode="External" /><Relationship Id="rId3" Type="http://schemas.openxmlformats.org/officeDocument/2006/relationships/hyperlink" Target="http://opt.charmante.ru/prod18032?33_261_16032016_1650" TargetMode="External" /><Relationship Id="rId4" Type="http://schemas.openxmlformats.org/officeDocument/2006/relationships/hyperlink" Target="http://opt.charmante.ru/prod18034?33_261_16032016_1650" TargetMode="External" /><Relationship Id="rId5" Type="http://schemas.openxmlformats.org/officeDocument/2006/relationships/hyperlink" Target="http://opt.charmante.ru/prod18035?33_261_16032016_1650" TargetMode="External" /><Relationship Id="rId6" Type="http://schemas.openxmlformats.org/officeDocument/2006/relationships/hyperlink" Target="http://opt.charmante.ru/prod18036?33_261_16032016_1650" TargetMode="External" /><Relationship Id="rId7" Type="http://schemas.openxmlformats.org/officeDocument/2006/relationships/hyperlink" Target="http://opt.charmante.ru/prod18036?33_261_16032016_1650" TargetMode="External" /><Relationship Id="rId8" Type="http://schemas.openxmlformats.org/officeDocument/2006/relationships/hyperlink" Target="http://opt.charmante.ru/prod18036?33_261_16032016_1650" TargetMode="External" /><Relationship Id="rId9" Type="http://schemas.openxmlformats.org/officeDocument/2006/relationships/hyperlink" Target="http://opt.charmante.ru/prod18036?33_261_16032016_1650" TargetMode="External" /><Relationship Id="rId10" Type="http://schemas.openxmlformats.org/officeDocument/2006/relationships/hyperlink" Target="http://opt.charmante.ru/prod18042?33_261_16032016_1650" TargetMode="External" /><Relationship Id="rId11" Type="http://schemas.openxmlformats.org/officeDocument/2006/relationships/hyperlink" Target="http://opt.charmante.ru/prod18044?33_261_16032016_1650" TargetMode="External" /><Relationship Id="rId12" Type="http://schemas.openxmlformats.org/officeDocument/2006/relationships/hyperlink" Target="http://opt.charmante.ru/prod18045?33_261_16032016_1650" TargetMode="External" /><Relationship Id="rId13" Type="http://schemas.openxmlformats.org/officeDocument/2006/relationships/hyperlink" Target="http://opt.charmante.ru/prod18053?33_261_16032016_1650" TargetMode="External" /><Relationship Id="rId14" Type="http://schemas.openxmlformats.org/officeDocument/2006/relationships/hyperlink" Target="http://opt.charmante.ru/prod18057?33_261_16032016_1650" TargetMode="External" /><Relationship Id="rId15" Type="http://schemas.openxmlformats.org/officeDocument/2006/relationships/hyperlink" Target="http://opt.charmante.ru/prod18058?33_261_16032016_1650" TargetMode="External" /><Relationship Id="rId16" Type="http://schemas.openxmlformats.org/officeDocument/2006/relationships/hyperlink" Target="http://opt.charmante.ru/prod18059?33_261_16032016_1650" TargetMode="External" /><Relationship Id="rId17" Type="http://schemas.openxmlformats.org/officeDocument/2006/relationships/hyperlink" Target="http://opt.charmante.ru/prod18060?33_261_16032016_1650" TargetMode="External" /><Relationship Id="rId18" Type="http://schemas.openxmlformats.org/officeDocument/2006/relationships/hyperlink" Target="http://opt.charmante.ru/prod18064?33_261_16032016_1650" TargetMode="External" /><Relationship Id="rId19" Type="http://schemas.openxmlformats.org/officeDocument/2006/relationships/hyperlink" Target="http://opt.charmante.ru/prod18065?33_261_16032016_1650" TargetMode="External" /><Relationship Id="rId20" Type="http://schemas.openxmlformats.org/officeDocument/2006/relationships/hyperlink" Target="http://opt.charmante.ru/prod18068?33_261_16032016_1650" TargetMode="External" /><Relationship Id="rId21" Type="http://schemas.openxmlformats.org/officeDocument/2006/relationships/hyperlink" Target="http://opt.charmante.ru/prod18072?33_261_16032016_1650" TargetMode="External" /><Relationship Id="rId22" Type="http://schemas.openxmlformats.org/officeDocument/2006/relationships/hyperlink" Target="http://opt.charmante.ru/prod18076?33_261_16032016_1650" TargetMode="External" /><Relationship Id="rId2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E1" sqref="E1:E6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4.57421875" style="0" hidden="1" customWidth="1"/>
    <col min="4" max="4" width="21.28125" style="0" customWidth="1"/>
    <col min="5" max="5" width="25.00390625" style="0" customWidth="1"/>
    <col min="6" max="6" width="19.140625" style="0" hidden="1" customWidth="1"/>
    <col min="7" max="7" width="20.00390625" style="0" hidden="1" customWidth="1"/>
    <col min="8" max="8" width="16.140625" style="0" customWidth="1"/>
    <col min="9" max="9" width="16.140625" style="0" hidden="1" customWidth="1"/>
    <col min="10" max="10" width="17.00390625" style="0" hidden="1" customWidth="1"/>
    <col min="11" max="11" width="16.28125" style="0" hidden="1" customWidth="1"/>
    <col min="12" max="12" width="15.421875" style="0" hidden="1" customWidth="1"/>
    <col min="13" max="18" width="6.00390625" style="0" customWidth="1"/>
    <col min="19" max="19" width="12.140625" style="0" customWidth="1"/>
    <col min="20" max="20" width="9.8515625" style="0" customWidth="1"/>
    <col min="21" max="21" width="12.421875" style="4" customWidth="1"/>
    <col min="22" max="23" width="13.00390625" style="5" customWidth="1"/>
  </cols>
  <sheetData>
    <row r="1" spans="1:18" s="1" customFormat="1" ht="15.75" customHeight="1">
      <c r="A1" s="6"/>
      <c r="B1" s="7"/>
      <c r="C1" s="7" t="s">
        <v>0</v>
      </c>
      <c r="E1" s="8"/>
      <c r="F1" s="9" t="s">
        <v>1</v>
      </c>
      <c r="G1" s="10" t="s">
        <v>2</v>
      </c>
      <c r="H1" s="50" t="s">
        <v>3</v>
      </c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1" customFormat="1" ht="15.75" customHeight="1">
      <c r="A2" s="7"/>
      <c r="B2" s="7"/>
      <c r="C2" s="7" t="s">
        <v>4</v>
      </c>
      <c r="E2" s="8"/>
      <c r="F2" s="11" t="s">
        <v>5</v>
      </c>
      <c r="G2" s="10" t="s">
        <v>6</v>
      </c>
      <c r="H2" s="51" t="s">
        <v>3</v>
      </c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1" customFormat="1" ht="15.75" customHeight="1">
      <c r="A3" s="7"/>
      <c r="B3" s="7"/>
      <c r="C3" s="7" t="s">
        <v>1</v>
      </c>
      <c r="E3" s="8"/>
      <c r="F3" s="12"/>
      <c r="G3" s="10" t="s">
        <v>7</v>
      </c>
      <c r="H3" s="51" t="s">
        <v>3</v>
      </c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3" s="1" customFormat="1" ht="16.5" customHeight="1">
      <c r="A4" s="7"/>
      <c r="B4" s="7"/>
      <c r="C4" s="7"/>
      <c r="E4" s="13"/>
      <c r="F4" s="12"/>
      <c r="G4" s="12"/>
      <c r="H4" s="14"/>
      <c r="I4" s="14"/>
      <c r="J4" s="14"/>
      <c r="K4" s="14"/>
      <c r="L4" s="14"/>
      <c r="M4" s="14"/>
      <c r="N4" s="14"/>
      <c r="U4" s="15"/>
      <c r="V4" s="16"/>
      <c r="W4" s="16"/>
    </row>
    <row r="5" spans="1:23" s="1" customFormat="1" ht="15.75" customHeight="1">
      <c r="A5" s="7"/>
      <c r="B5" s="7"/>
      <c r="C5" s="7"/>
      <c r="E5" s="13"/>
      <c r="F5" s="12"/>
      <c r="G5" s="12"/>
      <c r="H5" s="14"/>
      <c r="I5" s="14"/>
      <c r="J5" s="14"/>
      <c r="K5" s="14"/>
      <c r="L5" s="14"/>
      <c r="M5" s="14"/>
      <c r="N5" s="14"/>
      <c r="U5" s="15"/>
      <c r="V5" s="16"/>
      <c r="W5" s="16"/>
    </row>
    <row r="6" spans="2:23" s="1" customFormat="1" ht="16.5" customHeight="1">
      <c r="B6" s="17"/>
      <c r="C6" s="17"/>
      <c r="D6" s="17"/>
      <c r="E6" s="17"/>
      <c r="F6" s="17" t="s">
        <v>8</v>
      </c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U6" s="15"/>
      <c r="V6" s="16"/>
      <c r="W6" s="16"/>
    </row>
    <row r="7" spans="1:23" s="1" customFormat="1" ht="14.25" customHeight="1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  <c r="O7" s="22"/>
      <c r="P7" s="22"/>
      <c r="U7" s="15"/>
      <c r="V7" s="16"/>
      <c r="W7" s="16"/>
    </row>
    <row r="8" spans="1:23" s="1" customFormat="1" ht="15">
      <c r="A8" s="23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1"/>
      <c r="N8" s="21"/>
      <c r="O8" s="22"/>
      <c r="P8" s="22"/>
      <c r="U8" s="15"/>
      <c r="V8" s="16"/>
      <c r="W8" s="16"/>
    </row>
    <row r="9" spans="1:23" s="1" customFormat="1" ht="15">
      <c r="A9" s="25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1"/>
      <c r="N9" s="21"/>
      <c r="O9" s="22"/>
      <c r="P9" s="22"/>
      <c r="U9" s="15"/>
      <c r="V9" s="16"/>
      <c r="W9" s="16"/>
    </row>
    <row r="10" spans="2:3" ht="4.5" customHeight="1">
      <c r="B10" s="27"/>
      <c r="C10" s="27"/>
    </row>
    <row r="11" spans="1:23" s="2" customFormat="1" ht="27" customHeight="1">
      <c r="A11" s="28" t="s">
        <v>3</v>
      </c>
      <c r="B11" s="29" t="s">
        <v>12</v>
      </c>
      <c r="C11" s="29" t="s">
        <v>13</v>
      </c>
      <c r="D11" s="30" t="s">
        <v>14</v>
      </c>
      <c r="E11" s="31" t="s">
        <v>15</v>
      </c>
      <c r="F11" s="31" t="s">
        <v>16</v>
      </c>
      <c r="G11" s="31" t="s">
        <v>17</v>
      </c>
      <c r="H11" s="31" t="s">
        <v>18</v>
      </c>
      <c r="I11" s="31" t="s">
        <v>19</v>
      </c>
      <c r="J11" s="31" t="s">
        <v>20</v>
      </c>
      <c r="K11" s="31" t="s">
        <v>21</v>
      </c>
      <c r="L11" s="31" t="s">
        <v>22</v>
      </c>
      <c r="M11" s="52" t="s">
        <v>19</v>
      </c>
      <c r="N11" s="53"/>
      <c r="O11" s="53"/>
      <c r="P11" s="53"/>
      <c r="Q11" s="53"/>
      <c r="R11" s="53"/>
      <c r="S11" s="32" t="s">
        <v>23</v>
      </c>
      <c r="T11" s="31" t="s">
        <v>24</v>
      </c>
      <c r="U11" s="33" t="s">
        <v>25</v>
      </c>
      <c r="V11" s="34" t="s">
        <v>26</v>
      </c>
      <c r="W11" s="34" t="s">
        <v>27</v>
      </c>
    </row>
    <row r="12" spans="1:23" s="3" customFormat="1" ht="0.75" customHeight="1" thickBot="1">
      <c r="A12" s="35"/>
      <c r="B12" s="36"/>
      <c r="C12" s="36" t="s">
        <v>28</v>
      </c>
      <c r="D12" s="37" t="s">
        <v>29</v>
      </c>
      <c r="E12" s="38"/>
      <c r="F12" s="38"/>
      <c r="G12" s="38"/>
      <c r="H12" s="38"/>
      <c r="I12" s="38"/>
      <c r="J12" s="38"/>
      <c r="K12" s="38"/>
      <c r="L12" s="38"/>
      <c r="M12" s="39" t="s">
        <v>30</v>
      </c>
      <c r="N12" s="39" t="s">
        <v>31</v>
      </c>
      <c r="O12" s="39" t="s">
        <v>32</v>
      </c>
      <c r="P12" s="39" t="s">
        <v>33</v>
      </c>
      <c r="Q12" s="39" t="s">
        <v>34</v>
      </c>
      <c r="R12" s="39" t="s">
        <v>35</v>
      </c>
      <c r="S12" s="39"/>
      <c r="T12" s="39"/>
      <c r="U12" s="39"/>
      <c r="V12" s="40"/>
      <c r="W12" s="40"/>
    </row>
    <row r="13" spans="1:23" ht="15.75" customHeight="1">
      <c r="A13" s="58" t="s">
        <v>3</v>
      </c>
      <c r="B13" s="59">
        <v>4</v>
      </c>
      <c r="C13" s="59">
        <v>32320</v>
      </c>
      <c r="D13" s="41" t="s">
        <v>37</v>
      </c>
      <c r="E13" s="61" t="s">
        <v>38</v>
      </c>
      <c r="F13" s="61" t="s">
        <v>39</v>
      </c>
      <c r="G13" s="61" t="s">
        <v>40</v>
      </c>
      <c r="H13" s="61" t="s">
        <v>41</v>
      </c>
      <c r="I13" s="63" t="s">
        <v>42</v>
      </c>
      <c r="J13" s="61" t="s">
        <v>41</v>
      </c>
      <c r="K13" s="61" t="s">
        <v>43</v>
      </c>
      <c r="L13" s="61" t="s">
        <v>3</v>
      </c>
      <c r="M13" s="43" t="s">
        <v>44</v>
      </c>
      <c r="N13" s="42" t="s">
        <v>3</v>
      </c>
      <c r="O13" s="42" t="s">
        <v>3</v>
      </c>
      <c r="P13" s="42" t="s">
        <v>3</v>
      </c>
      <c r="Q13" s="42" t="s">
        <v>3</v>
      </c>
      <c r="R13" s="42" t="s">
        <v>3</v>
      </c>
      <c r="S13" s="54">
        <v>350</v>
      </c>
      <c r="T13" s="54">
        <v>364</v>
      </c>
      <c r="U13" s="56">
        <f>SUM(M14:R14)</f>
        <v>0</v>
      </c>
      <c r="V13" s="54">
        <f>SUM(M14:R14)*S13</f>
        <v>0</v>
      </c>
      <c r="W13" s="54">
        <f>SUM(M14:R14)*T13</f>
        <v>0</v>
      </c>
    </row>
    <row r="14" spans="1:23" ht="12.75">
      <c r="A14" s="58"/>
      <c r="B14" s="60"/>
      <c r="C14" s="60"/>
      <c r="D14" s="44" t="s">
        <v>37</v>
      </c>
      <c r="E14" s="62"/>
      <c r="F14" s="62"/>
      <c r="G14" s="62"/>
      <c r="H14" s="62"/>
      <c r="I14" s="64"/>
      <c r="J14" s="62"/>
      <c r="K14" s="62"/>
      <c r="L14" s="62"/>
      <c r="M14" s="46" t="s">
        <v>36</v>
      </c>
      <c r="N14" s="45" t="s">
        <v>3</v>
      </c>
      <c r="O14" s="45" t="s">
        <v>3</v>
      </c>
      <c r="P14" s="45" t="s">
        <v>3</v>
      </c>
      <c r="Q14" s="45" t="s">
        <v>3</v>
      </c>
      <c r="R14" s="45" t="s">
        <v>3</v>
      </c>
      <c r="S14" s="55"/>
      <c r="T14" s="55"/>
      <c r="U14" s="57"/>
      <c r="V14" s="55"/>
      <c r="W14" s="55"/>
    </row>
    <row r="15" spans="1:23" ht="15.75" customHeight="1">
      <c r="A15" s="58" t="s">
        <v>3</v>
      </c>
      <c r="B15" s="59">
        <v>5</v>
      </c>
      <c r="C15" s="59">
        <v>32321</v>
      </c>
      <c r="D15" s="41" t="s">
        <v>45</v>
      </c>
      <c r="E15" s="61" t="s">
        <v>46</v>
      </c>
      <c r="F15" s="61" t="s">
        <v>47</v>
      </c>
      <c r="G15" s="61" t="s">
        <v>40</v>
      </c>
      <c r="H15" s="61" t="s">
        <v>41</v>
      </c>
      <c r="I15" s="63" t="s">
        <v>42</v>
      </c>
      <c r="J15" s="61" t="s">
        <v>41</v>
      </c>
      <c r="K15" s="61" t="s">
        <v>43</v>
      </c>
      <c r="L15" s="61" t="s">
        <v>3</v>
      </c>
      <c r="M15" s="43" t="s">
        <v>44</v>
      </c>
      <c r="N15" s="42" t="s">
        <v>3</v>
      </c>
      <c r="O15" s="42" t="s">
        <v>3</v>
      </c>
      <c r="P15" s="42" t="s">
        <v>3</v>
      </c>
      <c r="Q15" s="42" t="s">
        <v>3</v>
      </c>
      <c r="R15" s="42" t="s">
        <v>3</v>
      </c>
      <c r="S15" s="54">
        <v>350</v>
      </c>
      <c r="T15" s="54">
        <v>364</v>
      </c>
      <c r="U15" s="56">
        <f>SUM(M16:R16)</f>
        <v>0</v>
      </c>
      <c r="V15" s="54">
        <f>SUM(M16:R16)*S15</f>
        <v>0</v>
      </c>
      <c r="W15" s="54">
        <f>SUM(M16:R16)*T15</f>
        <v>0</v>
      </c>
    </row>
    <row r="16" spans="1:23" ht="12.75">
      <c r="A16" s="58"/>
      <c r="B16" s="60"/>
      <c r="C16" s="60"/>
      <c r="D16" s="44" t="s">
        <v>45</v>
      </c>
      <c r="E16" s="62"/>
      <c r="F16" s="62"/>
      <c r="G16" s="62"/>
      <c r="H16" s="62"/>
      <c r="I16" s="64"/>
      <c r="J16" s="62"/>
      <c r="K16" s="62"/>
      <c r="L16" s="62"/>
      <c r="M16" s="46" t="s">
        <v>36</v>
      </c>
      <c r="N16" s="45" t="s">
        <v>3</v>
      </c>
      <c r="O16" s="45" t="s">
        <v>3</v>
      </c>
      <c r="P16" s="45" t="s">
        <v>3</v>
      </c>
      <c r="Q16" s="45" t="s">
        <v>3</v>
      </c>
      <c r="R16" s="45" t="s">
        <v>3</v>
      </c>
      <c r="S16" s="55"/>
      <c r="T16" s="55"/>
      <c r="U16" s="57"/>
      <c r="V16" s="55"/>
      <c r="W16" s="55"/>
    </row>
    <row r="17" spans="1:23" ht="15.75" customHeight="1">
      <c r="A17" s="58" t="s">
        <v>3</v>
      </c>
      <c r="B17" s="59">
        <v>6</v>
      </c>
      <c r="C17" s="59">
        <v>32324</v>
      </c>
      <c r="D17" s="41" t="s">
        <v>48</v>
      </c>
      <c r="E17" s="61" t="s">
        <v>49</v>
      </c>
      <c r="F17" s="61" t="s">
        <v>50</v>
      </c>
      <c r="G17" s="61" t="s">
        <v>51</v>
      </c>
      <c r="H17" s="61" t="s">
        <v>41</v>
      </c>
      <c r="I17" s="63" t="s">
        <v>42</v>
      </c>
      <c r="J17" s="61" t="s">
        <v>41</v>
      </c>
      <c r="K17" s="61" t="s">
        <v>43</v>
      </c>
      <c r="L17" s="61" t="s">
        <v>3</v>
      </c>
      <c r="M17" s="43" t="s">
        <v>44</v>
      </c>
      <c r="N17" s="42" t="s">
        <v>3</v>
      </c>
      <c r="O17" s="42" t="s">
        <v>3</v>
      </c>
      <c r="P17" s="42" t="s">
        <v>3</v>
      </c>
      <c r="Q17" s="42" t="s">
        <v>3</v>
      </c>
      <c r="R17" s="42" t="s">
        <v>3</v>
      </c>
      <c r="S17" s="54">
        <v>250</v>
      </c>
      <c r="T17" s="54">
        <v>260</v>
      </c>
      <c r="U17" s="56">
        <f>SUM(M18:R18)</f>
        <v>0</v>
      </c>
      <c r="V17" s="54">
        <f>SUM(M18:R18)*S17</f>
        <v>0</v>
      </c>
      <c r="W17" s="54">
        <f>SUM(M18:R18)*T17</f>
        <v>0</v>
      </c>
    </row>
    <row r="18" spans="1:23" ht="12.75">
      <c r="A18" s="58"/>
      <c r="B18" s="60"/>
      <c r="C18" s="60"/>
      <c r="D18" s="44" t="s">
        <v>48</v>
      </c>
      <c r="E18" s="62"/>
      <c r="F18" s="62"/>
      <c r="G18" s="62"/>
      <c r="H18" s="62"/>
      <c r="I18" s="64"/>
      <c r="J18" s="62"/>
      <c r="K18" s="62"/>
      <c r="L18" s="62"/>
      <c r="M18" s="46" t="s">
        <v>36</v>
      </c>
      <c r="N18" s="45" t="s">
        <v>3</v>
      </c>
      <c r="O18" s="45" t="s">
        <v>3</v>
      </c>
      <c r="P18" s="45" t="s">
        <v>3</v>
      </c>
      <c r="Q18" s="45" t="s">
        <v>3</v>
      </c>
      <c r="R18" s="45" t="s">
        <v>3</v>
      </c>
      <c r="S18" s="55"/>
      <c r="T18" s="55"/>
      <c r="U18" s="57"/>
      <c r="V18" s="55"/>
      <c r="W18" s="55"/>
    </row>
    <row r="19" spans="1:23" ht="15.75" customHeight="1">
      <c r="A19" s="58" t="s">
        <v>3</v>
      </c>
      <c r="B19" s="59">
        <v>7</v>
      </c>
      <c r="C19" s="59">
        <v>32326</v>
      </c>
      <c r="D19" s="41" t="s">
        <v>52</v>
      </c>
      <c r="E19" s="61" t="s">
        <v>53</v>
      </c>
      <c r="F19" s="61" t="s">
        <v>54</v>
      </c>
      <c r="G19" s="61" t="s">
        <v>55</v>
      </c>
      <c r="H19" s="61" t="s">
        <v>41</v>
      </c>
      <c r="I19" s="63" t="s">
        <v>42</v>
      </c>
      <c r="J19" s="61" t="s">
        <v>41</v>
      </c>
      <c r="K19" s="61" t="s">
        <v>43</v>
      </c>
      <c r="L19" s="61" t="s">
        <v>3</v>
      </c>
      <c r="M19" s="43" t="s">
        <v>44</v>
      </c>
      <c r="N19" s="42" t="s">
        <v>3</v>
      </c>
      <c r="O19" s="42" t="s">
        <v>3</v>
      </c>
      <c r="P19" s="42" t="s">
        <v>3</v>
      </c>
      <c r="Q19" s="42" t="s">
        <v>3</v>
      </c>
      <c r="R19" s="42" t="s">
        <v>3</v>
      </c>
      <c r="S19" s="54">
        <v>600</v>
      </c>
      <c r="T19" s="54">
        <v>624</v>
      </c>
      <c r="U19" s="56">
        <f>SUM(M20:R20)</f>
        <v>0</v>
      </c>
      <c r="V19" s="54">
        <f>SUM(M20:R20)*S19</f>
        <v>0</v>
      </c>
      <c r="W19" s="54">
        <f>SUM(M20:R20)*T19</f>
        <v>0</v>
      </c>
    </row>
    <row r="20" spans="1:23" ht="12.75">
      <c r="A20" s="58"/>
      <c r="B20" s="60"/>
      <c r="C20" s="60"/>
      <c r="D20" s="44" t="s">
        <v>52</v>
      </c>
      <c r="E20" s="62"/>
      <c r="F20" s="62"/>
      <c r="G20" s="62"/>
      <c r="H20" s="62"/>
      <c r="I20" s="64"/>
      <c r="J20" s="62"/>
      <c r="K20" s="62"/>
      <c r="L20" s="62"/>
      <c r="M20" s="46" t="s">
        <v>36</v>
      </c>
      <c r="N20" s="45" t="s">
        <v>3</v>
      </c>
      <c r="O20" s="45" t="s">
        <v>3</v>
      </c>
      <c r="P20" s="45" t="s">
        <v>3</v>
      </c>
      <c r="Q20" s="45" t="s">
        <v>3</v>
      </c>
      <c r="R20" s="45" t="s">
        <v>3</v>
      </c>
      <c r="S20" s="55"/>
      <c r="T20" s="55"/>
      <c r="U20" s="57"/>
      <c r="V20" s="55"/>
      <c r="W20" s="55"/>
    </row>
    <row r="21" spans="1:23" ht="15.75" customHeight="1">
      <c r="A21" s="58" t="s">
        <v>3</v>
      </c>
      <c r="B21" s="59">
        <v>8</v>
      </c>
      <c r="C21" s="59">
        <v>32322</v>
      </c>
      <c r="D21" s="41" t="s">
        <v>56</v>
      </c>
      <c r="E21" s="61" t="s">
        <v>57</v>
      </c>
      <c r="F21" s="61" t="s">
        <v>58</v>
      </c>
      <c r="G21" s="61" t="s">
        <v>55</v>
      </c>
      <c r="H21" s="61" t="s">
        <v>41</v>
      </c>
      <c r="I21" s="63" t="s">
        <v>42</v>
      </c>
      <c r="J21" s="61" t="s">
        <v>41</v>
      </c>
      <c r="K21" s="61" t="s">
        <v>43</v>
      </c>
      <c r="L21" s="61" t="s">
        <v>3</v>
      </c>
      <c r="M21" s="43" t="s">
        <v>44</v>
      </c>
      <c r="N21" s="42" t="s">
        <v>3</v>
      </c>
      <c r="O21" s="42" t="s">
        <v>3</v>
      </c>
      <c r="P21" s="42" t="s">
        <v>3</v>
      </c>
      <c r="Q21" s="42" t="s">
        <v>3</v>
      </c>
      <c r="R21" s="42" t="s">
        <v>3</v>
      </c>
      <c r="S21" s="54">
        <v>350</v>
      </c>
      <c r="T21" s="54">
        <v>364</v>
      </c>
      <c r="U21" s="56">
        <f>SUM(M22:R22)</f>
        <v>0</v>
      </c>
      <c r="V21" s="54">
        <f>SUM(M22:R22)*S21</f>
        <v>0</v>
      </c>
      <c r="W21" s="54">
        <f>SUM(M22:R22)*T21</f>
        <v>0</v>
      </c>
    </row>
    <row r="22" spans="1:23" ht="12.75">
      <c r="A22" s="58"/>
      <c r="B22" s="60"/>
      <c r="C22" s="60"/>
      <c r="D22" s="44" t="s">
        <v>56</v>
      </c>
      <c r="E22" s="62"/>
      <c r="F22" s="62"/>
      <c r="G22" s="62"/>
      <c r="H22" s="62"/>
      <c r="I22" s="64"/>
      <c r="J22" s="62"/>
      <c r="K22" s="62"/>
      <c r="L22" s="62"/>
      <c r="M22" s="46" t="s">
        <v>36</v>
      </c>
      <c r="N22" s="45" t="s">
        <v>3</v>
      </c>
      <c r="O22" s="45" t="s">
        <v>3</v>
      </c>
      <c r="P22" s="45" t="s">
        <v>3</v>
      </c>
      <c r="Q22" s="45" t="s">
        <v>3</v>
      </c>
      <c r="R22" s="45" t="s">
        <v>3</v>
      </c>
      <c r="S22" s="55"/>
      <c r="T22" s="55"/>
      <c r="U22" s="57"/>
      <c r="V22" s="55"/>
      <c r="W22" s="55"/>
    </row>
    <row r="23" spans="1:23" ht="15.75" customHeight="1">
      <c r="A23" s="58" t="s">
        <v>3</v>
      </c>
      <c r="B23" s="59">
        <v>9</v>
      </c>
      <c r="C23" s="59">
        <v>32331</v>
      </c>
      <c r="D23" s="41" t="s">
        <v>59</v>
      </c>
      <c r="E23" s="61" t="s">
        <v>60</v>
      </c>
      <c r="F23" s="61" t="s">
        <v>61</v>
      </c>
      <c r="G23" s="61" t="s">
        <v>62</v>
      </c>
      <c r="H23" s="61" t="s">
        <v>41</v>
      </c>
      <c r="I23" s="63" t="s">
        <v>42</v>
      </c>
      <c r="J23" s="61" t="s">
        <v>41</v>
      </c>
      <c r="K23" s="61" t="s">
        <v>43</v>
      </c>
      <c r="L23" s="61" t="s">
        <v>3</v>
      </c>
      <c r="M23" s="43" t="s">
        <v>44</v>
      </c>
      <c r="N23" s="42" t="s">
        <v>3</v>
      </c>
      <c r="O23" s="42" t="s">
        <v>3</v>
      </c>
      <c r="P23" s="42" t="s">
        <v>3</v>
      </c>
      <c r="Q23" s="42" t="s">
        <v>3</v>
      </c>
      <c r="R23" s="42" t="s">
        <v>3</v>
      </c>
      <c r="S23" s="54">
        <v>250</v>
      </c>
      <c r="T23" s="54">
        <v>260</v>
      </c>
      <c r="U23" s="56">
        <f>SUM(M24:R24)</f>
        <v>0</v>
      </c>
      <c r="V23" s="54">
        <f>SUM(M24:R24)*S23</f>
        <v>0</v>
      </c>
      <c r="W23" s="54">
        <f>SUM(M24:R24)*T23</f>
        <v>0</v>
      </c>
    </row>
    <row r="24" spans="1:23" ht="12.75">
      <c r="A24" s="58"/>
      <c r="B24" s="60"/>
      <c r="C24" s="60"/>
      <c r="D24" s="44" t="s">
        <v>59</v>
      </c>
      <c r="E24" s="62"/>
      <c r="F24" s="62"/>
      <c r="G24" s="62"/>
      <c r="H24" s="62"/>
      <c r="I24" s="64"/>
      <c r="J24" s="62"/>
      <c r="K24" s="62"/>
      <c r="L24" s="62"/>
      <c r="M24" s="46" t="s">
        <v>36</v>
      </c>
      <c r="N24" s="45" t="s">
        <v>3</v>
      </c>
      <c r="O24" s="45" t="s">
        <v>3</v>
      </c>
      <c r="P24" s="45" t="s">
        <v>3</v>
      </c>
      <c r="Q24" s="45" t="s">
        <v>3</v>
      </c>
      <c r="R24" s="45" t="s">
        <v>3</v>
      </c>
      <c r="S24" s="55"/>
      <c r="T24" s="55"/>
      <c r="U24" s="57"/>
      <c r="V24" s="55"/>
      <c r="W24" s="55"/>
    </row>
    <row r="25" spans="1:23" ht="15.75" customHeight="1">
      <c r="A25" s="58" t="s">
        <v>3</v>
      </c>
      <c r="B25" s="59">
        <v>10</v>
      </c>
      <c r="C25" s="59">
        <v>32329</v>
      </c>
      <c r="D25" s="41" t="s">
        <v>63</v>
      </c>
      <c r="E25" s="61" t="s">
        <v>60</v>
      </c>
      <c r="F25" s="61" t="s">
        <v>61</v>
      </c>
      <c r="G25" s="61" t="s">
        <v>51</v>
      </c>
      <c r="H25" s="61" t="s">
        <v>41</v>
      </c>
      <c r="I25" s="63" t="s">
        <v>42</v>
      </c>
      <c r="J25" s="61" t="s">
        <v>41</v>
      </c>
      <c r="K25" s="61" t="s">
        <v>43</v>
      </c>
      <c r="L25" s="61" t="s">
        <v>3</v>
      </c>
      <c r="M25" s="43" t="s">
        <v>44</v>
      </c>
      <c r="N25" s="42" t="s">
        <v>3</v>
      </c>
      <c r="O25" s="42" t="s">
        <v>3</v>
      </c>
      <c r="P25" s="42" t="s">
        <v>3</v>
      </c>
      <c r="Q25" s="42" t="s">
        <v>3</v>
      </c>
      <c r="R25" s="42" t="s">
        <v>3</v>
      </c>
      <c r="S25" s="54">
        <v>250</v>
      </c>
      <c r="T25" s="54">
        <v>260</v>
      </c>
      <c r="U25" s="56">
        <f>SUM(M26:R26)</f>
        <v>0</v>
      </c>
      <c r="V25" s="54">
        <f>SUM(M26:R26)*S25</f>
        <v>0</v>
      </c>
      <c r="W25" s="54">
        <f>SUM(M26:R26)*T25</f>
        <v>0</v>
      </c>
    </row>
    <row r="26" spans="1:23" ht="12.75">
      <c r="A26" s="58"/>
      <c r="B26" s="60"/>
      <c r="C26" s="60"/>
      <c r="D26" s="44" t="s">
        <v>63</v>
      </c>
      <c r="E26" s="62"/>
      <c r="F26" s="62"/>
      <c r="G26" s="62"/>
      <c r="H26" s="62"/>
      <c r="I26" s="64"/>
      <c r="J26" s="62"/>
      <c r="K26" s="62"/>
      <c r="L26" s="62"/>
      <c r="M26" s="46" t="s">
        <v>36</v>
      </c>
      <c r="N26" s="45" t="s">
        <v>3</v>
      </c>
      <c r="O26" s="45" t="s">
        <v>3</v>
      </c>
      <c r="P26" s="45" t="s">
        <v>3</v>
      </c>
      <c r="Q26" s="45" t="s">
        <v>3</v>
      </c>
      <c r="R26" s="45" t="s">
        <v>3</v>
      </c>
      <c r="S26" s="55"/>
      <c r="T26" s="55"/>
      <c r="U26" s="57"/>
      <c r="V26" s="55"/>
      <c r="W26" s="55"/>
    </row>
    <row r="27" spans="1:23" ht="15.75" customHeight="1">
      <c r="A27" s="58" t="s">
        <v>3</v>
      </c>
      <c r="B27" s="59">
        <v>11</v>
      </c>
      <c r="C27" s="59">
        <v>32330</v>
      </c>
      <c r="D27" s="41" t="s">
        <v>64</v>
      </c>
      <c r="E27" s="61" t="s">
        <v>60</v>
      </c>
      <c r="F27" s="61" t="s">
        <v>61</v>
      </c>
      <c r="G27" s="61" t="s">
        <v>65</v>
      </c>
      <c r="H27" s="61" t="s">
        <v>41</v>
      </c>
      <c r="I27" s="63" t="s">
        <v>42</v>
      </c>
      <c r="J27" s="61" t="s">
        <v>41</v>
      </c>
      <c r="K27" s="61" t="s">
        <v>43</v>
      </c>
      <c r="L27" s="61" t="s">
        <v>3</v>
      </c>
      <c r="M27" s="43" t="s">
        <v>44</v>
      </c>
      <c r="N27" s="42" t="s">
        <v>3</v>
      </c>
      <c r="O27" s="42" t="s">
        <v>3</v>
      </c>
      <c r="P27" s="42" t="s">
        <v>3</v>
      </c>
      <c r="Q27" s="42" t="s">
        <v>3</v>
      </c>
      <c r="R27" s="42" t="s">
        <v>3</v>
      </c>
      <c r="S27" s="54">
        <v>250</v>
      </c>
      <c r="T27" s="54">
        <v>260</v>
      </c>
      <c r="U27" s="56">
        <f>SUM(M28:R28)</f>
        <v>0</v>
      </c>
      <c r="V27" s="54">
        <f>SUM(M28:R28)*S27</f>
        <v>0</v>
      </c>
      <c r="W27" s="54">
        <f>SUM(M28:R28)*T27</f>
        <v>0</v>
      </c>
    </row>
    <row r="28" spans="1:23" ht="12.75">
      <c r="A28" s="58"/>
      <c r="B28" s="60"/>
      <c r="C28" s="60"/>
      <c r="D28" s="44" t="s">
        <v>64</v>
      </c>
      <c r="E28" s="62"/>
      <c r="F28" s="62"/>
      <c r="G28" s="62"/>
      <c r="H28" s="62"/>
      <c r="I28" s="64"/>
      <c r="J28" s="62"/>
      <c r="K28" s="62"/>
      <c r="L28" s="62"/>
      <c r="M28" s="46" t="s">
        <v>36</v>
      </c>
      <c r="N28" s="45" t="s">
        <v>3</v>
      </c>
      <c r="O28" s="45" t="s">
        <v>3</v>
      </c>
      <c r="P28" s="45" t="s">
        <v>3</v>
      </c>
      <c r="Q28" s="45" t="s">
        <v>3</v>
      </c>
      <c r="R28" s="45" t="s">
        <v>3</v>
      </c>
      <c r="S28" s="55"/>
      <c r="T28" s="55"/>
      <c r="U28" s="57"/>
      <c r="V28" s="55"/>
      <c r="W28" s="55"/>
    </row>
    <row r="29" spans="1:23" ht="15.75" customHeight="1">
      <c r="A29" s="58" t="s">
        <v>3</v>
      </c>
      <c r="B29" s="59">
        <v>12</v>
      </c>
      <c r="C29" s="59">
        <v>32328</v>
      </c>
      <c r="D29" s="41" t="s">
        <v>66</v>
      </c>
      <c r="E29" s="61" t="s">
        <v>60</v>
      </c>
      <c r="F29" s="61" t="s">
        <v>61</v>
      </c>
      <c r="G29" s="61" t="s">
        <v>40</v>
      </c>
      <c r="H29" s="61" t="s">
        <v>41</v>
      </c>
      <c r="I29" s="63" t="s">
        <v>42</v>
      </c>
      <c r="J29" s="61" t="s">
        <v>41</v>
      </c>
      <c r="K29" s="61" t="s">
        <v>43</v>
      </c>
      <c r="L29" s="61" t="s">
        <v>3</v>
      </c>
      <c r="M29" s="43" t="s">
        <v>44</v>
      </c>
      <c r="N29" s="42" t="s">
        <v>3</v>
      </c>
      <c r="O29" s="42" t="s">
        <v>3</v>
      </c>
      <c r="P29" s="42" t="s">
        <v>3</v>
      </c>
      <c r="Q29" s="42" t="s">
        <v>3</v>
      </c>
      <c r="R29" s="42" t="s">
        <v>3</v>
      </c>
      <c r="S29" s="54">
        <v>250</v>
      </c>
      <c r="T29" s="54">
        <v>260</v>
      </c>
      <c r="U29" s="56">
        <f>SUM(M30:R30)</f>
        <v>0</v>
      </c>
      <c r="V29" s="54">
        <f>SUM(M30:R30)*S29</f>
        <v>0</v>
      </c>
      <c r="W29" s="54">
        <f>SUM(M30:R30)*T29</f>
        <v>0</v>
      </c>
    </row>
    <row r="30" spans="1:23" ht="12.75">
      <c r="A30" s="58"/>
      <c r="B30" s="60"/>
      <c r="C30" s="60"/>
      <c r="D30" s="44" t="s">
        <v>66</v>
      </c>
      <c r="E30" s="62"/>
      <c r="F30" s="62"/>
      <c r="G30" s="62"/>
      <c r="H30" s="62"/>
      <c r="I30" s="64"/>
      <c r="J30" s="62"/>
      <c r="K30" s="62"/>
      <c r="L30" s="62"/>
      <c r="M30" s="46" t="s">
        <v>36</v>
      </c>
      <c r="N30" s="45" t="s">
        <v>3</v>
      </c>
      <c r="O30" s="45" t="s">
        <v>3</v>
      </c>
      <c r="P30" s="45" t="s">
        <v>3</v>
      </c>
      <c r="Q30" s="45" t="s">
        <v>3</v>
      </c>
      <c r="R30" s="45" t="s">
        <v>3</v>
      </c>
      <c r="S30" s="55"/>
      <c r="T30" s="55"/>
      <c r="U30" s="57"/>
      <c r="V30" s="55"/>
      <c r="W30" s="55"/>
    </row>
    <row r="31" spans="1:23" ht="15.75" customHeight="1">
      <c r="A31" s="58" t="s">
        <v>3</v>
      </c>
      <c r="B31" s="59">
        <v>13</v>
      </c>
      <c r="C31" s="59">
        <v>32111</v>
      </c>
      <c r="D31" s="41" t="s">
        <v>67</v>
      </c>
      <c r="E31" s="61" t="s">
        <v>68</v>
      </c>
      <c r="F31" s="61" t="s">
        <v>69</v>
      </c>
      <c r="G31" s="61" t="s">
        <v>70</v>
      </c>
      <c r="H31" s="61" t="s">
        <v>41</v>
      </c>
      <c r="I31" s="63" t="s">
        <v>42</v>
      </c>
      <c r="J31" s="61" t="s">
        <v>41</v>
      </c>
      <c r="K31" s="61" t="s">
        <v>71</v>
      </c>
      <c r="L31" s="61" t="s">
        <v>3</v>
      </c>
      <c r="M31" s="43" t="s">
        <v>44</v>
      </c>
      <c r="N31" s="42" t="s">
        <v>3</v>
      </c>
      <c r="O31" s="42" t="s">
        <v>3</v>
      </c>
      <c r="P31" s="42" t="s">
        <v>3</v>
      </c>
      <c r="Q31" s="42" t="s">
        <v>3</v>
      </c>
      <c r="R31" s="42" t="s">
        <v>3</v>
      </c>
      <c r="S31" s="54">
        <v>1500</v>
      </c>
      <c r="T31" s="54">
        <v>1560</v>
      </c>
      <c r="U31" s="56">
        <f>SUM(M32:R32)</f>
        <v>0</v>
      </c>
      <c r="V31" s="54">
        <f>SUM(M32:R32)*S31</f>
        <v>0</v>
      </c>
      <c r="W31" s="54">
        <f>SUM(M32:R32)*T31</f>
        <v>0</v>
      </c>
    </row>
    <row r="32" spans="1:23" ht="12.75">
      <c r="A32" s="58"/>
      <c r="B32" s="60"/>
      <c r="C32" s="60"/>
      <c r="D32" s="44" t="s">
        <v>67</v>
      </c>
      <c r="E32" s="62"/>
      <c r="F32" s="62"/>
      <c r="G32" s="62"/>
      <c r="H32" s="62"/>
      <c r="I32" s="64"/>
      <c r="J32" s="62"/>
      <c r="K32" s="62"/>
      <c r="L32" s="62"/>
      <c r="M32" s="46" t="s">
        <v>36</v>
      </c>
      <c r="N32" s="45" t="s">
        <v>3</v>
      </c>
      <c r="O32" s="45" t="s">
        <v>3</v>
      </c>
      <c r="P32" s="45" t="s">
        <v>3</v>
      </c>
      <c r="Q32" s="45" t="s">
        <v>3</v>
      </c>
      <c r="R32" s="45" t="s">
        <v>3</v>
      </c>
      <c r="S32" s="55"/>
      <c r="T32" s="55"/>
      <c r="U32" s="57"/>
      <c r="V32" s="55"/>
      <c r="W32" s="55"/>
    </row>
    <row r="33" spans="1:23" ht="15.75" customHeight="1">
      <c r="A33" s="58" t="s">
        <v>3</v>
      </c>
      <c r="B33" s="59">
        <v>14</v>
      </c>
      <c r="C33" s="59">
        <v>32116</v>
      </c>
      <c r="D33" s="41" t="s">
        <v>72</v>
      </c>
      <c r="E33" s="61" t="s">
        <v>73</v>
      </c>
      <c r="F33" s="61" t="s">
        <v>74</v>
      </c>
      <c r="G33" s="61" t="s">
        <v>75</v>
      </c>
      <c r="H33" s="61" t="s">
        <v>41</v>
      </c>
      <c r="I33" s="63" t="s">
        <v>42</v>
      </c>
      <c r="J33" s="61" t="s">
        <v>41</v>
      </c>
      <c r="K33" s="61" t="s">
        <v>76</v>
      </c>
      <c r="L33" s="61" t="s">
        <v>3</v>
      </c>
      <c r="M33" s="43" t="s">
        <v>44</v>
      </c>
      <c r="N33" s="42" t="s">
        <v>3</v>
      </c>
      <c r="O33" s="42" t="s">
        <v>3</v>
      </c>
      <c r="P33" s="42" t="s">
        <v>3</v>
      </c>
      <c r="Q33" s="42" t="s">
        <v>3</v>
      </c>
      <c r="R33" s="42" t="s">
        <v>3</v>
      </c>
      <c r="S33" s="54">
        <v>1700</v>
      </c>
      <c r="T33" s="54">
        <v>1768</v>
      </c>
      <c r="U33" s="56">
        <f>SUM(M34:R34)</f>
        <v>0</v>
      </c>
      <c r="V33" s="54">
        <f>SUM(M34:R34)*S33</f>
        <v>0</v>
      </c>
      <c r="W33" s="54">
        <f>SUM(M34:R34)*T33</f>
        <v>0</v>
      </c>
    </row>
    <row r="34" spans="1:23" ht="12.75">
      <c r="A34" s="58"/>
      <c r="B34" s="60"/>
      <c r="C34" s="60"/>
      <c r="D34" s="44" t="s">
        <v>72</v>
      </c>
      <c r="E34" s="62"/>
      <c r="F34" s="62"/>
      <c r="G34" s="62"/>
      <c r="H34" s="62"/>
      <c r="I34" s="64"/>
      <c r="J34" s="62"/>
      <c r="K34" s="62"/>
      <c r="L34" s="62"/>
      <c r="M34" s="46" t="s">
        <v>36</v>
      </c>
      <c r="N34" s="45" t="s">
        <v>3</v>
      </c>
      <c r="O34" s="45" t="s">
        <v>3</v>
      </c>
      <c r="P34" s="45" t="s">
        <v>3</v>
      </c>
      <c r="Q34" s="45" t="s">
        <v>3</v>
      </c>
      <c r="R34" s="45" t="s">
        <v>3</v>
      </c>
      <c r="S34" s="55"/>
      <c r="T34" s="55"/>
      <c r="U34" s="57"/>
      <c r="V34" s="55"/>
      <c r="W34" s="55"/>
    </row>
    <row r="35" spans="1:23" ht="15.75" customHeight="1">
      <c r="A35" s="58" t="s">
        <v>3</v>
      </c>
      <c r="B35" s="59">
        <v>15</v>
      </c>
      <c r="C35" s="59">
        <v>32119</v>
      </c>
      <c r="D35" s="41" t="s">
        <v>77</v>
      </c>
      <c r="E35" s="61" t="s">
        <v>78</v>
      </c>
      <c r="F35" s="61" t="s">
        <v>79</v>
      </c>
      <c r="G35" s="61" t="s">
        <v>75</v>
      </c>
      <c r="H35" s="61" t="s">
        <v>41</v>
      </c>
      <c r="I35" s="63" t="s">
        <v>42</v>
      </c>
      <c r="J35" s="61" t="s">
        <v>41</v>
      </c>
      <c r="K35" s="61" t="s">
        <v>76</v>
      </c>
      <c r="L35" s="61" t="s">
        <v>3</v>
      </c>
      <c r="M35" s="43" t="s">
        <v>44</v>
      </c>
      <c r="N35" s="42" t="s">
        <v>3</v>
      </c>
      <c r="O35" s="42" t="s">
        <v>3</v>
      </c>
      <c r="P35" s="42" t="s">
        <v>3</v>
      </c>
      <c r="Q35" s="42" t="s">
        <v>3</v>
      </c>
      <c r="R35" s="42" t="s">
        <v>3</v>
      </c>
      <c r="S35" s="54">
        <v>1500</v>
      </c>
      <c r="T35" s="54">
        <v>1560</v>
      </c>
      <c r="U35" s="56">
        <f>SUM(M36:R36)</f>
        <v>0</v>
      </c>
      <c r="V35" s="54">
        <f>SUM(M36:R36)*S35</f>
        <v>0</v>
      </c>
      <c r="W35" s="54">
        <f>SUM(M36:R36)*T35</f>
        <v>0</v>
      </c>
    </row>
    <row r="36" spans="1:23" ht="12.75">
      <c r="A36" s="58"/>
      <c r="B36" s="60"/>
      <c r="C36" s="60"/>
      <c r="D36" s="44" t="s">
        <v>77</v>
      </c>
      <c r="E36" s="62"/>
      <c r="F36" s="62"/>
      <c r="G36" s="62"/>
      <c r="H36" s="62"/>
      <c r="I36" s="64"/>
      <c r="J36" s="62"/>
      <c r="K36" s="62"/>
      <c r="L36" s="62"/>
      <c r="M36" s="46" t="s">
        <v>36</v>
      </c>
      <c r="N36" s="45" t="s">
        <v>3</v>
      </c>
      <c r="O36" s="45" t="s">
        <v>3</v>
      </c>
      <c r="P36" s="45" t="s">
        <v>3</v>
      </c>
      <c r="Q36" s="45" t="s">
        <v>3</v>
      </c>
      <c r="R36" s="45" t="s">
        <v>3</v>
      </c>
      <c r="S36" s="55"/>
      <c r="T36" s="55"/>
      <c r="U36" s="57"/>
      <c r="V36" s="55"/>
      <c r="W36" s="55"/>
    </row>
    <row r="37" spans="1:23" ht="15.75" customHeight="1">
      <c r="A37" s="58" t="s">
        <v>3</v>
      </c>
      <c r="B37" s="59">
        <v>16</v>
      </c>
      <c r="C37" s="59">
        <v>32120</v>
      </c>
      <c r="D37" s="41" t="s">
        <v>80</v>
      </c>
      <c r="E37" s="61" t="s">
        <v>81</v>
      </c>
      <c r="F37" s="61" t="s">
        <v>82</v>
      </c>
      <c r="G37" s="61" t="s">
        <v>83</v>
      </c>
      <c r="H37" s="61" t="s">
        <v>41</v>
      </c>
      <c r="I37" s="63" t="s">
        <v>42</v>
      </c>
      <c r="J37" s="61" t="s">
        <v>41</v>
      </c>
      <c r="K37" s="61" t="s">
        <v>76</v>
      </c>
      <c r="L37" s="61" t="s">
        <v>3</v>
      </c>
      <c r="M37" s="43" t="s">
        <v>44</v>
      </c>
      <c r="N37" s="42" t="s">
        <v>3</v>
      </c>
      <c r="O37" s="42" t="s">
        <v>3</v>
      </c>
      <c r="P37" s="42" t="s">
        <v>3</v>
      </c>
      <c r="Q37" s="42" t="s">
        <v>3</v>
      </c>
      <c r="R37" s="42" t="s">
        <v>3</v>
      </c>
      <c r="S37" s="54">
        <v>1300</v>
      </c>
      <c r="T37" s="54">
        <v>1352</v>
      </c>
      <c r="U37" s="56">
        <f>SUM(M38:R38)</f>
        <v>0</v>
      </c>
      <c r="V37" s="54">
        <f>SUM(M38:R38)*S37</f>
        <v>0</v>
      </c>
      <c r="W37" s="54">
        <f>SUM(M38:R38)*T37</f>
        <v>0</v>
      </c>
    </row>
    <row r="38" spans="1:23" ht="12.75">
      <c r="A38" s="58"/>
      <c r="B38" s="60"/>
      <c r="C38" s="60"/>
      <c r="D38" s="44" t="s">
        <v>80</v>
      </c>
      <c r="E38" s="62"/>
      <c r="F38" s="62"/>
      <c r="G38" s="62"/>
      <c r="H38" s="62"/>
      <c r="I38" s="64"/>
      <c r="J38" s="62"/>
      <c r="K38" s="62"/>
      <c r="L38" s="62"/>
      <c r="M38" s="46" t="s">
        <v>36</v>
      </c>
      <c r="N38" s="45" t="s">
        <v>3</v>
      </c>
      <c r="O38" s="45" t="s">
        <v>3</v>
      </c>
      <c r="P38" s="45" t="s">
        <v>3</v>
      </c>
      <c r="Q38" s="45" t="s">
        <v>3</v>
      </c>
      <c r="R38" s="45" t="s">
        <v>3</v>
      </c>
      <c r="S38" s="55"/>
      <c r="T38" s="55"/>
      <c r="U38" s="57"/>
      <c r="V38" s="55"/>
      <c r="W38" s="55"/>
    </row>
    <row r="39" spans="1:23" ht="15.75" customHeight="1">
      <c r="A39" s="58" t="s">
        <v>3</v>
      </c>
      <c r="B39" s="59">
        <v>17</v>
      </c>
      <c r="C39" s="59">
        <v>32103</v>
      </c>
      <c r="D39" s="41" t="s">
        <v>84</v>
      </c>
      <c r="E39" s="61" t="s">
        <v>85</v>
      </c>
      <c r="F39" s="61" t="s">
        <v>86</v>
      </c>
      <c r="G39" s="61" t="s">
        <v>87</v>
      </c>
      <c r="H39" s="61" t="s">
        <v>41</v>
      </c>
      <c r="I39" s="63" t="s">
        <v>42</v>
      </c>
      <c r="J39" s="61" t="s">
        <v>41</v>
      </c>
      <c r="K39" s="61" t="s">
        <v>88</v>
      </c>
      <c r="L39" s="61" t="s">
        <v>3</v>
      </c>
      <c r="M39" s="43" t="s">
        <v>44</v>
      </c>
      <c r="N39" s="42" t="s">
        <v>3</v>
      </c>
      <c r="O39" s="42" t="s">
        <v>3</v>
      </c>
      <c r="P39" s="42" t="s">
        <v>3</v>
      </c>
      <c r="Q39" s="42" t="s">
        <v>3</v>
      </c>
      <c r="R39" s="42" t="s">
        <v>3</v>
      </c>
      <c r="S39" s="54">
        <v>1500</v>
      </c>
      <c r="T39" s="54">
        <v>1560</v>
      </c>
      <c r="U39" s="56">
        <f>SUM(M40:R40)</f>
        <v>0</v>
      </c>
      <c r="V39" s="54">
        <f>SUM(M40:R40)*S39</f>
        <v>0</v>
      </c>
      <c r="W39" s="54">
        <f>SUM(M40:R40)*T39</f>
        <v>0</v>
      </c>
    </row>
    <row r="40" spans="1:23" ht="12.75" customHeight="1">
      <c r="A40" s="58"/>
      <c r="B40" s="60"/>
      <c r="C40" s="60"/>
      <c r="D40" s="44" t="s">
        <v>84</v>
      </c>
      <c r="E40" s="62"/>
      <c r="F40" s="62"/>
      <c r="G40" s="62"/>
      <c r="H40" s="62"/>
      <c r="I40" s="64"/>
      <c r="J40" s="62"/>
      <c r="K40" s="62"/>
      <c r="L40" s="62"/>
      <c r="M40" s="46" t="s">
        <v>36</v>
      </c>
      <c r="N40" s="45" t="s">
        <v>3</v>
      </c>
      <c r="O40" s="45" t="s">
        <v>3</v>
      </c>
      <c r="P40" s="45" t="s">
        <v>3</v>
      </c>
      <c r="Q40" s="45" t="s">
        <v>3</v>
      </c>
      <c r="R40" s="45" t="s">
        <v>3</v>
      </c>
      <c r="S40" s="55"/>
      <c r="T40" s="55"/>
      <c r="U40" s="57"/>
      <c r="V40" s="55"/>
      <c r="W40" s="55"/>
    </row>
    <row r="41" spans="1:23" ht="15.75" customHeight="1">
      <c r="A41" s="58" t="s">
        <v>3</v>
      </c>
      <c r="B41" s="59">
        <v>18</v>
      </c>
      <c r="C41" s="59">
        <v>32088</v>
      </c>
      <c r="D41" s="41" t="s">
        <v>89</v>
      </c>
      <c r="E41" s="61" t="s">
        <v>90</v>
      </c>
      <c r="F41" s="61" t="s">
        <v>91</v>
      </c>
      <c r="G41" s="61" t="s">
        <v>92</v>
      </c>
      <c r="H41" s="61" t="s">
        <v>41</v>
      </c>
      <c r="I41" s="63" t="s">
        <v>42</v>
      </c>
      <c r="J41" s="61" t="s">
        <v>41</v>
      </c>
      <c r="K41" s="61" t="s">
        <v>93</v>
      </c>
      <c r="L41" s="61" t="s">
        <v>3</v>
      </c>
      <c r="M41" s="43" t="s">
        <v>44</v>
      </c>
      <c r="N41" s="42" t="s">
        <v>3</v>
      </c>
      <c r="O41" s="42" t="s">
        <v>3</v>
      </c>
      <c r="P41" s="42" t="s">
        <v>3</v>
      </c>
      <c r="Q41" s="42" t="s">
        <v>3</v>
      </c>
      <c r="R41" s="42" t="s">
        <v>3</v>
      </c>
      <c r="S41" s="54">
        <v>1100</v>
      </c>
      <c r="T41" s="54">
        <v>1144</v>
      </c>
      <c r="U41" s="56">
        <f>SUM(M42:R42)</f>
        <v>0</v>
      </c>
      <c r="V41" s="54">
        <f>SUM(M42:R42)*S41</f>
        <v>0</v>
      </c>
      <c r="W41" s="54">
        <f>SUM(M42:R42)*T41</f>
        <v>0</v>
      </c>
    </row>
    <row r="42" spans="1:23" ht="12.75">
      <c r="A42" s="58"/>
      <c r="B42" s="60"/>
      <c r="C42" s="60"/>
      <c r="D42" s="44" t="s">
        <v>89</v>
      </c>
      <c r="E42" s="62"/>
      <c r="F42" s="62"/>
      <c r="G42" s="62"/>
      <c r="H42" s="62"/>
      <c r="I42" s="64"/>
      <c r="J42" s="62"/>
      <c r="K42" s="62"/>
      <c r="L42" s="62"/>
      <c r="M42" s="46" t="s">
        <v>36</v>
      </c>
      <c r="N42" s="45" t="s">
        <v>3</v>
      </c>
      <c r="O42" s="45" t="s">
        <v>3</v>
      </c>
      <c r="P42" s="45" t="s">
        <v>3</v>
      </c>
      <c r="Q42" s="45" t="s">
        <v>3</v>
      </c>
      <c r="R42" s="45" t="s">
        <v>3</v>
      </c>
      <c r="S42" s="55"/>
      <c r="T42" s="55"/>
      <c r="U42" s="57"/>
      <c r="V42" s="55"/>
      <c r="W42" s="55"/>
    </row>
    <row r="43" spans="1:23" ht="15.75" customHeight="1">
      <c r="A43" s="58" t="s">
        <v>3</v>
      </c>
      <c r="B43" s="59">
        <v>19</v>
      </c>
      <c r="C43" s="59">
        <v>32089</v>
      </c>
      <c r="D43" s="41" t="s">
        <v>94</v>
      </c>
      <c r="E43" s="61" t="s">
        <v>95</v>
      </c>
      <c r="F43" s="61" t="s">
        <v>96</v>
      </c>
      <c r="G43" s="61" t="s">
        <v>92</v>
      </c>
      <c r="H43" s="61" t="s">
        <v>41</v>
      </c>
      <c r="I43" s="63" t="s">
        <v>42</v>
      </c>
      <c r="J43" s="61" t="s">
        <v>41</v>
      </c>
      <c r="K43" s="61" t="s">
        <v>93</v>
      </c>
      <c r="L43" s="61" t="s">
        <v>3</v>
      </c>
      <c r="M43" s="43" t="s">
        <v>44</v>
      </c>
      <c r="N43" s="42" t="s">
        <v>3</v>
      </c>
      <c r="O43" s="42" t="s">
        <v>3</v>
      </c>
      <c r="P43" s="42" t="s">
        <v>3</v>
      </c>
      <c r="Q43" s="42" t="s">
        <v>3</v>
      </c>
      <c r="R43" s="42" t="s">
        <v>3</v>
      </c>
      <c r="S43" s="54">
        <v>980</v>
      </c>
      <c r="T43" s="54">
        <v>1019</v>
      </c>
      <c r="U43" s="56">
        <f>SUM(M44:R44)</f>
        <v>0</v>
      </c>
      <c r="V43" s="54">
        <f>SUM(M44:R44)*S43</f>
        <v>0</v>
      </c>
      <c r="W43" s="54">
        <f>SUM(M44:R44)*T43</f>
        <v>0</v>
      </c>
    </row>
    <row r="44" spans="1:23" ht="12.75">
      <c r="A44" s="58"/>
      <c r="B44" s="60"/>
      <c r="C44" s="60"/>
      <c r="D44" s="44" t="s">
        <v>94</v>
      </c>
      <c r="E44" s="62"/>
      <c r="F44" s="62"/>
      <c r="G44" s="62"/>
      <c r="H44" s="62"/>
      <c r="I44" s="64"/>
      <c r="J44" s="62"/>
      <c r="K44" s="62"/>
      <c r="L44" s="62"/>
      <c r="M44" s="46" t="s">
        <v>36</v>
      </c>
      <c r="N44" s="45" t="s">
        <v>3</v>
      </c>
      <c r="O44" s="45" t="s">
        <v>3</v>
      </c>
      <c r="P44" s="45" t="s">
        <v>3</v>
      </c>
      <c r="Q44" s="45" t="s">
        <v>3</v>
      </c>
      <c r="R44" s="45" t="s">
        <v>3</v>
      </c>
      <c r="S44" s="55"/>
      <c r="T44" s="55"/>
      <c r="U44" s="57"/>
      <c r="V44" s="55"/>
      <c r="W44" s="55"/>
    </row>
    <row r="45" spans="1:23" ht="15.75" customHeight="1">
      <c r="A45" s="58" t="s">
        <v>3</v>
      </c>
      <c r="B45" s="59">
        <v>20</v>
      </c>
      <c r="C45" s="59">
        <v>32095</v>
      </c>
      <c r="D45" s="41" t="s">
        <v>97</v>
      </c>
      <c r="E45" s="61" t="s">
        <v>98</v>
      </c>
      <c r="F45" s="61" t="s">
        <v>99</v>
      </c>
      <c r="G45" s="61" t="s">
        <v>92</v>
      </c>
      <c r="H45" s="61" t="s">
        <v>41</v>
      </c>
      <c r="I45" s="63" t="s">
        <v>42</v>
      </c>
      <c r="J45" s="61" t="s">
        <v>41</v>
      </c>
      <c r="K45" s="61" t="s">
        <v>93</v>
      </c>
      <c r="L45" s="61" t="s">
        <v>3</v>
      </c>
      <c r="M45" s="43" t="s">
        <v>44</v>
      </c>
      <c r="N45" s="42" t="s">
        <v>3</v>
      </c>
      <c r="O45" s="42" t="s">
        <v>3</v>
      </c>
      <c r="P45" s="42" t="s">
        <v>3</v>
      </c>
      <c r="Q45" s="42" t="s">
        <v>3</v>
      </c>
      <c r="R45" s="42" t="s">
        <v>3</v>
      </c>
      <c r="S45" s="54">
        <v>1150</v>
      </c>
      <c r="T45" s="54">
        <v>1196</v>
      </c>
      <c r="U45" s="56">
        <f>SUM(M46:R46)</f>
        <v>0</v>
      </c>
      <c r="V45" s="54">
        <f>SUM(M46:R46)*S45</f>
        <v>0</v>
      </c>
      <c r="W45" s="54">
        <f>SUM(M46:R46)*T45</f>
        <v>0</v>
      </c>
    </row>
    <row r="46" spans="1:23" ht="12.75">
      <c r="A46" s="58"/>
      <c r="B46" s="60"/>
      <c r="C46" s="60"/>
      <c r="D46" s="44" t="s">
        <v>97</v>
      </c>
      <c r="E46" s="62"/>
      <c r="F46" s="62"/>
      <c r="G46" s="62"/>
      <c r="H46" s="62"/>
      <c r="I46" s="64"/>
      <c r="J46" s="62"/>
      <c r="K46" s="62"/>
      <c r="L46" s="62"/>
      <c r="M46" s="46" t="s">
        <v>36</v>
      </c>
      <c r="N46" s="45" t="s">
        <v>3</v>
      </c>
      <c r="O46" s="45" t="s">
        <v>3</v>
      </c>
      <c r="P46" s="45" t="s">
        <v>3</v>
      </c>
      <c r="Q46" s="45" t="s">
        <v>3</v>
      </c>
      <c r="R46" s="45" t="s">
        <v>3</v>
      </c>
      <c r="S46" s="55"/>
      <c r="T46" s="55"/>
      <c r="U46" s="57"/>
      <c r="V46" s="55"/>
      <c r="W46" s="55"/>
    </row>
    <row r="47" spans="1:23" ht="15.75" customHeight="1">
      <c r="A47" s="58" t="s">
        <v>3</v>
      </c>
      <c r="B47" s="59">
        <v>21</v>
      </c>
      <c r="C47" s="59">
        <v>32098</v>
      </c>
      <c r="D47" s="41" t="s">
        <v>100</v>
      </c>
      <c r="E47" s="61" t="s">
        <v>101</v>
      </c>
      <c r="F47" s="61" t="s">
        <v>102</v>
      </c>
      <c r="G47" s="61" t="s">
        <v>103</v>
      </c>
      <c r="H47" s="61" t="s">
        <v>41</v>
      </c>
      <c r="I47" s="63" t="s">
        <v>42</v>
      </c>
      <c r="J47" s="61" t="s">
        <v>41</v>
      </c>
      <c r="K47" s="61" t="s">
        <v>71</v>
      </c>
      <c r="L47" s="61" t="s">
        <v>3</v>
      </c>
      <c r="M47" s="43" t="s">
        <v>44</v>
      </c>
      <c r="N47" s="42" t="s">
        <v>3</v>
      </c>
      <c r="O47" s="42" t="s">
        <v>3</v>
      </c>
      <c r="P47" s="42" t="s">
        <v>3</v>
      </c>
      <c r="Q47" s="42" t="s">
        <v>3</v>
      </c>
      <c r="R47" s="42" t="s">
        <v>3</v>
      </c>
      <c r="S47" s="54">
        <v>1200</v>
      </c>
      <c r="T47" s="54">
        <v>1248</v>
      </c>
      <c r="U47" s="56">
        <f>SUM(M48:R48)</f>
        <v>0</v>
      </c>
      <c r="V47" s="54">
        <f>SUM(M48:R48)*S47</f>
        <v>0</v>
      </c>
      <c r="W47" s="54">
        <f>SUM(M48:R48)*T47</f>
        <v>0</v>
      </c>
    </row>
    <row r="48" spans="1:23" ht="12.75" customHeight="1">
      <c r="A48" s="58"/>
      <c r="B48" s="60"/>
      <c r="C48" s="60"/>
      <c r="D48" s="44" t="s">
        <v>100</v>
      </c>
      <c r="E48" s="62"/>
      <c r="F48" s="62"/>
      <c r="G48" s="62"/>
      <c r="H48" s="62"/>
      <c r="I48" s="64"/>
      <c r="J48" s="62"/>
      <c r="K48" s="62"/>
      <c r="L48" s="62"/>
      <c r="M48" s="46" t="s">
        <v>36</v>
      </c>
      <c r="N48" s="45" t="s">
        <v>3</v>
      </c>
      <c r="O48" s="45" t="s">
        <v>3</v>
      </c>
      <c r="P48" s="45" t="s">
        <v>3</v>
      </c>
      <c r="Q48" s="45" t="s">
        <v>3</v>
      </c>
      <c r="R48" s="45" t="s">
        <v>3</v>
      </c>
      <c r="S48" s="55"/>
      <c r="T48" s="55"/>
      <c r="U48" s="57"/>
      <c r="V48" s="55"/>
      <c r="W48" s="55"/>
    </row>
    <row r="49" spans="1:23" ht="15.75" customHeight="1">
      <c r="A49" s="58" t="s">
        <v>3</v>
      </c>
      <c r="B49" s="59">
        <v>22</v>
      </c>
      <c r="C49" s="59">
        <v>32094</v>
      </c>
      <c r="D49" s="41" t="s">
        <v>104</v>
      </c>
      <c r="E49" s="61" t="s">
        <v>95</v>
      </c>
      <c r="F49" s="61" t="s">
        <v>105</v>
      </c>
      <c r="G49" s="61" t="s">
        <v>92</v>
      </c>
      <c r="H49" s="61" t="s">
        <v>41</v>
      </c>
      <c r="I49" s="63" t="s">
        <v>42</v>
      </c>
      <c r="J49" s="61" t="s">
        <v>41</v>
      </c>
      <c r="K49" s="61" t="s">
        <v>93</v>
      </c>
      <c r="L49" s="61" t="s">
        <v>3</v>
      </c>
      <c r="M49" s="43" t="s">
        <v>44</v>
      </c>
      <c r="N49" s="42" t="s">
        <v>3</v>
      </c>
      <c r="O49" s="42" t="s">
        <v>3</v>
      </c>
      <c r="P49" s="42" t="s">
        <v>3</v>
      </c>
      <c r="Q49" s="42" t="s">
        <v>3</v>
      </c>
      <c r="R49" s="42" t="s">
        <v>3</v>
      </c>
      <c r="S49" s="54">
        <v>1100</v>
      </c>
      <c r="T49" s="54">
        <v>1144</v>
      </c>
      <c r="U49" s="56">
        <f>SUM(M50:R50)</f>
        <v>0</v>
      </c>
      <c r="V49" s="54">
        <f>SUM(M50:R50)*S49</f>
        <v>0</v>
      </c>
      <c r="W49" s="54">
        <f>SUM(M50:R50)*T49</f>
        <v>0</v>
      </c>
    </row>
    <row r="50" spans="1:23" ht="12.75">
      <c r="A50" s="58"/>
      <c r="B50" s="60"/>
      <c r="C50" s="60"/>
      <c r="D50" s="44" t="s">
        <v>104</v>
      </c>
      <c r="E50" s="62"/>
      <c r="F50" s="62"/>
      <c r="G50" s="62"/>
      <c r="H50" s="62"/>
      <c r="I50" s="64"/>
      <c r="J50" s="62"/>
      <c r="K50" s="62"/>
      <c r="L50" s="62"/>
      <c r="M50" s="46" t="s">
        <v>36</v>
      </c>
      <c r="N50" s="45" t="s">
        <v>3</v>
      </c>
      <c r="O50" s="45" t="s">
        <v>3</v>
      </c>
      <c r="P50" s="45" t="s">
        <v>3</v>
      </c>
      <c r="Q50" s="45" t="s">
        <v>3</v>
      </c>
      <c r="R50" s="45" t="s">
        <v>3</v>
      </c>
      <c r="S50" s="55"/>
      <c r="T50" s="55"/>
      <c r="U50" s="57"/>
      <c r="V50" s="55"/>
      <c r="W50" s="55"/>
    </row>
    <row r="51" spans="1:23" ht="15.75" customHeight="1">
      <c r="A51" s="58" t="s">
        <v>3</v>
      </c>
      <c r="B51" s="59">
        <v>23</v>
      </c>
      <c r="C51" s="59">
        <v>32123</v>
      </c>
      <c r="D51" s="41" t="s">
        <v>106</v>
      </c>
      <c r="E51" s="61" t="s">
        <v>107</v>
      </c>
      <c r="F51" s="61" t="s">
        <v>108</v>
      </c>
      <c r="G51" s="61" t="s">
        <v>83</v>
      </c>
      <c r="H51" s="61" t="s">
        <v>41</v>
      </c>
      <c r="I51" s="63" t="s">
        <v>42</v>
      </c>
      <c r="J51" s="61" t="s">
        <v>41</v>
      </c>
      <c r="K51" s="61" t="s">
        <v>76</v>
      </c>
      <c r="L51" s="61" t="s">
        <v>3</v>
      </c>
      <c r="M51" s="43" t="s">
        <v>44</v>
      </c>
      <c r="N51" s="42" t="s">
        <v>3</v>
      </c>
      <c r="O51" s="42" t="s">
        <v>3</v>
      </c>
      <c r="P51" s="42" t="s">
        <v>3</v>
      </c>
      <c r="Q51" s="42" t="s">
        <v>3</v>
      </c>
      <c r="R51" s="42" t="s">
        <v>3</v>
      </c>
      <c r="S51" s="54">
        <v>1600</v>
      </c>
      <c r="T51" s="54">
        <v>1664</v>
      </c>
      <c r="U51" s="56">
        <f>SUM(M52:R52)</f>
        <v>0</v>
      </c>
      <c r="V51" s="54">
        <f>SUM(M52:R52)*S51</f>
        <v>0</v>
      </c>
      <c r="W51" s="54">
        <f>SUM(M52:R52)*T51</f>
        <v>0</v>
      </c>
    </row>
    <row r="52" spans="1:23" ht="12.75">
      <c r="A52" s="58"/>
      <c r="B52" s="60"/>
      <c r="C52" s="60"/>
      <c r="D52" s="44" t="s">
        <v>106</v>
      </c>
      <c r="E52" s="62"/>
      <c r="F52" s="62"/>
      <c r="G52" s="62"/>
      <c r="H52" s="62"/>
      <c r="I52" s="64"/>
      <c r="J52" s="62"/>
      <c r="K52" s="62"/>
      <c r="L52" s="62"/>
      <c r="M52" s="46" t="s">
        <v>36</v>
      </c>
      <c r="N52" s="45" t="s">
        <v>3</v>
      </c>
      <c r="O52" s="45" t="s">
        <v>3</v>
      </c>
      <c r="P52" s="45" t="s">
        <v>3</v>
      </c>
      <c r="Q52" s="45" t="s">
        <v>3</v>
      </c>
      <c r="R52" s="45" t="s">
        <v>3</v>
      </c>
      <c r="S52" s="55"/>
      <c r="T52" s="55"/>
      <c r="U52" s="57"/>
      <c r="V52" s="55"/>
      <c r="W52" s="55"/>
    </row>
    <row r="53" spans="1:23" ht="15.75" customHeight="1">
      <c r="A53" s="58" t="s">
        <v>3</v>
      </c>
      <c r="B53" s="59">
        <v>24</v>
      </c>
      <c r="C53" s="59">
        <v>32118</v>
      </c>
      <c r="D53" s="41" t="s">
        <v>109</v>
      </c>
      <c r="E53" s="61" t="s">
        <v>110</v>
      </c>
      <c r="F53" s="61" t="s">
        <v>111</v>
      </c>
      <c r="G53" s="61" t="s">
        <v>75</v>
      </c>
      <c r="H53" s="61" t="s">
        <v>41</v>
      </c>
      <c r="I53" s="63" t="s">
        <v>42</v>
      </c>
      <c r="J53" s="61" t="s">
        <v>41</v>
      </c>
      <c r="K53" s="61" t="s">
        <v>112</v>
      </c>
      <c r="L53" s="61" t="s">
        <v>3</v>
      </c>
      <c r="M53" s="43" t="s">
        <v>44</v>
      </c>
      <c r="N53" s="42" t="s">
        <v>3</v>
      </c>
      <c r="O53" s="42" t="s">
        <v>3</v>
      </c>
      <c r="P53" s="42" t="s">
        <v>3</v>
      </c>
      <c r="Q53" s="42" t="s">
        <v>3</v>
      </c>
      <c r="R53" s="42" t="s">
        <v>3</v>
      </c>
      <c r="S53" s="54">
        <v>1500</v>
      </c>
      <c r="T53" s="54">
        <v>1560</v>
      </c>
      <c r="U53" s="56">
        <f>SUM(M54:R54)</f>
        <v>0</v>
      </c>
      <c r="V53" s="54">
        <f>SUM(M54:R54)*S53</f>
        <v>0</v>
      </c>
      <c r="W53" s="54">
        <f>SUM(M54:R54)*T53</f>
        <v>0</v>
      </c>
    </row>
    <row r="54" spans="1:23" ht="12.75">
      <c r="A54" s="58"/>
      <c r="B54" s="60"/>
      <c r="C54" s="60"/>
      <c r="D54" s="44" t="s">
        <v>109</v>
      </c>
      <c r="E54" s="62"/>
      <c r="F54" s="62"/>
      <c r="G54" s="62"/>
      <c r="H54" s="62"/>
      <c r="I54" s="64"/>
      <c r="J54" s="62"/>
      <c r="K54" s="62"/>
      <c r="L54" s="62"/>
      <c r="M54" s="46" t="s">
        <v>36</v>
      </c>
      <c r="N54" s="45" t="s">
        <v>3</v>
      </c>
      <c r="O54" s="45" t="s">
        <v>3</v>
      </c>
      <c r="P54" s="45" t="s">
        <v>3</v>
      </c>
      <c r="Q54" s="45" t="s">
        <v>3</v>
      </c>
      <c r="R54" s="45" t="s">
        <v>3</v>
      </c>
      <c r="S54" s="55"/>
      <c r="T54" s="55"/>
      <c r="U54" s="57"/>
      <c r="V54" s="55"/>
      <c r="W54" s="55"/>
    </row>
    <row r="55" spans="1:23" ht="15.75" customHeight="1">
      <c r="A55" s="58" t="s">
        <v>3</v>
      </c>
      <c r="B55" s="59">
        <v>25</v>
      </c>
      <c r="C55" s="59">
        <v>32096</v>
      </c>
      <c r="D55" s="41" t="s">
        <v>113</v>
      </c>
      <c r="E55" s="61" t="s">
        <v>114</v>
      </c>
      <c r="F55" s="61" t="s">
        <v>115</v>
      </c>
      <c r="G55" s="61" t="s">
        <v>116</v>
      </c>
      <c r="H55" s="61" t="s">
        <v>41</v>
      </c>
      <c r="I55" s="63" t="s">
        <v>42</v>
      </c>
      <c r="J55" s="61" t="s">
        <v>41</v>
      </c>
      <c r="K55" s="61" t="s">
        <v>71</v>
      </c>
      <c r="L55" s="61" t="s">
        <v>3</v>
      </c>
      <c r="M55" s="43" t="s">
        <v>44</v>
      </c>
      <c r="N55" s="42" t="s">
        <v>3</v>
      </c>
      <c r="O55" s="42" t="s">
        <v>3</v>
      </c>
      <c r="P55" s="42" t="s">
        <v>3</v>
      </c>
      <c r="Q55" s="42" t="s">
        <v>3</v>
      </c>
      <c r="R55" s="42" t="s">
        <v>3</v>
      </c>
      <c r="S55" s="54">
        <v>980</v>
      </c>
      <c r="T55" s="54">
        <v>1019</v>
      </c>
      <c r="U55" s="56">
        <f>SUM(M56:R56)</f>
        <v>0</v>
      </c>
      <c r="V55" s="54">
        <f>SUM(M56:R56)*S55</f>
        <v>0</v>
      </c>
      <c r="W55" s="54">
        <f>SUM(M56:R56)*T55</f>
        <v>0</v>
      </c>
    </row>
    <row r="56" spans="1:23" ht="12.75">
      <c r="A56" s="58"/>
      <c r="B56" s="60"/>
      <c r="C56" s="60"/>
      <c r="D56" s="44" t="s">
        <v>113</v>
      </c>
      <c r="E56" s="62"/>
      <c r="F56" s="62"/>
      <c r="G56" s="62"/>
      <c r="H56" s="62"/>
      <c r="I56" s="64"/>
      <c r="J56" s="62"/>
      <c r="K56" s="62"/>
      <c r="L56" s="62"/>
      <c r="M56" s="46" t="s">
        <v>36</v>
      </c>
      <c r="N56" s="45" t="s">
        <v>3</v>
      </c>
      <c r="O56" s="45" t="s">
        <v>3</v>
      </c>
      <c r="P56" s="45" t="s">
        <v>3</v>
      </c>
      <c r="Q56" s="45" t="s">
        <v>3</v>
      </c>
      <c r="R56" s="45" t="s">
        <v>3</v>
      </c>
      <c r="S56" s="55"/>
      <c r="T56" s="55"/>
      <c r="U56" s="57"/>
      <c r="V56" s="55"/>
      <c r="W56" s="55"/>
    </row>
    <row r="57" spans="1:23" ht="12.75">
      <c r="A57" s="1"/>
      <c r="B57" s="1"/>
      <c r="C57" s="1"/>
      <c r="E57" s="1"/>
      <c r="F57" s="1"/>
      <c r="G57" s="1"/>
      <c r="M57" s="1"/>
      <c r="N57" s="47"/>
      <c r="O57" s="47"/>
      <c r="P57" s="47"/>
      <c r="Q57" s="47"/>
      <c r="R57" s="47"/>
      <c r="T57" s="47"/>
      <c r="U57" s="48">
        <f>SUM(U13:U56)</f>
        <v>0</v>
      </c>
      <c r="V57" s="49">
        <f>SUM(V13:V56)</f>
        <v>0</v>
      </c>
      <c r="W57" s="49">
        <f>SUM(W13:W56)</f>
        <v>0</v>
      </c>
    </row>
  </sheetData>
  <sheetProtection objects="1" scenarios="1"/>
  <mergeCells count="356">
    <mergeCell ref="I53:I54"/>
    <mergeCell ref="I55:I56"/>
    <mergeCell ref="I41:I42"/>
    <mergeCell ref="I43:I44"/>
    <mergeCell ref="I45:I46"/>
    <mergeCell ref="I47:I48"/>
    <mergeCell ref="I49:I50"/>
    <mergeCell ref="I51:I52"/>
    <mergeCell ref="I29:I30"/>
    <mergeCell ref="I31:I32"/>
    <mergeCell ref="I33:I34"/>
    <mergeCell ref="I35:I36"/>
    <mergeCell ref="I37:I38"/>
    <mergeCell ref="I39:I40"/>
    <mergeCell ref="G53:G54"/>
    <mergeCell ref="G55:G56"/>
    <mergeCell ref="I13:I14"/>
    <mergeCell ref="I15:I16"/>
    <mergeCell ref="I17:I18"/>
    <mergeCell ref="I19:I20"/>
    <mergeCell ref="I21:I22"/>
    <mergeCell ref="I23:I24"/>
    <mergeCell ref="I25:I26"/>
    <mergeCell ref="I27:I28"/>
    <mergeCell ref="G41:G42"/>
    <mergeCell ref="G43:G44"/>
    <mergeCell ref="G45:G46"/>
    <mergeCell ref="G47:G48"/>
    <mergeCell ref="G49:G50"/>
    <mergeCell ref="G51:G52"/>
    <mergeCell ref="G29:G30"/>
    <mergeCell ref="G31:G32"/>
    <mergeCell ref="G33:G34"/>
    <mergeCell ref="G35:G36"/>
    <mergeCell ref="G37:G38"/>
    <mergeCell ref="G39:G40"/>
    <mergeCell ref="L53:L54"/>
    <mergeCell ref="L55:L56"/>
    <mergeCell ref="G13:G14"/>
    <mergeCell ref="G15:G16"/>
    <mergeCell ref="G17:G18"/>
    <mergeCell ref="G19:G20"/>
    <mergeCell ref="G21:G22"/>
    <mergeCell ref="G23:G24"/>
    <mergeCell ref="G25:G26"/>
    <mergeCell ref="G27:G28"/>
    <mergeCell ref="L41:L42"/>
    <mergeCell ref="L43:L44"/>
    <mergeCell ref="L45:L46"/>
    <mergeCell ref="L47:L48"/>
    <mergeCell ref="L49:L50"/>
    <mergeCell ref="L51:L52"/>
    <mergeCell ref="L29:L30"/>
    <mergeCell ref="L31:L32"/>
    <mergeCell ref="L33:L34"/>
    <mergeCell ref="L35:L36"/>
    <mergeCell ref="L37:L38"/>
    <mergeCell ref="L39:L40"/>
    <mergeCell ref="J53:J54"/>
    <mergeCell ref="J55:J56"/>
    <mergeCell ref="L13:L14"/>
    <mergeCell ref="L15:L16"/>
    <mergeCell ref="L17:L18"/>
    <mergeCell ref="L19:L20"/>
    <mergeCell ref="L21:L22"/>
    <mergeCell ref="L23:L24"/>
    <mergeCell ref="L25:L26"/>
    <mergeCell ref="L27:L28"/>
    <mergeCell ref="J41:J42"/>
    <mergeCell ref="J43:J44"/>
    <mergeCell ref="J45:J46"/>
    <mergeCell ref="J47:J48"/>
    <mergeCell ref="J49:J50"/>
    <mergeCell ref="J51:J52"/>
    <mergeCell ref="J29:J30"/>
    <mergeCell ref="J31:J32"/>
    <mergeCell ref="J33:J34"/>
    <mergeCell ref="J35:J36"/>
    <mergeCell ref="J37:J38"/>
    <mergeCell ref="J39:J40"/>
    <mergeCell ref="H53:H54"/>
    <mergeCell ref="H55:H56"/>
    <mergeCell ref="J13:J14"/>
    <mergeCell ref="J15:J16"/>
    <mergeCell ref="J17:J18"/>
    <mergeCell ref="J19:J20"/>
    <mergeCell ref="J21:J22"/>
    <mergeCell ref="J23:J24"/>
    <mergeCell ref="J25:J26"/>
    <mergeCell ref="J27:J28"/>
    <mergeCell ref="H41:H42"/>
    <mergeCell ref="H43:H44"/>
    <mergeCell ref="H45:H46"/>
    <mergeCell ref="H47:H48"/>
    <mergeCell ref="H49:H50"/>
    <mergeCell ref="H51:H52"/>
    <mergeCell ref="H29:H30"/>
    <mergeCell ref="H31:H32"/>
    <mergeCell ref="H33:H34"/>
    <mergeCell ref="H35:H36"/>
    <mergeCell ref="H37:H38"/>
    <mergeCell ref="H39:H40"/>
    <mergeCell ref="K53:K54"/>
    <mergeCell ref="K55:K56"/>
    <mergeCell ref="H13:H14"/>
    <mergeCell ref="H15:H16"/>
    <mergeCell ref="H17:H18"/>
    <mergeCell ref="H19:H20"/>
    <mergeCell ref="H21:H22"/>
    <mergeCell ref="H23:H24"/>
    <mergeCell ref="H25:H26"/>
    <mergeCell ref="H27:H28"/>
    <mergeCell ref="K41:K42"/>
    <mergeCell ref="K43:K44"/>
    <mergeCell ref="K45:K46"/>
    <mergeCell ref="K47:K48"/>
    <mergeCell ref="K49:K50"/>
    <mergeCell ref="K51:K52"/>
    <mergeCell ref="K29:K30"/>
    <mergeCell ref="K31:K32"/>
    <mergeCell ref="K33:K34"/>
    <mergeCell ref="K35:K36"/>
    <mergeCell ref="K37:K38"/>
    <mergeCell ref="K39:K40"/>
    <mergeCell ref="E53:E54"/>
    <mergeCell ref="E55:E56"/>
    <mergeCell ref="K13:K14"/>
    <mergeCell ref="K15:K16"/>
    <mergeCell ref="K17:K18"/>
    <mergeCell ref="K19:K20"/>
    <mergeCell ref="K21:K22"/>
    <mergeCell ref="K23:K24"/>
    <mergeCell ref="K25:K26"/>
    <mergeCell ref="K27:K28"/>
    <mergeCell ref="E41:E42"/>
    <mergeCell ref="E43:E44"/>
    <mergeCell ref="E45:E46"/>
    <mergeCell ref="E47:E48"/>
    <mergeCell ref="E49:E50"/>
    <mergeCell ref="E51:E52"/>
    <mergeCell ref="E29:E30"/>
    <mergeCell ref="E31:E32"/>
    <mergeCell ref="E33:E34"/>
    <mergeCell ref="E35:E36"/>
    <mergeCell ref="E37:E38"/>
    <mergeCell ref="E39:E40"/>
    <mergeCell ref="F53:F54"/>
    <mergeCell ref="F55:F56"/>
    <mergeCell ref="E13:E14"/>
    <mergeCell ref="E15:E16"/>
    <mergeCell ref="E17:E18"/>
    <mergeCell ref="E19:E20"/>
    <mergeCell ref="E21:E22"/>
    <mergeCell ref="E23:E24"/>
    <mergeCell ref="E25:E26"/>
    <mergeCell ref="E27:E28"/>
    <mergeCell ref="F41:F42"/>
    <mergeCell ref="F43:F44"/>
    <mergeCell ref="F45:F46"/>
    <mergeCell ref="F47:F48"/>
    <mergeCell ref="F49:F50"/>
    <mergeCell ref="F51:F52"/>
    <mergeCell ref="F29:F30"/>
    <mergeCell ref="F31:F32"/>
    <mergeCell ref="F33:F34"/>
    <mergeCell ref="F35:F36"/>
    <mergeCell ref="F37:F38"/>
    <mergeCell ref="F39:F40"/>
    <mergeCell ref="C53:C54"/>
    <mergeCell ref="C55:C56"/>
    <mergeCell ref="F13:F14"/>
    <mergeCell ref="F15:F16"/>
    <mergeCell ref="F17:F18"/>
    <mergeCell ref="F19:F20"/>
    <mergeCell ref="F21:F22"/>
    <mergeCell ref="F23:F24"/>
    <mergeCell ref="F25:F26"/>
    <mergeCell ref="F27:F28"/>
    <mergeCell ref="C41:C42"/>
    <mergeCell ref="C43:C44"/>
    <mergeCell ref="C45:C46"/>
    <mergeCell ref="C47:C48"/>
    <mergeCell ref="C49:C50"/>
    <mergeCell ref="C51:C52"/>
    <mergeCell ref="C29:C30"/>
    <mergeCell ref="C31:C32"/>
    <mergeCell ref="C33:C34"/>
    <mergeCell ref="C35:C36"/>
    <mergeCell ref="C37:C38"/>
    <mergeCell ref="C39:C40"/>
    <mergeCell ref="B53:B54"/>
    <mergeCell ref="B55:B56"/>
    <mergeCell ref="C13:C14"/>
    <mergeCell ref="C15:C16"/>
    <mergeCell ref="C17:C18"/>
    <mergeCell ref="C19:C20"/>
    <mergeCell ref="C21:C22"/>
    <mergeCell ref="C23:C24"/>
    <mergeCell ref="C25:C26"/>
    <mergeCell ref="C27:C28"/>
    <mergeCell ref="B41:B42"/>
    <mergeCell ref="B43:B44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A53:A54"/>
    <mergeCell ref="A55:A56"/>
    <mergeCell ref="B13:B14"/>
    <mergeCell ref="B15:B16"/>
    <mergeCell ref="B17:B18"/>
    <mergeCell ref="B19:B20"/>
    <mergeCell ref="B21:B22"/>
    <mergeCell ref="B23:B24"/>
    <mergeCell ref="B25:B26"/>
    <mergeCell ref="B27:B28"/>
    <mergeCell ref="A41:A42"/>
    <mergeCell ref="A43:A44"/>
    <mergeCell ref="A45:A46"/>
    <mergeCell ref="A47:A48"/>
    <mergeCell ref="A49:A50"/>
    <mergeCell ref="A51:A52"/>
    <mergeCell ref="A29:A30"/>
    <mergeCell ref="A31:A32"/>
    <mergeCell ref="A33:A34"/>
    <mergeCell ref="A35:A36"/>
    <mergeCell ref="A37:A38"/>
    <mergeCell ref="A39:A40"/>
    <mergeCell ref="W53:W54"/>
    <mergeCell ref="W55:W56"/>
    <mergeCell ref="A13:A14"/>
    <mergeCell ref="A15:A16"/>
    <mergeCell ref="A17:A18"/>
    <mergeCell ref="A19:A20"/>
    <mergeCell ref="A21:A22"/>
    <mergeCell ref="A23:A24"/>
    <mergeCell ref="A25:A26"/>
    <mergeCell ref="A27:A28"/>
    <mergeCell ref="W41:W42"/>
    <mergeCell ref="W43:W44"/>
    <mergeCell ref="W45:W46"/>
    <mergeCell ref="W47:W48"/>
    <mergeCell ref="W49:W50"/>
    <mergeCell ref="W51:W52"/>
    <mergeCell ref="W13:W14"/>
    <mergeCell ref="W15:W16"/>
    <mergeCell ref="W25:W26"/>
    <mergeCell ref="W27:W28"/>
    <mergeCell ref="W29:W30"/>
    <mergeCell ref="W31:W32"/>
    <mergeCell ref="S53:S54"/>
    <mergeCell ref="S55:S56"/>
    <mergeCell ref="W17:W18"/>
    <mergeCell ref="W19:W20"/>
    <mergeCell ref="W21:W22"/>
    <mergeCell ref="W23:W24"/>
    <mergeCell ref="W33:W34"/>
    <mergeCell ref="W35:W36"/>
    <mergeCell ref="W37:W38"/>
    <mergeCell ref="W39:W40"/>
    <mergeCell ref="S41:S42"/>
    <mergeCell ref="S43:S44"/>
    <mergeCell ref="S45:S46"/>
    <mergeCell ref="S47:S48"/>
    <mergeCell ref="S49:S50"/>
    <mergeCell ref="S51:S52"/>
    <mergeCell ref="S29:S30"/>
    <mergeCell ref="S31:S32"/>
    <mergeCell ref="S33:S34"/>
    <mergeCell ref="S35:S36"/>
    <mergeCell ref="S37:S38"/>
    <mergeCell ref="S39:S40"/>
    <mergeCell ref="U53:U54"/>
    <mergeCell ref="U55:U56"/>
    <mergeCell ref="S13:S14"/>
    <mergeCell ref="S15:S16"/>
    <mergeCell ref="S17:S18"/>
    <mergeCell ref="S19:S20"/>
    <mergeCell ref="S21:S22"/>
    <mergeCell ref="S23:S24"/>
    <mergeCell ref="S25:S26"/>
    <mergeCell ref="S27:S28"/>
    <mergeCell ref="U41:U42"/>
    <mergeCell ref="U43:U44"/>
    <mergeCell ref="U45:U46"/>
    <mergeCell ref="U47:U48"/>
    <mergeCell ref="U49:U50"/>
    <mergeCell ref="U51:U52"/>
    <mergeCell ref="U29:U30"/>
    <mergeCell ref="U31:U32"/>
    <mergeCell ref="U33:U34"/>
    <mergeCell ref="U35:U36"/>
    <mergeCell ref="U37:U38"/>
    <mergeCell ref="U39:U40"/>
    <mergeCell ref="T53:T54"/>
    <mergeCell ref="T55:T56"/>
    <mergeCell ref="U13:U14"/>
    <mergeCell ref="U15:U16"/>
    <mergeCell ref="U17:U18"/>
    <mergeCell ref="U19:U20"/>
    <mergeCell ref="U21:U22"/>
    <mergeCell ref="U23:U24"/>
    <mergeCell ref="U25:U26"/>
    <mergeCell ref="U27:U28"/>
    <mergeCell ref="T41:T42"/>
    <mergeCell ref="T43:T44"/>
    <mergeCell ref="T45:T46"/>
    <mergeCell ref="T47:T48"/>
    <mergeCell ref="T49:T50"/>
    <mergeCell ref="T51:T52"/>
    <mergeCell ref="T29:T30"/>
    <mergeCell ref="T31:T32"/>
    <mergeCell ref="T33:T34"/>
    <mergeCell ref="T35:T36"/>
    <mergeCell ref="T37:T38"/>
    <mergeCell ref="T39:T40"/>
    <mergeCell ref="V53:V54"/>
    <mergeCell ref="V55:V56"/>
    <mergeCell ref="T13:T14"/>
    <mergeCell ref="T15:T16"/>
    <mergeCell ref="T17:T18"/>
    <mergeCell ref="T19:T20"/>
    <mergeCell ref="T21:T22"/>
    <mergeCell ref="T23:T24"/>
    <mergeCell ref="T25:T26"/>
    <mergeCell ref="T27:T28"/>
    <mergeCell ref="V41:V42"/>
    <mergeCell ref="V43:V44"/>
    <mergeCell ref="V45:V46"/>
    <mergeCell ref="V47:V48"/>
    <mergeCell ref="V49:V50"/>
    <mergeCell ref="V51:V52"/>
    <mergeCell ref="V29:V30"/>
    <mergeCell ref="V31:V32"/>
    <mergeCell ref="V33:V34"/>
    <mergeCell ref="V35:V36"/>
    <mergeCell ref="V37:V38"/>
    <mergeCell ref="V39:V40"/>
    <mergeCell ref="V17:V18"/>
    <mergeCell ref="V19:V20"/>
    <mergeCell ref="V21:V22"/>
    <mergeCell ref="V23:V24"/>
    <mergeCell ref="V25:V26"/>
    <mergeCell ref="V27:V28"/>
    <mergeCell ref="H1:R1"/>
    <mergeCell ref="H2:R2"/>
    <mergeCell ref="H3:R3"/>
    <mergeCell ref="M11:R11"/>
    <mergeCell ref="V13:V14"/>
    <mergeCell ref="V15:V16"/>
  </mergeCells>
  <hyperlinks>
    <hyperlink ref="D13" r:id="rId1" display="http://opt.charmante.ru/prod18030?33_261_16032016_1650"/>
    <hyperlink ref="D15" r:id="rId2" display="http://opt.charmante.ru/prod18031?33_261_16032016_1650"/>
    <hyperlink ref="D17" r:id="rId3" display="http://opt.charmante.ru/prod18032?33_261_16032016_1650"/>
    <hyperlink ref="D19" r:id="rId4" display="http://opt.charmante.ru/prod18034?33_261_16032016_1650"/>
    <hyperlink ref="D21" r:id="rId5" display="http://opt.charmante.ru/prod18035?33_261_16032016_1650"/>
    <hyperlink ref="D23" r:id="rId6" display="http://opt.charmante.ru/prod18036?33_261_16032016_1650"/>
    <hyperlink ref="D25" r:id="rId7" display="http://opt.charmante.ru/prod18036?33_261_16032016_1650"/>
    <hyperlink ref="D27" r:id="rId8" display="http://opt.charmante.ru/prod18036?33_261_16032016_1650"/>
    <hyperlink ref="D29" r:id="rId9" display="http://opt.charmante.ru/prod18036?33_261_16032016_1650"/>
    <hyperlink ref="D31" r:id="rId10" display="http://opt.charmante.ru/prod18042?33_261_16032016_1650"/>
    <hyperlink ref="D33" r:id="rId11" display="http://opt.charmante.ru/prod18044?33_261_16032016_1650"/>
    <hyperlink ref="D35" r:id="rId12" display="http://opt.charmante.ru/prod18045?33_261_16032016_1650"/>
    <hyperlink ref="D37" r:id="rId13" display="http://opt.charmante.ru/prod18053?33_261_16032016_1650"/>
    <hyperlink ref="D39" r:id="rId14" display="http://opt.charmante.ru/prod18057?33_261_16032016_1650"/>
    <hyperlink ref="D41" r:id="rId15" display="http://opt.charmante.ru/prod18058?33_261_16032016_1650"/>
    <hyperlink ref="D43" r:id="rId16" display="http://opt.charmante.ru/prod18059?33_261_16032016_1650"/>
    <hyperlink ref="D45" r:id="rId17" display="http://opt.charmante.ru/prod18060?33_261_16032016_1650"/>
    <hyperlink ref="D47" r:id="rId18" display="http://opt.charmante.ru/prod18064?33_261_16032016_1650"/>
    <hyperlink ref="D49" r:id="rId19" display="http://opt.charmante.ru/prod18065?33_261_16032016_1650"/>
    <hyperlink ref="D51" r:id="rId20" display="http://opt.charmante.ru/prod18068?33_261_16032016_1650"/>
    <hyperlink ref="D53" r:id="rId21" display="http://opt.charmante.ru/prod18072?33_261_16032016_1650"/>
    <hyperlink ref="D55" r:id="rId22" display="http://opt.charmante.ru/prod18076?33_261_16032016_1650"/>
  </hyperlinks>
  <printOptions/>
  <pageMargins left="0.75" right="0.75" top="1" bottom="1" header="0.5" footer="0.5"/>
  <pageSetup errors="blank" horizontalDpi="600" verticalDpi="600" orientation="portrait" paperSize="9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objects="1" scenarios="1"/>
  <printOptions/>
  <pageMargins left="0.75" right="0.75" top="1" bottom="1" header="0.5" footer="0.5"/>
  <pageSetup errors="blank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 objects="1" scenarios="1"/>
  <printOptions/>
  <pageMargins left="0.75" right="0.75" top="1" bottom="1" header="0.5" footer="0.5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пк</cp:lastModifiedBy>
  <cp:lastPrinted>2011-10-06T09:05:59Z</cp:lastPrinted>
  <dcterms:created xsi:type="dcterms:W3CDTF">2004-02-27T12:44:30Z</dcterms:created>
  <dcterms:modified xsi:type="dcterms:W3CDTF">2016-03-23T14:21:28Z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