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0" yWindow="27000" windowWidth="20730" windowHeight="11760"/>
  </bookViews>
  <sheets>
    <sheet name="прайс-лист" sheetId="1" r:id="rId1"/>
  </sheets>
  <calcPr calcId="162913" calcOnSave="0"/>
</workbook>
</file>

<file path=xl/calcChain.xml><?xml version="1.0" encoding="utf-8"?>
<calcChain xmlns="http://schemas.openxmlformats.org/spreadsheetml/2006/main">
  <c r="F23" i="1" l="1"/>
  <c r="F39" i="1" l="1"/>
  <c r="F45" i="1" l="1"/>
  <c r="F24" i="1" l="1"/>
  <c r="F25" i="1"/>
  <c r="F22" i="1"/>
  <c r="F21" i="1"/>
  <c r="F20" i="1"/>
  <c r="F19" i="1"/>
  <c r="F46" i="1" l="1"/>
  <c r="F44" i="1"/>
  <c r="F26" i="1"/>
  <c r="F54" i="1" l="1"/>
  <c r="F53" i="1"/>
  <c r="F52" i="1"/>
  <c r="F51" i="1"/>
  <c r="F50" i="1"/>
  <c r="F49" i="1"/>
  <c r="F48" i="1"/>
  <c r="F47" i="1"/>
  <c r="F43" i="1"/>
  <c r="F42" i="1"/>
  <c r="F41" i="1"/>
  <c r="F40" i="1"/>
  <c r="F38" i="1"/>
  <c r="F37" i="1"/>
  <c r="F36" i="1"/>
  <c r="F35" i="1"/>
  <c r="F34" i="1"/>
  <c r="F33" i="1"/>
  <c r="F32" i="1"/>
  <c r="F31" i="1"/>
  <c r="F18" i="1"/>
  <c r="F17" i="1"/>
  <c r="F16" i="1"/>
  <c r="F15" i="1"/>
  <c r="F14" i="1"/>
  <c r="F13" i="1"/>
  <c r="F12" i="1"/>
  <c r="F11" i="1"/>
  <c r="F30" i="1"/>
  <c r="F29" i="1"/>
  <c r="F28" i="1"/>
  <c r="F27" i="1"/>
  <c r="F10" i="1"/>
  <c r="F9" i="1"/>
  <c r="F8" i="1"/>
  <c r="F7" i="1"/>
  <c r="F6" i="1"/>
  <c r="F5" i="1"/>
  <c r="F4" i="1"/>
  <c r="F3" i="1"/>
  <c r="E55" i="1" l="1"/>
  <c r="F55" i="1" l="1"/>
</calcChain>
</file>

<file path=xl/sharedStrings.xml><?xml version="1.0" encoding="utf-8"?>
<sst xmlns="http://schemas.openxmlformats.org/spreadsheetml/2006/main" count="187" uniqueCount="104">
  <si>
    <t>Артикул</t>
  </si>
  <si>
    <t>Наименование</t>
  </si>
  <si>
    <t>Наличие</t>
  </si>
  <si>
    <t>да</t>
  </si>
  <si>
    <t>Заказ</t>
  </si>
  <si>
    <t>Сумма</t>
  </si>
  <si>
    <t>Цвет</t>
  </si>
  <si>
    <t>красный</t>
  </si>
  <si>
    <t>черный</t>
  </si>
  <si>
    <t>белый</t>
  </si>
  <si>
    <t>синий</t>
  </si>
  <si>
    <t>коричневый</t>
  </si>
  <si>
    <t>желтый</t>
  </si>
  <si>
    <t>розовый</t>
  </si>
  <si>
    <t>Минимальная рекомендованная цена</t>
  </si>
  <si>
    <t>прозрачный</t>
  </si>
  <si>
    <t>Баркоды</t>
  </si>
  <si>
    <t>4260285370731</t>
  </si>
  <si>
    <t>4260285370656</t>
  </si>
  <si>
    <t>4260285370700</t>
  </si>
  <si>
    <t>4260285370663</t>
  </si>
  <si>
    <t>4260285370687</t>
  </si>
  <si>
    <t>4260285370694</t>
  </si>
  <si>
    <t>4260285370670</t>
  </si>
  <si>
    <t>4260285370748</t>
  </si>
  <si>
    <t>Оптовая цена</t>
  </si>
  <si>
    <t>-</t>
  </si>
  <si>
    <t>4260285372810</t>
  </si>
  <si>
    <t>4260285372827</t>
  </si>
  <si>
    <t>4260285372834</t>
  </si>
  <si>
    <t>4260285372841</t>
  </si>
  <si>
    <t>персиковый</t>
  </si>
  <si>
    <t>серый</t>
  </si>
  <si>
    <t>бордовый</t>
  </si>
  <si>
    <t>космический синий</t>
  </si>
  <si>
    <t>Резинка-браслет для волос invisibobble True Black</t>
  </si>
  <si>
    <t>Резинка-браслет для волос invisibobble Innocent White</t>
  </si>
  <si>
    <t>Резинка-браслет для волос invisibobble Navy Blue</t>
  </si>
  <si>
    <t>Резинка-браслет для волос invisibobble Chocolate Brown</t>
  </si>
  <si>
    <t>Резинка-браслет для волос invisibobble Submarine Yellow</t>
  </si>
  <si>
    <t>Резинка-браслет для волос invisibobble Raspberry Red</t>
  </si>
  <si>
    <t>Резинка-браслет для волос invisibobble Crystal Clear</t>
  </si>
  <si>
    <t>Резинка-браслет для волос invisibobble Candy Pink</t>
  </si>
  <si>
    <t>Резинка-браслет для волос invisibobble Silky Seasons</t>
  </si>
  <si>
    <t>Резинка-браслет для волос invisibobble Universal Blue</t>
  </si>
  <si>
    <t>Резинка-браслет для волос invisibobble Letter from Grey</t>
  </si>
  <si>
    <t>Резинка-браслет для волос invisibobble Burgundy Dream</t>
  </si>
  <si>
    <t>Стенд invisibobble High-End Set + 80 invisibobble</t>
  </si>
  <si>
    <t>Резинка-браслет для волос invisibobble ORIGINAL Pretzel Brown</t>
  </si>
  <si>
    <t>Резинка-браслет для волос invisibobble ORIGINAL Crystal Clear</t>
  </si>
  <si>
    <t>Резинка-браслет для волос invisibobble ORIGINAL To Be or Nude to Be</t>
  </si>
  <si>
    <t>Резинка-браслет для волос invisibobble ORIGINAL Mint to Be</t>
  </si>
  <si>
    <t>Резинка-браслет для волос invisibobble ORIGINAL Something Blue</t>
  </si>
  <si>
    <t>Резинка-браслет для волос invisibobble ORIGINAL Royal Pearl</t>
  </si>
  <si>
    <t>Резинка-браслет для волос invisibobble POWER Crystal Clear</t>
  </si>
  <si>
    <t>Резинка-браслет для волос invisibobble POWER Something Blue</t>
  </si>
  <si>
    <t>Резинка-браслет для волос invisibobble POWER Pinking of you</t>
  </si>
  <si>
    <t>Стенд invisibobble ORIGINAL</t>
  </si>
  <si>
    <t>Стенд invisibobble MIXED</t>
  </si>
  <si>
    <t>Резинка-браслет для волос invisibobble ORIGINAL True Black</t>
  </si>
  <si>
    <t>жемчужный</t>
  </si>
  <si>
    <t>бежевый</t>
  </si>
  <si>
    <t>Резинка-браслет для волос invisibobble ORIGINAL Pinking of You</t>
  </si>
  <si>
    <t>Резинка-браслет для волос invisibobble POWER True Black</t>
  </si>
  <si>
    <t>нежно-голубой</t>
  </si>
  <si>
    <t>мятный</t>
  </si>
  <si>
    <t>Стенд invisibobble High-End</t>
  </si>
  <si>
    <t>Стенд invisibobble High-End Set + 80 invisibobble ORIGINAL</t>
  </si>
  <si>
    <t>Стенд invisibobble MIXED Set + 49 invisibobble</t>
  </si>
  <si>
    <t xml:space="preserve">Стенд invisibobble ORIGINAL Set + 48 invisibobble </t>
  </si>
  <si>
    <t>Резинка-браслет для волос invisibobble ORIGINAL Forbidden Fruit</t>
  </si>
  <si>
    <t>Резинка-браслет для волос invisibobble ORIGINAL Sweet Clementine</t>
  </si>
  <si>
    <t>Резинка-браслет для волос invisibobble ORIGINAL Lucky Fountain</t>
  </si>
  <si>
    <t>нежно-розовый</t>
  </si>
  <si>
    <t>нежно-зеленый</t>
  </si>
  <si>
    <t>сиреневый</t>
  </si>
  <si>
    <t>коралловый</t>
  </si>
  <si>
    <t>Стенд invisibobble SECRET GARDEN</t>
  </si>
  <si>
    <t>Резинка-браслет для волос invisibobble ORIGINAL Cherry Blossom</t>
  </si>
  <si>
    <t>Резинка для волос invisibobble NANO True Black</t>
  </si>
  <si>
    <t>Резинка для волос invisibobble NANO Pretzel Brown</t>
  </si>
  <si>
    <t>Резинка для волос invisibobble NANO Crystal Clear</t>
  </si>
  <si>
    <t>Резинка для волос invisibobble NANO To Be or Nude to Be</t>
  </si>
  <si>
    <t>Резинка-браслет для волос invisibobble ORIGINAL Pink Heroes</t>
  </si>
  <si>
    <t>Стенд invisibobble Starter Set 32</t>
  </si>
  <si>
    <t>Стенд invisibobble Pink Heroes</t>
  </si>
  <si>
    <t>Резинка-браслет для волос invisibobble Time To Shine Rose Muse</t>
  </si>
  <si>
    <t>Резинка-браслет для волос invisibobble Time To Shine Chrome Sweet Chrome</t>
  </si>
  <si>
    <t>Резинка-браслет для волос invisibobble Time To Shine You’re Golden</t>
  </si>
  <si>
    <t>Резинка-браслет для волос invisibobble Time To Shine Bronze Me Pretty</t>
  </si>
  <si>
    <t>Резинка-браслет для волос invisibobble Holiday Duo Pack</t>
  </si>
  <si>
    <t>Резинка-браслет для волос invisibobble ORIGINAL Trolls</t>
  </si>
  <si>
    <t>Стенд invisibobble Trolls Set 16</t>
  </si>
  <si>
    <t>Резинка-браслет для волос Invisibobble Foggy Nights</t>
  </si>
  <si>
    <t>дымчатый</t>
  </si>
  <si>
    <t>4260285371646</t>
  </si>
  <si>
    <t>розовое золото</t>
  </si>
  <si>
    <t>золотой</t>
  </si>
  <si>
    <t>серебряный</t>
  </si>
  <si>
    <t>бронзовый</t>
  </si>
  <si>
    <t>серебряный/бронзовый</t>
  </si>
  <si>
    <t>Набор резинок для волос invisibobble Bee Mine</t>
  </si>
  <si>
    <t>розовое золото/прозрачный</t>
  </si>
  <si>
    <t>19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</si>
</sst>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/>
    <xf numFmtId="0" fontId="1" fillId="2" borderId="2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/>
    </xf>
    <xf numFmtId="0" fontId="1" fillId="0" borderId="18" xfId="0" applyFont="1" applyBorder="1"/>
    <xf numFmtId="0" fontId="2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1" fontId="1" fillId="0" borderId="17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21" xfId="0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916782</xdr:colOff>
      <xdr:row>0</xdr:row>
      <xdr:rowOff>0</xdr:rowOff>
    </xdr:from>
    <xdr:to>
      <xdr:col>2</xdr:col>
      <xdr:colOff>571501</xdr:colOff>
      <xdr:row>1</xdr:row>
      <xdr:rowOff>10583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720" y="0"/>
          <a:ext cx="1333500" cy="12607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0</xdr:row>
      <xdr:rowOff>1238250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7</xdr:col>
      <xdr:colOff>740833</xdr:colOff>
      <xdr:row>0</xdr:row>
      <xdr:rowOff>0</xdr:rowOff>
    </xdr:from>
    <xdr:to>
      <xdr:col>8</xdr:col>
      <xdr:colOff>1047750</xdr:colOff>
      <xdr:row>0</xdr:row>
      <xdr:rowOff>1185333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166" y="0"/>
          <a:ext cx="1185333" cy="1185333"/>
        </a:xfrm>
        <a:prstGeom prst="rect">
          <a:avLst/>
        </a:prstGeom>
      </xdr:spPr>
    </xdr:pic>
    <xdr:clientData/>
  </xdr:twoCellAnchor>
  <xdr:twoCellAnchor editAs="oneCell">
    <xdr:from>
      <xdr:col>6</xdr:col>
      <xdr:colOff>1005416</xdr:colOff>
      <xdr:row>0</xdr:row>
      <xdr:rowOff>0</xdr:rowOff>
    </xdr:from>
    <xdr:to>
      <xdr:col>8</xdr:col>
      <xdr:colOff>116417</xdr:colOff>
      <xdr:row>0</xdr:row>
      <xdr:rowOff>1174750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9416" y="0"/>
          <a:ext cx="1174750" cy="11747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1333500</xdr:colOff>
      <xdr:row>0</xdr:row>
      <xdr:rowOff>0</xdr:rowOff>
    </xdr:from>
    <xdr:to>
      <xdr:col>0</xdr:col>
      <xdr:colOff>2550583</xdr:colOff>
      <xdr:row>0</xdr:row>
      <xdr:rowOff>1217083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0"/>
          <a:ext cx="1217083" cy="1217083"/>
        </a:xfrm>
        <a:prstGeom prst="rect">
          <a:avLst/>
        </a:prstGeom>
      </xdr:spPr>
    </xdr:pic>
    <xdr:clientData/>
  </xdr:twoCellAnchor>
  <xdr:twoCellAnchor editAs="oneCell">
    <xdr:from>
      <xdr:col>5</xdr:col>
      <xdr:colOff>508001</xdr:colOff>
      <xdr:row>0</xdr:row>
      <xdr:rowOff>0</xdr:rowOff>
    </xdr:from>
    <xdr:to>
      <xdr:col>6</xdr:col>
      <xdr:colOff>1164166</xdr:colOff>
      <xdr:row>0</xdr:row>
      <xdr:rowOff>1217083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084" y="0"/>
          <a:ext cx="1217083" cy="1217083"/>
        </a:xfrm>
        <a:prstGeom prst="rect">
          <a:avLst/>
        </a:prstGeom>
      </xdr:spPr>
    </xdr:pic>
    <xdr:clientData/>
  </xdr:twoCellAnchor>
  <xdr:twoCellAnchor editAs="oneCell">
    <xdr:from>
      <xdr:col>3</xdr:col>
      <xdr:colOff>391583</xdr:colOff>
      <xdr:row>0</xdr:row>
      <xdr:rowOff>0</xdr:rowOff>
    </xdr:from>
    <xdr:to>
      <xdr:col>5</xdr:col>
      <xdr:colOff>412751</xdr:colOff>
      <xdr:row>0</xdr:row>
      <xdr:rowOff>1238250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7583" y="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2561167</xdr:colOff>
      <xdr:row>0</xdr:row>
      <xdr:rowOff>0</xdr:rowOff>
    </xdr:from>
    <xdr:to>
      <xdr:col>0</xdr:col>
      <xdr:colOff>3778250</xdr:colOff>
      <xdr:row>0</xdr:row>
      <xdr:rowOff>1217083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1167" y="0"/>
          <a:ext cx="1217083" cy="1217083"/>
        </a:xfrm>
        <a:prstGeom prst="rect">
          <a:avLst/>
        </a:prstGeom>
      </xdr:spPr>
    </xdr:pic>
    <xdr:clientData/>
  </xdr:twoCellAnchor>
  <xdr:twoCellAnchor editAs="oneCell">
    <xdr:from>
      <xdr:col>0</xdr:col>
      <xdr:colOff>3926417</xdr:colOff>
      <xdr:row>0</xdr:row>
      <xdr:rowOff>0</xdr:rowOff>
    </xdr:from>
    <xdr:to>
      <xdr:col>1</xdr:col>
      <xdr:colOff>666749</xdr:colOff>
      <xdr:row>0</xdr:row>
      <xdr:rowOff>1238250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417" y="0"/>
          <a:ext cx="119327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80" zoomScaleNormal="80" workbookViewId="0">
      <selection activeCell="M2" sqref="M2"/>
    </sheetView>
  </sheetViews>
  <sheetFormatPr defaultColWidth="9.140625" defaultRowHeight="12.75" x14ac:dyDescent="0.2"/>
  <cols>
    <col min="1" max="1" width="66.85546875" style="1" customWidth="1"/>
    <col min="2" max="2" width="25.140625" style="1" customWidth="1"/>
    <col min="3" max="3" width="9.85546875" style="5" customWidth="1"/>
    <col min="4" max="4" width="10.85546875" style="5" customWidth="1"/>
    <col min="5" max="5" width="7.42578125" style="5" customWidth="1"/>
    <col min="6" max="6" width="8.42578125" style="5" customWidth="1"/>
    <col min="7" max="7" width="17.7109375" style="5" customWidth="1"/>
    <col min="8" max="8" width="13.140625" style="5" customWidth="1"/>
    <col min="9" max="9" width="16.85546875" style="1" customWidth="1"/>
    <col min="10" max="16384" width="9.140625" style="1"/>
  </cols>
  <sheetData>
    <row r="1" spans="1:9" ht="98.25" customHeight="1" thickBot="1" x14ac:dyDescent="0.25">
      <c r="A1" s="61"/>
      <c r="B1" s="61"/>
      <c r="C1" s="61"/>
      <c r="D1" s="61"/>
      <c r="E1" s="61"/>
      <c r="F1" s="61"/>
      <c r="G1" s="61"/>
      <c r="H1" s="61"/>
      <c r="I1" s="62"/>
    </row>
    <row r="2" spans="1:9" s="5" customFormat="1" ht="45.75" customHeight="1" thickBot="1" x14ac:dyDescent="0.3">
      <c r="A2" s="2" t="s">
        <v>1</v>
      </c>
      <c r="B2" s="2" t="s">
        <v>6</v>
      </c>
      <c r="C2" s="2" t="s">
        <v>0</v>
      </c>
      <c r="D2" s="3" t="s">
        <v>25</v>
      </c>
      <c r="E2" s="3" t="s">
        <v>4</v>
      </c>
      <c r="F2" s="3" t="s">
        <v>5</v>
      </c>
      <c r="G2" s="3" t="s">
        <v>14</v>
      </c>
      <c r="H2" s="2" t="s">
        <v>2</v>
      </c>
      <c r="I2" s="4" t="s">
        <v>16</v>
      </c>
    </row>
    <row r="3" spans="1:9" s="5" customFormat="1" ht="15" customHeight="1" x14ac:dyDescent="0.25">
      <c r="A3" s="6" t="s">
        <v>59</v>
      </c>
      <c r="B3" s="7" t="s">
        <v>8</v>
      </c>
      <c r="C3" s="7">
        <v>3040</v>
      </c>
      <c r="D3" s="8">
        <v>170</v>
      </c>
      <c r="E3" s="40"/>
      <c r="F3" s="8">
        <f>D3*E3</f>
        <v>0</v>
      </c>
      <c r="G3" s="8">
        <v>290</v>
      </c>
      <c r="H3" s="7" t="s">
        <v>3</v>
      </c>
      <c r="I3" s="9">
        <v>4260285373015</v>
      </c>
    </row>
    <row r="4" spans="1:9" s="5" customFormat="1" ht="15" customHeight="1" x14ac:dyDescent="0.25">
      <c r="A4" s="10" t="s">
        <v>48</v>
      </c>
      <c r="B4" s="11" t="s">
        <v>11</v>
      </c>
      <c r="C4" s="11">
        <v>3041</v>
      </c>
      <c r="D4" s="12">
        <v>170</v>
      </c>
      <c r="E4" s="41"/>
      <c r="F4" s="12">
        <f t="shared" ref="F4:F54" si="0">D4*E4</f>
        <v>0</v>
      </c>
      <c r="G4" s="12">
        <v>290</v>
      </c>
      <c r="H4" s="11" t="s">
        <v>3</v>
      </c>
      <c r="I4" s="13">
        <v>4260285373022</v>
      </c>
    </row>
    <row r="5" spans="1:9" s="5" customFormat="1" ht="15" customHeight="1" x14ac:dyDescent="0.25">
      <c r="A5" s="10" t="s">
        <v>49</v>
      </c>
      <c r="B5" s="11" t="s">
        <v>15</v>
      </c>
      <c r="C5" s="11">
        <v>3042</v>
      </c>
      <c r="D5" s="12">
        <v>170</v>
      </c>
      <c r="E5" s="41"/>
      <c r="F5" s="12">
        <f t="shared" si="0"/>
        <v>0</v>
      </c>
      <c r="G5" s="12">
        <v>290</v>
      </c>
      <c r="H5" s="11" t="s">
        <v>3</v>
      </c>
      <c r="I5" s="13">
        <v>4260285373039</v>
      </c>
    </row>
    <row r="6" spans="1:9" s="5" customFormat="1" ht="15" customHeight="1" x14ac:dyDescent="0.25">
      <c r="A6" s="10" t="s">
        <v>53</v>
      </c>
      <c r="B6" s="11" t="s">
        <v>60</v>
      </c>
      <c r="C6" s="11">
        <v>3043</v>
      </c>
      <c r="D6" s="12">
        <v>170</v>
      </c>
      <c r="E6" s="41"/>
      <c r="F6" s="12">
        <f t="shared" si="0"/>
        <v>0</v>
      </c>
      <c r="G6" s="12">
        <v>290</v>
      </c>
      <c r="H6" s="11" t="s">
        <v>3</v>
      </c>
      <c r="I6" s="13">
        <v>4260285373046</v>
      </c>
    </row>
    <row r="7" spans="1:9" s="5" customFormat="1" ht="15" customHeight="1" x14ac:dyDescent="0.25">
      <c r="A7" s="10" t="s">
        <v>50</v>
      </c>
      <c r="B7" s="11" t="s">
        <v>61</v>
      </c>
      <c r="C7" s="11">
        <v>3044</v>
      </c>
      <c r="D7" s="12">
        <v>170</v>
      </c>
      <c r="E7" s="41"/>
      <c r="F7" s="12">
        <f t="shared" si="0"/>
        <v>0</v>
      </c>
      <c r="G7" s="12">
        <v>290</v>
      </c>
      <c r="H7" s="11" t="s">
        <v>3</v>
      </c>
      <c r="I7" s="13">
        <v>4260285373053</v>
      </c>
    </row>
    <row r="8" spans="1:9" s="5" customFormat="1" ht="15" customHeight="1" x14ac:dyDescent="0.25">
      <c r="A8" s="10" t="s">
        <v>62</v>
      </c>
      <c r="B8" s="11" t="s">
        <v>13</v>
      </c>
      <c r="C8" s="11">
        <v>3045</v>
      </c>
      <c r="D8" s="12">
        <v>170</v>
      </c>
      <c r="E8" s="41"/>
      <c r="F8" s="12">
        <f t="shared" si="0"/>
        <v>0</v>
      </c>
      <c r="G8" s="12">
        <v>290</v>
      </c>
      <c r="H8" s="11" t="s">
        <v>3</v>
      </c>
      <c r="I8" s="13">
        <v>4260285373060</v>
      </c>
    </row>
    <row r="9" spans="1:9" s="5" customFormat="1" ht="15" customHeight="1" x14ac:dyDescent="0.25">
      <c r="A9" s="10" t="s">
        <v>51</v>
      </c>
      <c r="B9" s="11" t="s">
        <v>65</v>
      </c>
      <c r="C9" s="11">
        <v>3046</v>
      </c>
      <c r="D9" s="12">
        <v>170</v>
      </c>
      <c r="E9" s="41"/>
      <c r="F9" s="12">
        <f t="shared" si="0"/>
        <v>0</v>
      </c>
      <c r="G9" s="12">
        <v>290</v>
      </c>
      <c r="H9" s="11" t="s">
        <v>3</v>
      </c>
      <c r="I9" s="13">
        <v>4260285373077</v>
      </c>
    </row>
    <row r="10" spans="1:9" s="5" customFormat="1" ht="15" customHeight="1" thickBot="1" x14ac:dyDescent="0.3">
      <c r="A10" s="52" t="s">
        <v>52</v>
      </c>
      <c r="B10" s="18" t="s">
        <v>64</v>
      </c>
      <c r="C10" s="18">
        <v>3047</v>
      </c>
      <c r="D10" s="19">
        <v>170</v>
      </c>
      <c r="E10" s="43"/>
      <c r="F10" s="19">
        <f t="shared" si="0"/>
        <v>0</v>
      </c>
      <c r="G10" s="19">
        <v>290</v>
      </c>
      <c r="H10" s="18" t="s">
        <v>3</v>
      </c>
      <c r="I10" s="20">
        <v>4260285373084</v>
      </c>
    </row>
    <row r="11" spans="1:9" s="5" customFormat="1" ht="15" customHeight="1" x14ac:dyDescent="0.25">
      <c r="A11" s="44" t="s">
        <v>79</v>
      </c>
      <c r="B11" s="22" t="s">
        <v>8</v>
      </c>
      <c r="C11" s="22">
        <v>3048</v>
      </c>
      <c r="D11" s="45">
        <v>206</v>
      </c>
      <c r="E11" s="46"/>
      <c r="F11" s="45">
        <f t="shared" ref="F11:F18" si="1">D11*E11</f>
        <v>0</v>
      </c>
      <c r="G11" s="45">
        <v>330</v>
      </c>
      <c r="H11" s="22" t="s">
        <v>3</v>
      </c>
      <c r="I11" s="47">
        <v>4260285373114</v>
      </c>
    </row>
    <row r="12" spans="1:9" s="5" customFormat="1" ht="15" customHeight="1" x14ac:dyDescent="0.25">
      <c r="A12" s="10" t="s">
        <v>80</v>
      </c>
      <c r="B12" s="11" t="s">
        <v>11</v>
      </c>
      <c r="C12" s="11">
        <v>3049</v>
      </c>
      <c r="D12" s="12">
        <v>206</v>
      </c>
      <c r="E12" s="41"/>
      <c r="F12" s="12">
        <f t="shared" si="1"/>
        <v>0</v>
      </c>
      <c r="G12" s="12">
        <v>330</v>
      </c>
      <c r="H12" s="11" t="s">
        <v>3</v>
      </c>
      <c r="I12" s="13">
        <v>4260285373091</v>
      </c>
    </row>
    <row r="13" spans="1:9" s="5" customFormat="1" ht="15" customHeight="1" x14ac:dyDescent="0.25">
      <c r="A13" s="10" t="s">
        <v>81</v>
      </c>
      <c r="B13" s="11" t="s">
        <v>15</v>
      </c>
      <c r="C13" s="11">
        <v>3050</v>
      </c>
      <c r="D13" s="12">
        <v>206</v>
      </c>
      <c r="E13" s="41"/>
      <c r="F13" s="12">
        <f t="shared" si="1"/>
        <v>0</v>
      </c>
      <c r="G13" s="12">
        <v>330</v>
      </c>
      <c r="H13" s="11" t="s">
        <v>3</v>
      </c>
      <c r="I13" s="13">
        <v>4260285373107</v>
      </c>
    </row>
    <row r="14" spans="1:9" s="5" customFormat="1" ht="15" customHeight="1" thickBot="1" x14ac:dyDescent="0.3">
      <c r="A14" s="14" t="s">
        <v>82</v>
      </c>
      <c r="B14" s="15" t="s">
        <v>61</v>
      </c>
      <c r="C14" s="15">
        <v>3051</v>
      </c>
      <c r="D14" s="16">
        <v>206</v>
      </c>
      <c r="E14" s="42"/>
      <c r="F14" s="16">
        <f t="shared" si="1"/>
        <v>0</v>
      </c>
      <c r="G14" s="16">
        <v>330</v>
      </c>
      <c r="H14" s="15" t="s">
        <v>3</v>
      </c>
      <c r="I14" s="17">
        <v>4260285373121</v>
      </c>
    </row>
    <row r="15" spans="1:9" s="5" customFormat="1" ht="15" customHeight="1" x14ac:dyDescent="0.25">
      <c r="A15" s="6" t="s">
        <v>63</v>
      </c>
      <c r="B15" s="7" t="s">
        <v>8</v>
      </c>
      <c r="C15" s="7">
        <v>3052</v>
      </c>
      <c r="D15" s="8">
        <v>275</v>
      </c>
      <c r="E15" s="40"/>
      <c r="F15" s="8">
        <f t="shared" si="1"/>
        <v>0</v>
      </c>
      <c r="G15" s="8">
        <v>440</v>
      </c>
      <c r="H15" s="7" t="s">
        <v>3</v>
      </c>
      <c r="I15" s="9">
        <v>4260285373237</v>
      </c>
    </row>
    <row r="16" spans="1:9" s="5" customFormat="1" ht="15" customHeight="1" x14ac:dyDescent="0.25">
      <c r="A16" s="10" t="s">
        <v>54</v>
      </c>
      <c r="B16" s="11" t="s">
        <v>15</v>
      </c>
      <c r="C16" s="11">
        <v>3053</v>
      </c>
      <c r="D16" s="12">
        <v>275</v>
      </c>
      <c r="E16" s="41"/>
      <c r="F16" s="12">
        <f t="shared" si="1"/>
        <v>0</v>
      </c>
      <c r="G16" s="12">
        <v>440</v>
      </c>
      <c r="H16" s="11" t="s">
        <v>3</v>
      </c>
      <c r="I16" s="13">
        <v>4260285373244</v>
      </c>
    </row>
    <row r="17" spans="1:10" s="5" customFormat="1" ht="15" customHeight="1" x14ac:dyDescent="0.25">
      <c r="A17" s="10" t="s">
        <v>56</v>
      </c>
      <c r="B17" s="11" t="s">
        <v>13</v>
      </c>
      <c r="C17" s="11">
        <v>3054</v>
      </c>
      <c r="D17" s="12">
        <v>275</v>
      </c>
      <c r="E17" s="41"/>
      <c r="F17" s="12">
        <f t="shared" si="1"/>
        <v>0</v>
      </c>
      <c r="G17" s="12">
        <v>440</v>
      </c>
      <c r="H17" s="11" t="s">
        <v>3</v>
      </c>
      <c r="I17" s="13">
        <v>4260285373268</v>
      </c>
    </row>
    <row r="18" spans="1:10" s="5" customFormat="1" ht="15" customHeight="1" thickBot="1" x14ac:dyDescent="0.3">
      <c r="A18" s="14" t="s">
        <v>55</v>
      </c>
      <c r="B18" s="15" t="s">
        <v>64</v>
      </c>
      <c r="C18" s="15">
        <v>3055</v>
      </c>
      <c r="D18" s="16">
        <v>275</v>
      </c>
      <c r="E18" s="42"/>
      <c r="F18" s="16">
        <f t="shared" si="1"/>
        <v>0</v>
      </c>
      <c r="G18" s="16">
        <v>440</v>
      </c>
      <c r="H18" s="15" t="s">
        <v>3</v>
      </c>
      <c r="I18" s="17">
        <v>4260285373251</v>
      </c>
    </row>
    <row r="19" spans="1:10" x14ac:dyDescent="0.2">
      <c r="A19" s="31" t="s">
        <v>88</v>
      </c>
      <c r="B19" s="7" t="s">
        <v>97</v>
      </c>
      <c r="C19" s="7">
        <v>3061</v>
      </c>
      <c r="D19" s="7">
        <v>170</v>
      </c>
      <c r="E19" s="54"/>
      <c r="F19" s="7">
        <f t="shared" ref="F19:F25" si="2">D19*E19</f>
        <v>0</v>
      </c>
      <c r="G19" s="7">
        <v>290</v>
      </c>
      <c r="H19" s="7" t="s">
        <v>3</v>
      </c>
      <c r="I19" s="9">
        <v>4260285374043</v>
      </c>
    </row>
    <row r="20" spans="1:10" x14ac:dyDescent="0.2">
      <c r="A20" s="34" t="s">
        <v>86</v>
      </c>
      <c r="B20" s="11" t="s">
        <v>96</v>
      </c>
      <c r="C20" s="11">
        <v>3062</v>
      </c>
      <c r="D20" s="11">
        <v>170</v>
      </c>
      <c r="E20" s="55"/>
      <c r="F20" s="11">
        <f t="shared" si="2"/>
        <v>0</v>
      </c>
      <c r="G20" s="11">
        <v>290</v>
      </c>
      <c r="H20" s="11" t="s">
        <v>3</v>
      </c>
      <c r="I20" s="13">
        <v>4260285374067</v>
      </c>
    </row>
    <row r="21" spans="1:10" x14ac:dyDescent="0.2">
      <c r="A21" s="34" t="s">
        <v>87</v>
      </c>
      <c r="B21" s="11" t="s">
        <v>98</v>
      </c>
      <c r="C21" s="11">
        <v>3063</v>
      </c>
      <c r="D21" s="11">
        <v>170</v>
      </c>
      <c r="E21" s="55"/>
      <c r="F21" s="11">
        <f t="shared" si="2"/>
        <v>0</v>
      </c>
      <c r="G21" s="11">
        <v>290</v>
      </c>
      <c r="H21" s="11" t="s">
        <v>3</v>
      </c>
      <c r="I21" s="13">
        <v>4260285374036</v>
      </c>
    </row>
    <row r="22" spans="1:10" ht="13.5" thickBot="1" x14ac:dyDescent="0.25">
      <c r="A22" s="38" t="s">
        <v>89</v>
      </c>
      <c r="B22" s="15" t="s">
        <v>99</v>
      </c>
      <c r="C22" s="15">
        <v>3064</v>
      </c>
      <c r="D22" s="15">
        <v>170</v>
      </c>
      <c r="E22" s="56"/>
      <c r="F22" s="15">
        <f t="shared" si="2"/>
        <v>0</v>
      </c>
      <c r="G22" s="15">
        <v>290</v>
      </c>
      <c r="H22" s="15" t="s">
        <v>103</v>
      </c>
      <c r="I22" s="17">
        <v>4260285374050</v>
      </c>
    </row>
    <row r="23" spans="1:10" x14ac:dyDescent="0.2">
      <c r="A23" s="31" t="s">
        <v>101</v>
      </c>
      <c r="B23" s="7" t="s">
        <v>102</v>
      </c>
      <c r="C23" s="7">
        <v>3067</v>
      </c>
      <c r="D23" s="7">
        <v>306</v>
      </c>
      <c r="E23" s="54"/>
      <c r="F23" s="7">
        <f t="shared" si="2"/>
        <v>0</v>
      </c>
      <c r="G23" s="7">
        <v>490</v>
      </c>
      <c r="H23" s="7" t="s">
        <v>103</v>
      </c>
      <c r="I23" s="9">
        <v>4260285375323</v>
      </c>
    </row>
    <row r="24" spans="1:10" x14ac:dyDescent="0.2">
      <c r="A24" s="34" t="s">
        <v>90</v>
      </c>
      <c r="B24" s="11" t="s">
        <v>100</v>
      </c>
      <c r="C24" s="11">
        <v>3066</v>
      </c>
      <c r="D24" s="11">
        <v>320</v>
      </c>
      <c r="E24" s="55"/>
      <c r="F24" s="11">
        <f>D24*E24</f>
        <v>0</v>
      </c>
      <c r="G24" s="11">
        <v>550</v>
      </c>
      <c r="H24" s="11" t="s">
        <v>3</v>
      </c>
      <c r="I24" s="13">
        <v>4260285374104</v>
      </c>
    </row>
    <row r="25" spans="1:10" x14ac:dyDescent="0.2">
      <c r="A25" s="34" t="s">
        <v>91</v>
      </c>
      <c r="B25" s="11" t="s">
        <v>15</v>
      </c>
      <c r="C25" s="11">
        <v>3065</v>
      </c>
      <c r="D25" s="11">
        <v>170</v>
      </c>
      <c r="E25" s="55"/>
      <c r="F25" s="11">
        <f t="shared" si="2"/>
        <v>0</v>
      </c>
      <c r="G25" s="11">
        <v>290</v>
      </c>
      <c r="H25" s="11" t="s">
        <v>3</v>
      </c>
      <c r="I25" s="13">
        <v>4260285374425</v>
      </c>
    </row>
    <row r="26" spans="1:10" s="5" customFormat="1" ht="15" customHeight="1" thickBot="1" x14ac:dyDescent="0.3">
      <c r="A26" s="52" t="s">
        <v>83</v>
      </c>
      <c r="B26" s="18" t="s">
        <v>73</v>
      </c>
      <c r="C26" s="18">
        <v>3060</v>
      </c>
      <c r="D26" s="19">
        <v>170</v>
      </c>
      <c r="E26" s="43"/>
      <c r="F26" s="19">
        <f t="shared" ref="F26:F30" si="3">D26*E26</f>
        <v>0</v>
      </c>
      <c r="G26" s="19">
        <v>290</v>
      </c>
      <c r="H26" s="18" t="s">
        <v>3</v>
      </c>
      <c r="I26" s="20">
        <v>4260285374258</v>
      </c>
    </row>
    <row r="27" spans="1:10" s="5" customFormat="1" ht="15" customHeight="1" x14ac:dyDescent="0.25">
      <c r="A27" s="53" t="s">
        <v>70</v>
      </c>
      <c r="B27" s="22" t="s">
        <v>74</v>
      </c>
      <c r="C27" s="22">
        <v>3056</v>
      </c>
      <c r="D27" s="45">
        <v>170</v>
      </c>
      <c r="E27" s="46"/>
      <c r="F27" s="45">
        <f t="shared" si="3"/>
        <v>0</v>
      </c>
      <c r="G27" s="45">
        <v>290</v>
      </c>
      <c r="H27" s="22" t="s">
        <v>3</v>
      </c>
      <c r="I27" s="47">
        <v>4260285373459</v>
      </c>
    </row>
    <row r="28" spans="1:10" s="5" customFormat="1" ht="15" customHeight="1" x14ac:dyDescent="0.25">
      <c r="A28" s="48" t="s">
        <v>71</v>
      </c>
      <c r="B28" s="11" t="s">
        <v>76</v>
      </c>
      <c r="C28" s="11">
        <v>3057</v>
      </c>
      <c r="D28" s="12">
        <v>170</v>
      </c>
      <c r="E28" s="41"/>
      <c r="F28" s="12">
        <f t="shared" si="3"/>
        <v>0</v>
      </c>
      <c r="G28" s="12">
        <v>290</v>
      </c>
      <c r="H28" s="11" t="s">
        <v>3</v>
      </c>
      <c r="I28" s="13">
        <v>4260285373466</v>
      </c>
    </row>
    <row r="29" spans="1:10" s="5" customFormat="1" ht="15" customHeight="1" x14ac:dyDescent="0.25">
      <c r="A29" s="48" t="s">
        <v>72</v>
      </c>
      <c r="B29" s="11" t="s">
        <v>75</v>
      </c>
      <c r="C29" s="11">
        <v>3058</v>
      </c>
      <c r="D29" s="12">
        <v>170</v>
      </c>
      <c r="E29" s="41"/>
      <c r="F29" s="12">
        <f t="shared" si="3"/>
        <v>0</v>
      </c>
      <c r="G29" s="12">
        <v>290</v>
      </c>
      <c r="H29" s="11" t="s">
        <v>3</v>
      </c>
      <c r="I29" s="13">
        <v>4260285373473</v>
      </c>
    </row>
    <row r="30" spans="1:10" s="5" customFormat="1" ht="15" customHeight="1" thickBot="1" x14ac:dyDescent="0.3">
      <c r="A30" s="49" t="s">
        <v>78</v>
      </c>
      <c r="B30" s="18" t="s">
        <v>73</v>
      </c>
      <c r="C30" s="18">
        <v>3059</v>
      </c>
      <c r="D30" s="19">
        <v>170</v>
      </c>
      <c r="E30" s="43"/>
      <c r="F30" s="19">
        <f t="shared" si="3"/>
        <v>0</v>
      </c>
      <c r="G30" s="19">
        <v>290</v>
      </c>
      <c r="H30" s="18" t="s">
        <v>3</v>
      </c>
      <c r="I30" s="20">
        <v>4260285373480</v>
      </c>
    </row>
    <row r="31" spans="1:10" ht="15" customHeight="1" x14ac:dyDescent="0.2">
      <c r="A31" s="21" t="s">
        <v>35</v>
      </c>
      <c r="B31" s="22" t="s">
        <v>8</v>
      </c>
      <c r="C31" s="22">
        <v>3001</v>
      </c>
      <c r="D31" s="22">
        <v>130</v>
      </c>
      <c r="E31" s="23"/>
      <c r="F31" s="22">
        <f t="shared" si="0"/>
        <v>0</v>
      </c>
      <c r="G31" s="22">
        <v>240</v>
      </c>
      <c r="H31" s="22" t="s">
        <v>3</v>
      </c>
      <c r="I31" s="24" t="s">
        <v>18</v>
      </c>
      <c r="J31" s="39"/>
    </row>
    <row r="32" spans="1:10" ht="15" customHeight="1" x14ac:dyDescent="0.2">
      <c r="A32" s="25" t="s">
        <v>36</v>
      </c>
      <c r="B32" s="11" t="s">
        <v>9</v>
      </c>
      <c r="C32" s="11">
        <v>3002</v>
      </c>
      <c r="D32" s="11">
        <v>130</v>
      </c>
      <c r="E32" s="26"/>
      <c r="F32" s="11">
        <f t="shared" si="0"/>
        <v>0</v>
      </c>
      <c r="G32" s="11">
        <v>240</v>
      </c>
      <c r="H32" s="11" t="s">
        <v>3</v>
      </c>
      <c r="I32" s="27" t="s">
        <v>19</v>
      </c>
      <c r="J32" s="39"/>
    </row>
    <row r="33" spans="1:10" ht="15" customHeight="1" x14ac:dyDescent="0.2">
      <c r="A33" s="25" t="s">
        <v>37</v>
      </c>
      <c r="B33" s="11" t="s">
        <v>10</v>
      </c>
      <c r="C33" s="11">
        <v>3003</v>
      </c>
      <c r="D33" s="11">
        <v>130</v>
      </c>
      <c r="E33" s="26"/>
      <c r="F33" s="11">
        <f t="shared" si="0"/>
        <v>0</v>
      </c>
      <c r="G33" s="11">
        <v>240</v>
      </c>
      <c r="H33" s="11" t="s">
        <v>3</v>
      </c>
      <c r="I33" s="27" t="s">
        <v>20</v>
      </c>
      <c r="J33" s="39"/>
    </row>
    <row r="34" spans="1:10" ht="15" customHeight="1" x14ac:dyDescent="0.2">
      <c r="A34" s="25" t="s">
        <v>38</v>
      </c>
      <c r="B34" s="11" t="s">
        <v>11</v>
      </c>
      <c r="C34" s="11">
        <v>3004</v>
      </c>
      <c r="D34" s="11">
        <v>130</v>
      </c>
      <c r="E34" s="26"/>
      <c r="F34" s="11">
        <f t="shared" si="0"/>
        <v>0</v>
      </c>
      <c r="G34" s="11">
        <v>240</v>
      </c>
      <c r="H34" s="11" t="s">
        <v>3</v>
      </c>
      <c r="I34" s="27" t="s">
        <v>21</v>
      </c>
      <c r="J34" s="39"/>
    </row>
    <row r="35" spans="1:10" ht="15" customHeight="1" x14ac:dyDescent="0.2">
      <c r="A35" s="25" t="s">
        <v>39</v>
      </c>
      <c r="B35" s="11" t="s">
        <v>12</v>
      </c>
      <c r="C35" s="11">
        <v>3005</v>
      </c>
      <c r="D35" s="11">
        <v>130</v>
      </c>
      <c r="E35" s="26"/>
      <c r="F35" s="11">
        <f t="shared" si="0"/>
        <v>0</v>
      </c>
      <c r="G35" s="11">
        <v>240</v>
      </c>
      <c r="H35" s="11" t="s">
        <v>3</v>
      </c>
      <c r="I35" s="27" t="s">
        <v>22</v>
      </c>
      <c r="J35" s="39"/>
    </row>
    <row r="36" spans="1:10" ht="15" customHeight="1" x14ac:dyDescent="0.2">
      <c r="A36" s="25" t="s">
        <v>40</v>
      </c>
      <c r="B36" s="11" t="s">
        <v>7</v>
      </c>
      <c r="C36" s="11">
        <v>3006</v>
      </c>
      <c r="D36" s="11">
        <v>130</v>
      </c>
      <c r="E36" s="26"/>
      <c r="F36" s="11">
        <f t="shared" si="0"/>
        <v>0</v>
      </c>
      <c r="G36" s="11">
        <v>240</v>
      </c>
      <c r="H36" s="11" t="s">
        <v>3</v>
      </c>
      <c r="I36" s="27" t="s">
        <v>23</v>
      </c>
      <c r="J36" s="39"/>
    </row>
    <row r="37" spans="1:10" ht="15" customHeight="1" x14ac:dyDescent="0.2">
      <c r="A37" s="25" t="s">
        <v>41</v>
      </c>
      <c r="B37" s="11" t="s">
        <v>15</v>
      </c>
      <c r="C37" s="11">
        <v>3007</v>
      </c>
      <c r="D37" s="11">
        <v>130</v>
      </c>
      <c r="E37" s="26"/>
      <c r="F37" s="11">
        <f t="shared" si="0"/>
        <v>0</v>
      </c>
      <c r="G37" s="11">
        <v>240</v>
      </c>
      <c r="H37" s="11" t="s">
        <v>3</v>
      </c>
      <c r="I37" s="27" t="s">
        <v>24</v>
      </c>
      <c r="J37" s="39"/>
    </row>
    <row r="38" spans="1:10" ht="15" customHeight="1" thickBot="1" x14ac:dyDescent="0.25">
      <c r="A38" s="28" t="s">
        <v>42</v>
      </c>
      <c r="B38" s="15" t="s">
        <v>13</v>
      </c>
      <c r="C38" s="15">
        <v>3008</v>
      </c>
      <c r="D38" s="15">
        <v>130</v>
      </c>
      <c r="E38" s="29"/>
      <c r="F38" s="15">
        <f t="shared" si="0"/>
        <v>0</v>
      </c>
      <c r="G38" s="15">
        <v>240</v>
      </c>
      <c r="H38" s="15" t="s">
        <v>3</v>
      </c>
      <c r="I38" s="30" t="s">
        <v>17</v>
      </c>
      <c r="J38" s="39"/>
    </row>
    <row r="39" spans="1:10" ht="15" customHeight="1" thickBot="1" x14ac:dyDescent="0.25">
      <c r="A39" s="58" t="s">
        <v>93</v>
      </c>
      <c r="B39" s="51" t="s">
        <v>94</v>
      </c>
      <c r="C39" s="51">
        <v>3022</v>
      </c>
      <c r="D39" s="51">
        <v>130</v>
      </c>
      <c r="E39" s="59"/>
      <c r="F39" s="51">
        <f t="shared" si="0"/>
        <v>0</v>
      </c>
      <c r="G39" s="51">
        <v>240</v>
      </c>
      <c r="H39" s="51" t="s">
        <v>3</v>
      </c>
      <c r="I39" s="60" t="s">
        <v>95</v>
      </c>
      <c r="J39" s="39"/>
    </row>
    <row r="40" spans="1:10" ht="15" customHeight="1" x14ac:dyDescent="0.2">
      <c r="A40" s="57" t="s">
        <v>43</v>
      </c>
      <c r="B40" s="22" t="s">
        <v>31</v>
      </c>
      <c r="C40" s="22">
        <v>3036</v>
      </c>
      <c r="D40" s="22">
        <v>130</v>
      </c>
      <c r="E40" s="23"/>
      <c r="F40" s="22">
        <f t="shared" si="0"/>
        <v>0</v>
      </c>
      <c r="G40" s="22">
        <v>240</v>
      </c>
      <c r="H40" s="22" t="s">
        <v>3</v>
      </c>
      <c r="I40" s="24" t="s">
        <v>27</v>
      </c>
      <c r="J40" s="39"/>
    </row>
    <row r="41" spans="1:10" ht="15" customHeight="1" x14ac:dyDescent="0.2">
      <c r="A41" s="34" t="s">
        <v>44</v>
      </c>
      <c r="B41" s="11" t="s">
        <v>34</v>
      </c>
      <c r="C41" s="11">
        <v>3037</v>
      </c>
      <c r="D41" s="11">
        <v>130</v>
      </c>
      <c r="E41" s="26"/>
      <c r="F41" s="11">
        <f t="shared" si="0"/>
        <v>0</v>
      </c>
      <c r="G41" s="11">
        <v>240</v>
      </c>
      <c r="H41" s="11" t="s">
        <v>3</v>
      </c>
      <c r="I41" s="27" t="s">
        <v>28</v>
      </c>
      <c r="J41" s="39"/>
    </row>
    <row r="42" spans="1:10" ht="15" customHeight="1" x14ac:dyDescent="0.2">
      <c r="A42" s="34" t="s">
        <v>45</v>
      </c>
      <c r="B42" s="11" t="s">
        <v>32</v>
      </c>
      <c r="C42" s="11">
        <v>3038</v>
      </c>
      <c r="D42" s="11">
        <v>130</v>
      </c>
      <c r="E42" s="26"/>
      <c r="F42" s="11">
        <f t="shared" si="0"/>
        <v>0</v>
      </c>
      <c r="G42" s="11">
        <v>240</v>
      </c>
      <c r="H42" s="11" t="s">
        <v>3</v>
      </c>
      <c r="I42" s="27" t="s">
        <v>29</v>
      </c>
      <c r="J42" s="39"/>
    </row>
    <row r="43" spans="1:10" ht="15" customHeight="1" thickBot="1" x14ac:dyDescent="0.25">
      <c r="A43" s="38" t="s">
        <v>46</v>
      </c>
      <c r="B43" s="15" t="s">
        <v>33</v>
      </c>
      <c r="C43" s="15">
        <v>3039</v>
      </c>
      <c r="D43" s="15">
        <v>130</v>
      </c>
      <c r="E43" s="29"/>
      <c r="F43" s="15">
        <f t="shared" si="0"/>
        <v>0</v>
      </c>
      <c r="G43" s="15">
        <v>240</v>
      </c>
      <c r="H43" s="15" t="s">
        <v>103</v>
      </c>
      <c r="I43" s="30" t="s">
        <v>30</v>
      </c>
      <c r="J43" s="39"/>
    </row>
    <row r="44" spans="1:10" ht="15" customHeight="1" x14ac:dyDescent="0.2">
      <c r="A44" s="31" t="s">
        <v>85</v>
      </c>
      <c r="B44" s="7"/>
      <c r="C44" s="7">
        <v>3981</v>
      </c>
      <c r="D44" s="7">
        <v>190</v>
      </c>
      <c r="E44" s="32"/>
      <c r="F44" s="7">
        <f t="shared" si="0"/>
        <v>0</v>
      </c>
      <c r="G44" s="7" t="s">
        <v>26</v>
      </c>
      <c r="H44" s="7" t="s">
        <v>3</v>
      </c>
      <c r="I44" s="33" t="s">
        <v>26</v>
      </c>
    </row>
    <row r="45" spans="1:10" ht="15" customHeight="1" x14ac:dyDescent="0.2">
      <c r="A45" s="57" t="s">
        <v>92</v>
      </c>
      <c r="B45" s="22"/>
      <c r="C45" s="22">
        <v>3980</v>
      </c>
      <c r="D45" s="22">
        <v>2720</v>
      </c>
      <c r="E45" s="23"/>
      <c r="F45" s="22">
        <f t="shared" si="0"/>
        <v>0</v>
      </c>
      <c r="G45" s="22" t="s">
        <v>26</v>
      </c>
      <c r="H45" s="22" t="s">
        <v>3</v>
      </c>
      <c r="I45" s="24"/>
    </row>
    <row r="46" spans="1:10" ht="15" customHeight="1" x14ac:dyDescent="0.2">
      <c r="A46" s="34" t="s">
        <v>84</v>
      </c>
      <c r="B46" s="11"/>
      <c r="C46" s="11">
        <v>3982</v>
      </c>
      <c r="D46" s="11">
        <v>4160</v>
      </c>
      <c r="E46" s="26"/>
      <c r="F46" s="11">
        <f t="shared" si="0"/>
        <v>0</v>
      </c>
      <c r="G46" s="11" t="s">
        <v>26</v>
      </c>
      <c r="H46" s="11" t="s">
        <v>3</v>
      </c>
      <c r="I46" s="27" t="s">
        <v>26</v>
      </c>
    </row>
    <row r="47" spans="1:10" ht="15" customHeight="1" x14ac:dyDescent="0.2">
      <c r="A47" s="34" t="s">
        <v>57</v>
      </c>
      <c r="B47" s="11"/>
      <c r="C47" s="11">
        <v>3988</v>
      </c>
      <c r="D47" s="11">
        <v>370</v>
      </c>
      <c r="E47" s="26"/>
      <c r="F47" s="11">
        <f t="shared" si="0"/>
        <v>0</v>
      </c>
      <c r="G47" s="11" t="s">
        <v>26</v>
      </c>
      <c r="H47" s="11" t="s">
        <v>3</v>
      </c>
      <c r="I47" s="27" t="s">
        <v>26</v>
      </c>
    </row>
    <row r="48" spans="1:10" ht="15" customHeight="1" x14ac:dyDescent="0.2">
      <c r="A48" s="34" t="s">
        <v>69</v>
      </c>
      <c r="B48" s="11"/>
      <c r="C48" s="11">
        <v>3987</v>
      </c>
      <c r="D48" s="11">
        <v>8160</v>
      </c>
      <c r="E48" s="26"/>
      <c r="F48" s="11">
        <f t="shared" si="0"/>
        <v>0</v>
      </c>
      <c r="G48" s="11" t="s">
        <v>26</v>
      </c>
      <c r="H48" s="11" t="s">
        <v>3</v>
      </c>
      <c r="I48" s="27" t="s">
        <v>26</v>
      </c>
    </row>
    <row r="49" spans="1:9" ht="15" customHeight="1" x14ac:dyDescent="0.2">
      <c r="A49" s="50" t="s">
        <v>77</v>
      </c>
      <c r="B49" s="11"/>
      <c r="C49" s="11">
        <v>3984</v>
      </c>
      <c r="D49" s="11">
        <v>370</v>
      </c>
      <c r="E49" s="26"/>
      <c r="F49" s="11">
        <f t="shared" si="0"/>
        <v>0</v>
      </c>
      <c r="G49" s="11" t="s">
        <v>26</v>
      </c>
      <c r="H49" s="11" t="s">
        <v>3</v>
      </c>
      <c r="I49" s="27"/>
    </row>
    <row r="50" spans="1:9" ht="15" customHeight="1" x14ac:dyDescent="0.2">
      <c r="A50" s="34" t="s">
        <v>58</v>
      </c>
      <c r="B50" s="11"/>
      <c r="C50" s="11">
        <v>3989</v>
      </c>
      <c r="D50" s="11">
        <v>370</v>
      </c>
      <c r="E50" s="26"/>
      <c r="F50" s="11">
        <f t="shared" si="0"/>
        <v>0</v>
      </c>
      <c r="G50" s="11" t="s">
        <v>26</v>
      </c>
      <c r="H50" s="11" t="s">
        <v>3</v>
      </c>
      <c r="I50" s="27" t="s">
        <v>26</v>
      </c>
    </row>
    <row r="51" spans="1:9" ht="15" customHeight="1" x14ac:dyDescent="0.2">
      <c r="A51" s="34" t="s">
        <v>68</v>
      </c>
      <c r="B51" s="11"/>
      <c r="C51" s="11">
        <v>3986</v>
      </c>
      <c r="D51" s="11">
        <v>9779</v>
      </c>
      <c r="E51" s="26"/>
      <c r="F51" s="11">
        <f t="shared" si="0"/>
        <v>0</v>
      </c>
      <c r="G51" s="11" t="s">
        <v>26</v>
      </c>
      <c r="H51" s="11" t="s">
        <v>3</v>
      </c>
      <c r="I51" s="27" t="s">
        <v>26</v>
      </c>
    </row>
    <row r="52" spans="1:9" ht="15" customHeight="1" x14ac:dyDescent="0.2">
      <c r="A52" s="34" t="s">
        <v>66</v>
      </c>
      <c r="B52" s="11"/>
      <c r="C52" s="11">
        <v>3995</v>
      </c>
      <c r="D52" s="11">
        <v>1700</v>
      </c>
      <c r="E52" s="26"/>
      <c r="F52" s="11">
        <f t="shared" si="0"/>
        <v>0</v>
      </c>
      <c r="G52" s="11" t="s">
        <v>26</v>
      </c>
      <c r="H52" s="11" t="s">
        <v>3</v>
      </c>
      <c r="I52" s="27" t="s">
        <v>26</v>
      </c>
    </row>
    <row r="53" spans="1:9" ht="15" customHeight="1" x14ac:dyDescent="0.2">
      <c r="A53" s="34" t="s">
        <v>47</v>
      </c>
      <c r="B53" s="11"/>
      <c r="C53" s="11">
        <v>3994</v>
      </c>
      <c r="D53" s="11">
        <v>10400</v>
      </c>
      <c r="E53" s="26"/>
      <c r="F53" s="11">
        <f t="shared" si="0"/>
        <v>0</v>
      </c>
      <c r="G53" s="11" t="s">
        <v>26</v>
      </c>
      <c r="H53" s="11" t="s">
        <v>3</v>
      </c>
      <c r="I53" s="27" t="s">
        <v>26</v>
      </c>
    </row>
    <row r="54" spans="1:9" ht="15" customHeight="1" thickBot="1" x14ac:dyDescent="0.25">
      <c r="A54" s="35" t="s">
        <v>67</v>
      </c>
      <c r="B54" s="18"/>
      <c r="C54" s="18">
        <v>3983</v>
      </c>
      <c r="D54" s="18">
        <v>13600</v>
      </c>
      <c r="E54" s="36"/>
      <c r="F54" s="18">
        <f t="shared" si="0"/>
        <v>0</v>
      </c>
      <c r="G54" s="18" t="s">
        <v>26</v>
      </c>
      <c r="H54" s="18" t="s">
        <v>3</v>
      </c>
      <c r="I54" s="37" t="s">
        <v>26</v>
      </c>
    </row>
    <row r="55" spans="1:9" x14ac:dyDescent="0.2">
      <c r="E55" s="5">
        <f>SUM(E3:E54)</f>
        <v>0</v>
      </c>
      <c r="F55" s="5">
        <f>SUM(F31:F54)</f>
        <v>0</v>
      </c>
    </row>
  </sheetData>
  <sheetProtection algorithmName="SHA-512" hashValue="xS+tQKM7AZb5wZitrKThA/qi22t3gMxhfcKrd0o4JBZut2/TrQC+8HfCE6NVAmmDrtm6kBUJahZT35FZzB3P2Q==" saltValue="l+lF0dTRnqR8Qk/lKtMDvw==" spinCount="100000" sheet="1" objects="1" scenarios="1"/>
  <mergeCells count="1">
    <mergeCell ref="A1:I1"/>
  </mergeCells>
  <pageMargins left="0.39370078740157483" right="0.39370078740157483" top="0.39370078740157483" bottom="0.39370078740157483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2016-12-21T07:45:03Z</dcterms:modified>
</cp:coreProperties>
</file>