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showInkAnnotation="0" defaultThemeVersion="124226"/>
  <bookViews>
    <workbookView xWindow="240" yWindow="103905" windowWidth="14805" windowHeight="8010"/>
  </bookViews>
  <sheets>
    <sheet name="прайс" sheetId="1" r:id="rId1"/>
  </sheets>
  <calcPr calcId="162913" refMode="R1C1"/>
</workbook>
</file>

<file path=xl/calcChain.xml><?xml version="1.0" encoding="utf-8"?>
<calcChain xmlns="http://schemas.openxmlformats.org/spreadsheetml/2006/main">
  <c r="F45" i="1" l="1"/>
  <c r="F44" i="1"/>
  <c r="F11" i="1" l="1"/>
  <c r="F10" i="1"/>
  <c r="F36" i="1" l="1"/>
  <c r="E57" i="1" l="1"/>
  <c r="F7" i="1" l="1"/>
  <c r="F29" i="1" l="1"/>
  <c r="F13" i="1" l="1"/>
  <c r="F12" i="1"/>
  <c r="F51" i="1" l="1"/>
  <c r="F50" i="1"/>
  <c r="F21" i="1"/>
  <c r="F34" i="1" l="1"/>
  <c r="F6" i="1" l="1"/>
  <c r="F43" i="1"/>
  <c r="F46" i="1"/>
  <c r="F48" i="1"/>
  <c r="F35" i="1" l="1"/>
  <c r="F37" i="1" l="1"/>
  <c r="F38" i="1"/>
  <c r="F56" i="1"/>
  <c r="F55" i="1"/>
  <c r="F54" i="1"/>
  <c r="F53" i="1"/>
  <c r="F52" i="1"/>
  <c r="F5" i="1"/>
  <c r="F4" i="1"/>
  <c r="F3" i="1"/>
  <c r="F49" i="1"/>
  <c r="F47" i="1"/>
  <c r="F28" i="1"/>
  <c r="F20" i="1"/>
  <c r="F22" i="1"/>
  <c r="F32" i="1"/>
  <c r="F31" i="1"/>
  <c r="F30" i="1"/>
  <c r="F19" i="1"/>
  <c r="F27" i="1"/>
  <c r="F42" i="1"/>
  <c r="F9" i="1"/>
  <c r="F8" i="1"/>
  <c r="F41" i="1"/>
  <c r="F40" i="1"/>
  <c r="F15" i="1"/>
  <c r="F16" i="1"/>
  <c r="F17" i="1"/>
  <c r="F18" i="1"/>
  <c r="F23" i="1"/>
  <c r="F24" i="1"/>
  <c r="F25" i="1"/>
  <c r="F26" i="1"/>
  <c r="F33" i="1"/>
  <c r="F39" i="1"/>
  <c r="F14" i="1"/>
  <c r="F57" i="1" l="1"/>
</calcChain>
</file>

<file path=xl/sharedStrings.xml><?xml version="1.0" encoding="utf-8"?>
<sst xmlns="http://schemas.openxmlformats.org/spreadsheetml/2006/main" count="278" uniqueCount="195">
  <si>
    <t>черный</t>
  </si>
  <si>
    <t>голубой</t>
  </si>
  <si>
    <t>розовый</t>
  </si>
  <si>
    <t>золотой</t>
  </si>
  <si>
    <t>Артикул</t>
  </si>
  <si>
    <t>фиолетовый</t>
  </si>
  <si>
    <t>Цвет</t>
  </si>
  <si>
    <t>пурпурный/розовый</t>
  </si>
  <si>
    <t>оранжевый/желтый</t>
  </si>
  <si>
    <t>голубой/розовый</t>
  </si>
  <si>
    <t>Наименование</t>
  </si>
  <si>
    <t>Наличие</t>
  </si>
  <si>
    <t>Заказ</t>
  </si>
  <si>
    <t>Сумма</t>
  </si>
  <si>
    <t>да</t>
  </si>
  <si>
    <t>пурпурный</t>
  </si>
  <si>
    <t>Расческа Tangle Teezer Original Blueberry Pop</t>
  </si>
  <si>
    <t>Расческа Tangle Teezer Original Mandarin Sweetie</t>
  </si>
  <si>
    <t>Расческа Tangle Teezer Original Plum Delicious</t>
  </si>
  <si>
    <t>Расческа Tangle Teezer Salon Elite Purple Crush</t>
  </si>
  <si>
    <t>Расческа Tangle Teezer Salon Elite Orange Mango</t>
  </si>
  <si>
    <t>Расческа Tangle Teezer Salon Elite Blue Blush</t>
  </si>
  <si>
    <t>Расческа Tangle Teezer Magic Flowerpot Popping Purple</t>
  </si>
  <si>
    <t>Расческа Tangle Teezer Magic Flowerpot Princess Pink</t>
  </si>
  <si>
    <t>Расческа Tangle Teezer Original Pink Fizz</t>
  </si>
  <si>
    <t>Расческа Tangle Teezer Original Panther Black</t>
  </si>
  <si>
    <t>Баркоды</t>
  </si>
  <si>
    <t>5060173378004</t>
  </si>
  <si>
    <t>5060173378028</t>
  </si>
  <si>
    <t>5060173378042</t>
  </si>
  <si>
    <t>5060173375041</t>
  </si>
  <si>
    <t>5060173375003</t>
  </si>
  <si>
    <t>5060173375027</t>
  </si>
  <si>
    <t>5060173375010</t>
  </si>
  <si>
    <t>5060173375034</t>
  </si>
  <si>
    <t>5060173370015</t>
  </si>
  <si>
    <t>5060173370008</t>
  </si>
  <si>
    <t>5060173370022</t>
  </si>
  <si>
    <t>5060173371029</t>
  </si>
  <si>
    <t>5060173374006</t>
  </si>
  <si>
    <t>5060173372019</t>
  </si>
  <si>
    <t>5060173370046</t>
  </si>
  <si>
    <t>5060173370053</t>
  </si>
  <si>
    <t>5060173370091</t>
  </si>
  <si>
    <t>5060173370114</t>
  </si>
  <si>
    <t>Расческа Tangle Teezer Aqua Splash Black Pearl</t>
  </si>
  <si>
    <t>Расческа Tangle Teezer Aqua Splash Pink Shrimp</t>
  </si>
  <si>
    <t>Расческа Tangle Teezer Aqua Splash Blue Lagoon</t>
  </si>
  <si>
    <t>Расческа Tangle Teezer Salon Elite Midnight Black</t>
  </si>
  <si>
    <t>Расческа Tangle Teezer Salon Elite Dolly Pink</t>
  </si>
  <si>
    <t>Расческа Tangle Teezer Compact Styler Pink Sizzle</t>
  </si>
  <si>
    <t>Расческа Tangle Teezer Compact Styler Gold Rush</t>
  </si>
  <si>
    <t>Расческа Tangle Teezer Compact Styler Purple Dazzle</t>
  </si>
  <si>
    <t>Минимальная рекомендованная розничная цена</t>
  </si>
  <si>
    <t>5060173370138</t>
  </si>
  <si>
    <t>Оптовая цена</t>
  </si>
  <si>
    <t>Артикул проиводителя</t>
  </si>
  <si>
    <t>SE-PB-010112</t>
  </si>
  <si>
    <t>SE-PP-010112</t>
  </si>
  <si>
    <t>SE-BP-010313</t>
  </si>
  <si>
    <t>SE-PC-010313</t>
  </si>
  <si>
    <t>SE-OY-010313</t>
  </si>
  <si>
    <t>NO-BB-011012</t>
  </si>
  <si>
    <t>NO-HH-011012</t>
  </si>
  <si>
    <t>NO-PB-011012</t>
  </si>
  <si>
    <t>NO-OR-011012</t>
  </si>
  <si>
    <t>NO-PU-011012</t>
  </si>
  <si>
    <t>CS-GOLD-011112</t>
  </si>
  <si>
    <t>CS-BP-010210</t>
  </si>
  <si>
    <t>CS-PC-010414</t>
  </si>
  <si>
    <t>FP-PU-011212</t>
  </si>
  <si>
    <t>FP-PR-011212</t>
  </si>
  <si>
    <t>AS-BP-010712</t>
  </si>
  <si>
    <t>AS-BL-101712</t>
  </si>
  <si>
    <t>AS-FP-010712</t>
  </si>
  <si>
    <t>Расческа Tangle Teezer Compact Styler Lulu Guinness</t>
  </si>
  <si>
    <t>черный/белый</t>
  </si>
  <si>
    <t>Расческа Tangle Teezer Men's Compact Groomer</t>
  </si>
  <si>
    <t>черный/стальной</t>
  </si>
  <si>
    <t>Расческа Tangle Teezer Blow-Styling Full Paddle</t>
  </si>
  <si>
    <t>Расческа Tangle Teezer Blow-Styling Half Paddle</t>
  </si>
  <si>
    <t>5060173370312</t>
  </si>
  <si>
    <t>синий</t>
  </si>
  <si>
    <t>CS-LG-010215</t>
  </si>
  <si>
    <t>5060173370237</t>
  </si>
  <si>
    <t>5060173370206</t>
  </si>
  <si>
    <t>BS-FP-DP-010914</t>
  </si>
  <si>
    <t>BS-HP-DP-010914</t>
  </si>
  <si>
    <t>CS-GRG-011015</t>
  </si>
  <si>
    <t>5060173370145</t>
  </si>
  <si>
    <t>Расческа Tangle Teezer Compact Styler Pink Kitty</t>
  </si>
  <si>
    <t>леопард/розовый</t>
  </si>
  <si>
    <t>красный/синий</t>
  </si>
  <si>
    <t>Расческа Tangle Teezer Salon Elite Winter Berry</t>
  </si>
  <si>
    <t>CS-PL-010615</t>
  </si>
  <si>
    <t>5060173370107</t>
  </si>
  <si>
    <t>CS-XMAS-010815</t>
  </si>
  <si>
    <t>Расческа Tangle Teezer Compact Styler Twinkle</t>
  </si>
  <si>
    <t>5060173370220</t>
  </si>
  <si>
    <t>SE-WS-010815</t>
  </si>
  <si>
    <t>бордовый</t>
  </si>
  <si>
    <t>SE-NEONS-010116</t>
  </si>
  <si>
    <t>5060173372255</t>
  </si>
  <si>
    <t>Расческа Tangle Teezer Original Thick &amp; Curly</t>
  </si>
  <si>
    <t xml:space="preserve"> TC-DR-010216</t>
  </si>
  <si>
    <t>5060173370510</t>
  </si>
  <si>
    <t>Расческа Tangle Teezer Salon Elite Highlighter Orange</t>
  </si>
  <si>
    <t>Расческа Tangle Teezer Salon Elite Highlighter Yellow</t>
  </si>
  <si>
    <t>Расческа Tangle Teezer Salon Elite Highlighter Pink</t>
  </si>
  <si>
    <t>черный/оранжевый</t>
  </si>
  <si>
    <t>черный/желтый</t>
  </si>
  <si>
    <t>черный/розовый</t>
  </si>
  <si>
    <t>VAL-CS-PG-010116</t>
  </si>
  <si>
    <t>5060173372651</t>
  </si>
  <si>
    <t>VAL-CS-GG-010116</t>
  </si>
  <si>
    <t>5060173372675</t>
  </si>
  <si>
    <t>FES-CS-BP-010415</t>
  </si>
  <si>
    <t>5060173371876</t>
  </si>
  <si>
    <t>Подарочный набор расчесок Tangle Teezer "His &amp; Hers"</t>
  </si>
  <si>
    <t>Подарочный набор расчесок Tangle Teezer "His &amp; His"</t>
  </si>
  <si>
    <t>Набор Tangle Teezer Festival Pack сухой шампунь и расческа</t>
  </si>
  <si>
    <t>стальной/стальной</t>
  </si>
  <si>
    <t>стальной/розовый</t>
  </si>
  <si>
    <t>желтый/розовый</t>
  </si>
  <si>
    <t>баршек Шон</t>
  </si>
  <si>
    <t>британский флаг</t>
  </si>
  <si>
    <t>SE-SS-010616</t>
  </si>
  <si>
    <t>5060173370343</t>
  </si>
  <si>
    <t>5060173370299</t>
  </si>
  <si>
    <t>NO-SS-010616</t>
  </si>
  <si>
    <t>CS-CB-010312</t>
  </si>
  <si>
    <t>CS-STS-010712</t>
  </si>
  <si>
    <t>5060173375058</t>
  </si>
  <si>
    <t>5060173376062</t>
  </si>
  <si>
    <t>5060173375072</t>
  </si>
  <si>
    <t>серебряный</t>
  </si>
  <si>
    <t>CS-STAR-011012</t>
  </si>
  <si>
    <t>Расческа Tangle Teezer Compact Styler Pug Love</t>
  </si>
  <si>
    <t xml:space="preserve">CS-PUG-010216 </t>
  </si>
  <si>
    <t>5060173370121</t>
  </si>
  <si>
    <t>синий/розовый</t>
  </si>
  <si>
    <t>золото</t>
  </si>
  <si>
    <t>Расческа Tangle Teezer Compact Styler Bronze Chrome</t>
  </si>
  <si>
    <t>белый/красный</t>
  </si>
  <si>
    <t>Расческа Tangle Teezer The Ultimate Pink</t>
  </si>
  <si>
    <t>Расческа Tangle Teezer The Ultimate Black</t>
  </si>
  <si>
    <t>Расческа Tangle Teezer Compact Styler Cool Britannia</t>
  </si>
  <si>
    <t>CS-HK-010916</t>
  </si>
  <si>
    <t>5060173370862</t>
  </si>
  <si>
    <t>CS-HKPINK-010916</t>
  </si>
  <si>
    <t>5060173370657</t>
  </si>
  <si>
    <t>CS-LG-010616</t>
  </si>
  <si>
    <t>5060173370800</t>
  </si>
  <si>
    <t>CS-ML-011016</t>
  </si>
  <si>
    <t>5060173370824</t>
  </si>
  <si>
    <t>SE-CC-010816</t>
  </si>
  <si>
    <t>5060173373924</t>
  </si>
  <si>
    <t>NO-CC-010816</t>
  </si>
  <si>
    <t>5060173373900</t>
  </si>
  <si>
    <t>DUO-PP-NO</t>
  </si>
  <si>
    <t>DUO-PP-SE</t>
  </si>
  <si>
    <t>TU-BG-011016</t>
  </si>
  <si>
    <t>5060173370718</t>
  </si>
  <si>
    <t>TU-PP-011016</t>
  </si>
  <si>
    <t>5060173371234</t>
  </si>
  <si>
    <t xml:space="preserve">Расческа Tangle Teezer Original Lemon Sherbet    </t>
  </si>
  <si>
    <t>Расческа Tangle Teezer Salon Elite Lemon Sherbet</t>
  </si>
  <si>
    <t xml:space="preserve">Расческа Tangle Teezer Compact Styler Shaun The Sheep </t>
  </si>
  <si>
    <r>
      <t xml:space="preserve">Расческа Tangle Teezer Original Candy Cane                                                                  </t>
    </r>
    <r>
      <rPr>
        <sz val="10"/>
        <color rgb="FFFF0000"/>
        <rFont val="Calibri"/>
        <family val="2"/>
        <charset val="204"/>
        <scheme val="minor"/>
      </rPr>
      <t xml:space="preserve">      Новинка</t>
    </r>
  </si>
  <si>
    <r>
      <t xml:space="preserve">Расческа Tangle Teezer Salon Elite Candy Cane                                  </t>
    </r>
    <r>
      <rPr>
        <sz val="10"/>
        <color rgb="FFFF0000"/>
        <rFont val="Calibri"/>
        <family val="2"/>
        <charset val="204"/>
        <scheme val="minor"/>
      </rPr>
      <t xml:space="preserve">                                Новинка</t>
    </r>
  </si>
  <si>
    <r>
      <t xml:space="preserve">Расческа Tangle Teezer Compact Styler Styler Starlet                    </t>
    </r>
    <r>
      <rPr>
        <sz val="10"/>
        <color rgb="FFFF0000"/>
        <rFont val="Calibri"/>
        <family val="2"/>
        <charset val="204"/>
        <scheme val="minor"/>
      </rPr>
      <t xml:space="preserve">                                Новинка</t>
    </r>
  </si>
  <si>
    <r>
      <t xml:space="preserve">Расческа Tangle Teezer Compact Styler Markus Lupfer                   </t>
    </r>
    <r>
      <rPr>
        <sz val="10"/>
        <color rgb="FFFF0000"/>
        <rFont val="Calibri"/>
        <family val="2"/>
        <charset val="204"/>
        <scheme val="minor"/>
      </rPr>
      <t xml:space="preserve">                              Новинка</t>
    </r>
  </si>
  <si>
    <r>
      <t xml:space="preserve">Расческа Tangle Teezer Compact Styler Lulu Guinness 2016                            </t>
    </r>
    <r>
      <rPr>
        <sz val="10"/>
        <color rgb="FFFF0000"/>
        <rFont val="Calibri"/>
        <family val="2"/>
        <charset val="204"/>
        <scheme val="minor"/>
      </rPr>
      <t xml:space="preserve">        Новинка</t>
    </r>
  </si>
  <si>
    <r>
      <t xml:space="preserve">Расческа Tangle Teezer Compact Styler Hello Kitty Black                                       </t>
    </r>
    <r>
      <rPr>
        <sz val="10"/>
        <color rgb="FFFF0000"/>
        <rFont val="Calibri"/>
        <family val="2"/>
        <charset val="204"/>
        <scheme val="minor"/>
      </rPr>
      <t xml:space="preserve">     Новинка</t>
    </r>
  </si>
  <si>
    <r>
      <t xml:space="preserve">Расческа Tangle Teezer Compact Styler Hello Kitty Pink             </t>
    </r>
    <r>
      <rPr>
        <sz val="10"/>
        <color rgb="FFFF0000"/>
        <rFont val="Calibri"/>
        <family val="2"/>
        <charset val="204"/>
        <scheme val="minor"/>
      </rPr>
      <t xml:space="preserve">                                  Новинка</t>
    </r>
  </si>
  <si>
    <t>Расческа Tangle Teezer Compact Styler Rock Star Black</t>
  </si>
  <si>
    <t>5060173372002</t>
  </si>
  <si>
    <t>CS-BB-010210</t>
  </si>
  <si>
    <t>Расческа Tangle Teezer Blow-Styling Round Tool Small</t>
  </si>
  <si>
    <t>Расческа Tangle Teezer Blow-Styling Round Tool Large</t>
  </si>
  <si>
    <t>BS-SR-DP-010915</t>
  </si>
  <si>
    <t>5060173370329</t>
  </si>
  <si>
    <t>BS-LR-DP-010916</t>
  </si>
  <si>
    <t>5060173370350</t>
  </si>
  <si>
    <t>17 января</t>
  </si>
  <si>
    <t>Расческа Tangle Teezer Compact Styler Orange Flare</t>
  </si>
  <si>
    <t>Расческа Tangle Teezer Compact Styler Yellow Zest</t>
  </si>
  <si>
    <t>оранжевый</t>
  </si>
  <si>
    <t>желтый</t>
  </si>
  <si>
    <t>Подарочный набор Tangle Teezer Original Prepare &amp; Perfect</t>
  </si>
  <si>
    <t>Подарочный набор Tangle Teezer Elite Prepare &amp; Perfect</t>
  </si>
  <si>
    <t>SEP-CS-NO-010516</t>
  </si>
  <si>
    <t>5060173370190</t>
  </si>
  <si>
    <t>5060173370183</t>
  </si>
  <si>
    <t>SEP-CS-NY-010516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</si>
</sst>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0</xdr:rowOff>
    </xdr:from>
    <xdr:to>
      <xdr:col>0</xdr:col>
      <xdr:colOff>1270000</xdr:colOff>
      <xdr:row>0</xdr:row>
      <xdr:rowOff>1259416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" y="0"/>
          <a:ext cx="1259416" cy="1259416"/>
        </a:xfrm>
        <a:prstGeom prst="rect">
          <a:avLst/>
        </a:prstGeom>
      </xdr:spPr>
    </xdr:pic>
    <xdr:clientData/>
  </xdr:twoCellAnchor>
  <xdr:twoCellAnchor editAs="oneCell">
    <xdr:from>
      <xdr:col>0</xdr:col>
      <xdr:colOff>1513417</xdr:colOff>
      <xdr:row>0</xdr:row>
      <xdr:rowOff>0</xdr:rowOff>
    </xdr:from>
    <xdr:to>
      <xdr:col>0</xdr:col>
      <xdr:colOff>2783416</xdr:colOff>
      <xdr:row>0</xdr:row>
      <xdr:rowOff>1269999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417" y="0"/>
          <a:ext cx="1269999" cy="1269999"/>
        </a:xfrm>
        <a:prstGeom prst="rect">
          <a:avLst/>
        </a:prstGeom>
      </xdr:spPr>
    </xdr:pic>
    <xdr:clientData/>
  </xdr:twoCellAnchor>
  <xdr:twoCellAnchor editAs="oneCell">
    <xdr:from>
      <xdr:col>8</xdr:col>
      <xdr:colOff>1068918</xdr:colOff>
      <xdr:row>0</xdr:row>
      <xdr:rowOff>0</xdr:rowOff>
    </xdr:from>
    <xdr:to>
      <xdr:col>9</xdr:col>
      <xdr:colOff>1143001</xdr:colOff>
      <xdr:row>0</xdr:row>
      <xdr:rowOff>1185333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4918" y="0"/>
          <a:ext cx="1185333" cy="1185333"/>
        </a:xfrm>
        <a:prstGeom prst="rect">
          <a:avLst/>
        </a:prstGeom>
      </xdr:spPr>
    </xdr:pic>
    <xdr:clientData/>
  </xdr:twoCellAnchor>
  <xdr:twoCellAnchor editAs="oneCell">
    <xdr:from>
      <xdr:col>6</xdr:col>
      <xdr:colOff>513928</xdr:colOff>
      <xdr:row>0</xdr:row>
      <xdr:rowOff>1</xdr:rowOff>
    </xdr:from>
    <xdr:to>
      <xdr:col>8</xdr:col>
      <xdr:colOff>1058144</xdr:colOff>
      <xdr:row>0</xdr:row>
      <xdr:rowOff>1244177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21115" y="-898853"/>
          <a:ext cx="1244176" cy="3041883"/>
        </a:xfrm>
        <a:prstGeom prst="rect">
          <a:avLst/>
        </a:prstGeom>
      </xdr:spPr>
    </xdr:pic>
    <xdr:clientData/>
  </xdr:twoCellAnchor>
  <xdr:twoCellAnchor editAs="oneCell">
    <xdr:from>
      <xdr:col>4</xdr:col>
      <xdr:colOff>465665</xdr:colOff>
      <xdr:row>0</xdr:row>
      <xdr:rowOff>0</xdr:rowOff>
    </xdr:from>
    <xdr:to>
      <xdr:col>6</xdr:col>
      <xdr:colOff>624414</xdr:colOff>
      <xdr:row>0</xdr:row>
      <xdr:rowOff>1248833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3915" y="0"/>
          <a:ext cx="1248833" cy="1248833"/>
        </a:xfrm>
        <a:prstGeom prst="rect">
          <a:avLst/>
        </a:prstGeom>
      </xdr:spPr>
    </xdr:pic>
    <xdr:clientData/>
  </xdr:twoCellAnchor>
  <xdr:twoCellAnchor editAs="oneCell">
    <xdr:from>
      <xdr:col>0</xdr:col>
      <xdr:colOff>2868083</xdr:colOff>
      <xdr:row>0</xdr:row>
      <xdr:rowOff>0</xdr:rowOff>
    </xdr:from>
    <xdr:to>
      <xdr:col>1</xdr:col>
      <xdr:colOff>11906</xdr:colOff>
      <xdr:row>0</xdr:row>
      <xdr:rowOff>1270000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8083" y="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31750</xdr:rowOff>
    </xdr:from>
    <xdr:to>
      <xdr:col>5</xdr:col>
      <xdr:colOff>82642</xdr:colOff>
      <xdr:row>0</xdr:row>
      <xdr:rowOff>1227667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33" y="31750"/>
          <a:ext cx="2590892" cy="1195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80" zoomScaleNormal="80" workbookViewId="0">
      <selection activeCell="O39" sqref="O39"/>
    </sheetView>
  </sheetViews>
  <sheetFormatPr defaultColWidth="9.140625" defaultRowHeight="12.75" x14ac:dyDescent="0.2"/>
  <cols>
    <col min="1" max="1" width="61.7109375" style="1" customWidth="1"/>
    <col min="2" max="2" width="19.7109375" style="1" customWidth="1"/>
    <col min="3" max="3" width="9.28515625" style="6" customWidth="1"/>
    <col min="4" max="4" width="10.85546875" style="6" customWidth="1"/>
    <col min="5" max="5" width="7.28515625" style="6" customWidth="1"/>
    <col min="6" max="6" width="9" style="6" customWidth="1"/>
    <col min="7" max="7" width="17.42578125" style="6" customWidth="1"/>
    <col min="8" max="8" width="20" style="6" customWidth="1"/>
    <col min="9" max="9" width="16.7109375" style="6" customWidth="1"/>
    <col min="10" max="10" width="17.7109375" style="6" customWidth="1"/>
    <col min="11" max="11" width="9.28515625" style="1" customWidth="1"/>
    <col min="12" max="16384" width="9.140625" style="1"/>
  </cols>
  <sheetData>
    <row r="1" spans="1:11" ht="102.75" customHeight="1" thickBot="1" x14ac:dyDescent="0.25">
      <c r="A1" s="52"/>
      <c r="B1" s="52"/>
      <c r="C1" s="52"/>
      <c r="D1" s="52"/>
      <c r="E1" s="52"/>
      <c r="F1" s="52"/>
      <c r="G1" s="52"/>
      <c r="H1" s="52"/>
      <c r="I1" s="52"/>
      <c r="J1" s="53"/>
    </row>
    <row r="2" spans="1:11" s="6" customFormat="1" ht="41.25" customHeight="1" thickBot="1" x14ac:dyDescent="0.3">
      <c r="A2" s="2" t="s">
        <v>10</v>
      </c>
      <c r="B2" s="2" t="s">
        <v>6</v>
      </c>
      <c r="C2" s="2" t="s">
        <v>4</v>
      </c>
      <c r="D2" s="3" t="s">
        <v>55</v>
      </c>
      <c r="E2" s="3" t="s">
        <v>12</v>
      </c>
      <c r="F2" s="3" t="s">
        <v>13</v>
      </c>
      <c r="G2" s="3" t="s">
        <v>53</v>
      </c>
      <c r="H2" s="3" t="s">
        <v>11</v>
      </c>
      <c r="I2" s="4" t="s">
        <v>56</v>
      </c>
      <c r="J2" s="5" t="s">
        <v>26</v>
      </c>
    </row>
    <row r="3" spans="1:11" ht="15" customHeight="1" x14ac:dyDescent="0.2">
      <c r="A3" s="7" t="s">
        <v>118</v>
      </c>
      <c r="B3" s="8" t="s">
        <v>122</v>
      </c>
      <c r="C3" s="8">
        <v>2062</v>
      </c>
      <c r="D3" s="8">
        <v>1806</v>
      </c>
      <c r="E3" s="14"/>
      <c r="F3" s="8">
        <f>D3*E3</f>
        <v>0</v>
      </c>
      <c r="G3" s="8">
        <v>2890</v>
      </c>
      <c r="H3" s="8" t="s">
        <v>14</v>
      </c>
      <c r="I3" s="8" t="s">
        <v>112</v>
      </c>
      <c r="J3" s="10" t="s">
        <v>113</v>
      </c>
      <c r="K3" s="6"/>
    </row>
    <row r="4" spans="1:11" ht="15" customHeight="1" x14ac:dyDescent="0.2">
      <c r="A4" s="30" t="s">
        <v>119</v>
      </c>
      <c r="B4" s="15" t="s">
        <v>121</v>
      </c>
      <c r="C4" s="15">
        <v>2063</v>
      </c>
      <c r="D4" s="15">
        <v>1806</v>
      </c>
      <c r="E4" s="16"/>
      <c r="F4" s="15">
        <f>D4*E4</f>
        <v>0</v>
      </c>
      <c r="G4" s="15">
        <v>2890</v>
      </c>
      <c r="H4" s="15" t="s">
        <v>14</v>
      </c>
      <c r="I4" s="15" t="s">
        <v>114</v>
      </c>
      <c r="J4" s="17" t="s">
        <v>115</v>
      </c>
      <c r="K4" s="6"/>
    </row>
    <row r="5" spans="1:11" ht="15" customHeight="1" x14ac:dyDescent="0.2">
      <c r="A5" s="30" t="s">
        <v>120</v>
      </c>
      <c r="B5" s="15" t="s">
        <v>2</v>
      </c>
      <c r="C5" s="15">
        <v>2065</v>
      </c>
      <c r="D5" s="15">
        <v>1348</v>
      </c>
      <c r="E5" s="16"/>
      <c r="F5" s="15">
        <f>D5*E5</f>
        <v>0</v>
      </c>
      <c r="G5" s="15">
        <v>2190</v>
      </c>
      <c r="H5" s="37" t="s">
        <v>14</v>
      </c>
      <c r="I5" s="15" t="s">
        <v>116</v>
      </c>
      <c r="J5" s="17" t="s">
        <v>117</v>
      </c>
      <c r="K5" s="6"/>
    </row>
    <row r="6" spans="1:11" s="6" customFormat="1" ht="15" customHeight="1" x14ac:dyDescent="0.25">
      <c r="A6" s="30" t="s">
        <v>189</v>
      </c>
      <c r="B6" s="15" t="s">
        <v>140</v>
      </c>
      <c r="C6" s="15">
        <v>2074</v>
      </c>
      <c r="D6" s="45">
        <v>1743</v>
      </c>
      <c r="E6" s="46"/>
      <c r="F6" s="45">
        <f t="shared" ref="F6:F41" si="0">D6*E6</f>
        <v>0</v>
      </c>
      <c r="G6" s="45">
        <v>2790</v>
      </c>
      <c r="H6" s="47" t="s">
        <v>184</v>
      </c>
      <c r="I6" s="45" t="s">
        <v>159</v>
      </c>
      <c r="J6" s="48">
        <v>5060173370756</v>
      </c>
    </row>
    <row r="7" spans="1:11" s="6" customFormat="1" ht="15" customHeight="1" thickBot="1" x14ac:dyDescent="0.3">
      <c r="A7" s="31" t="s">
        <v>190</v>
      </c>
      <c r="B7" s="18" t="s">
        <v>140</v>
      </c>
      <c r="C7" s="18">
        <v>2075</v>
      </c>
      <c r="D7" s="40">
        <v>1743</v>
      </c>
      <c r="E7" s="42"/>
      <c r="F7" s="40">
        <f t="shared" ref="F7" si="1">D7*E7</f>
        <v>0</v>
      </c>
      <c r="G7" s="40">
        <v>2790</v>
      </c>
      <c r="H7" s="49" t="s">
        <v>184</v>
      </c>
      <c r="I7" s="40" t="s">
        <v>160</v>
      </c>
      <c r="J7" s="50">
        <v>5060173370787</v>
      </c>
    </row>
    <row r="8" spans="1:11" s="6" customFormat="1" ht="15" customHeight="1" x14ac:dyDescent="0.25">
      <c r="A8" s="32" t="s">
        <v>80</v>
      </c>
      <c r="B8" s="21" t="s">
        <v>82</v>
      </c>
      <c r="C8" s="21">
        <v>2050</v>
      </c>
      <c r="D8" s="43">
        <v>1556</v>
      </c>
      <c r="E8" s="44"/>
      <c r="F8" s="43">
        <f t="shared" si="0"/>
        <v>0</v>
      </c>
      <c r="G8" s="43">
        <v>2490</v>
      </c>
      <c r="H8" s="43" t="s">
        <v>14</v>
      </c>
      <c r="I8" s="43" t="s">
        <v>87</v>
      </c>
      <c r="J8" s="23" t="s">
        <v>84</v>
      </c>
    </row>
    <row r="9" spans="1:11" s="6" customFormat="1" ht="15" customHeight="1" thickBot="1" x14ac:dyDescent="0.3">
      <c r="A9" s="11" t="s">
        <v>79</v>
      </c>
      <c r="B9" s="12" t="s">
        <v>82</v>
      </c>
      <c r="C9" s="12">
        <v>2051</v>
      </c>
      <c r="D9" s="38">
        <v>1743</v>
      </c>
      <c r="E9" s="39"/>
      <c r="F9" s="38">
        <f t="shared" si="0"/>
        <v>0</v>
      </c>
      <c r="G9" s="38">
        <v>2790</v>
      </c>
      <c r="H9" s="38" t="s">
        <v>14</v>
      </c>
      <c r="I9" s="38" t="s">
        <v>86</v>
      </c>
      <c r="J9" s="13" t="s">
        <v>85</v>
      </c>
    </row>
    <row r="10" spans="1:11" s="6" customFormat="1" ht="15" customHeight="1" x14ac:dyDescent="0.25">
      <c r="A10" s="7" t="s">
        <v>178</v>
      </c>
      <c r="B10" s="8" t="s">
        <v>0</v>
      </c>
      <c r="C10" s="8">
        <v>2083</v>
      </c>
      <c r="D10" s="9">
        <v>1368</v>
      </c>
      <c r="E10" s="41"/>
      <c r="F10" s="9">
        <f t="shared" si="0"/>
        <v>0</v>
      </c>
      <c r="G10" s="9">
        <v>2190</v>
      </c>
      <c r="H10" s="9" t="s">
        <v>14</v>
      </c>
      <c r="I10" s="9" t="s">
        <v>180</v>
      </c>
      <c r="J10" s="10" t="s">
        <v>181</v>
      </c>
    </row>
    <row r="11" spans="1:11" s="6" customFormat="1" ht="15" customHeight="1" thickBot="1" x14ac:dyDescent="0.3">
      <c r="A11" s="31" t="s">
        <v>179</v>
      </c>
      <c r="B11" s="18" t="s">
        <v>0</v>
      </c>
      <c r="C11" s="18">
        <v>2084</v>
      </c>
      <c r="D11" s="40">
        <v>1493</v>
      </c>
      <c r="E11" s="42"/>
      <c r="F11" s="40">
        <f t="shared" si="0"/>
        <v>0</v>
      </c>
      <c r="G11" s="40">
        <v>2390</v>
      </c>
      <c r="H11" s="40" t="s">
        <v>14</v>
      </c>
      <c r="I11" s="40" t="s">
        <v>182</v>
      </c>
      <c r="J11" s="20" t="s">
        <v>183</v>
      </c>
    </row>
    <row r="12" spans="1:11" s="6" customFormat="1" ht="15" customHeight="1" x14ac:dyDescent="0.25">
      <c r="A12" s="32" t="s">
        <v>144</v>
      </c>
      <c r="B12" s="21" t="s">
        <v>2</v>
      </c>
      <c r="C12" s="21">
        <v>2081</v>
      </c>
      <c r="D12" s="43">
        <v>1118</v>
      </c>
      <c r="E12" s="44"/>
      <c r="F12" s="43">
        <f t="shared" si="0"/>
        <v>0</v>
      </c>
      <c r="G12" s="43">
        <v>1790</v>
      </c>
      <c r="H12" s="43" t="s">
        <v>14</v>
      </c>
      <c r="I12" s="43" t="s">
        <v>163</v>
      </c>
      <c r="J12" s="23" t="s">
        <v>164</v>
      </c>
    </row>
    <row r="13" spans="1:11" s="6" customFormat="1" ht="15" customHeight="1" thickBot="1" x14ac:dyDescent="0.3">
      <c r="A13" s="31" t="s">
        <v>145</v>
      </c>
      <c r="B13" s="18" t="s">
        <v>0</v>
      </c>
      <c r="C13" s="18">
        <v>2082</v>
      </c>
      <c r="D13" s="40">
        <v>1118</v>
      </c>
      <c r="E13" s="42"/>
      <c r="F13" s="40">
        <f t="shared" si="0"/>
        <v>0</v>
      </c>
      <c r="G13" s="40">
        <v>1790</v>
      </c>
      <c r="H13" s="40" t="s">
        <v>14</v>
      </c>
      <c r="I13" s="40" t="s">
        <v>161</v>
      </c>
      <c r="J13" s="20" t="s">
        <v>162</v>
      </c>
    </row>
    <row r="14" spans="1:11" ht="15" customHeight="1" x14ac:dyDescent="0.2">
      <c r="A14" s="32" t="s">
        <v>24</v>
      </c>
      <c r="B14" s="21" t="s">
        <v>2</v>
      </c>
      <c r="C14" s="21">
        <v>2002</v>
      </c>
      <c r="D14" s="21">
        <v>868</v>
      </c>
      <c r="E14" s="22"/>
      <c r="F14" s="21">
        <f t="shared" si="0"/>
        <v>0</v>
      </c>
      <c r="G14" s="21">
        <v>1390</v>
      </c>
      <c r="H14" s="21" t="s">
        <v>14</v>
      </c>
      <c r="I14" s="21" t="s">
        <v>63</v>
      </c>
      <c r="J14" s="23" t="s">
        <v>36</v>
      </c>
      <c r="K14" s="6"/>
    </row>
    <row r="15" spans="1:11" ht="15" customHeight="1" x14ac:dyDescent="0.2">
      <c r="A15" s="30" t="s">
        <v>25</v>
      </c>
      <c r="B15" s="15" t="s">
        <v>0</v>
      </c>
      <c r="C15" s="15">
        <v>2003</v>
      </c>
      <c r="D15" s="15">
        <v>868</v>
      </c>
      <c r="E15" s="16"/>
      <c r="F15" s="15">
        <f t="shared" si="0"/>
        <v>0</v>
      </c>
      <c r="G15" s="15">
        <v>1390</v>
      </c>
      <c r="H15" s="15" t="s">
        <v>14</v>
      </c>
      <c r="I15" s="15" t="s">
        <v>62</v>
      </c>
      <c r="J15" s="17" t="s">
        <v>35</v>
      </c>
    </row>
    <row r="16" spans="1:11" ht="15" customHeight="1" x14ac:dyDescent="0.2">
      <c r="A16" s="30" t="s">
        <v>16</v>
      </c>
      <c r="B16" s="15" t="s">
        <v>9</v>
      </c>
      <c r="C16" s="15">
        <v>2040</v>
      </c>
      <c r="D16" s="15">
        <v>868</v>
      </c>
      <c r="E16" s="16"/>
      <c r="F16" s="15">
        <f t="shared" si="0"/>
        <v>0</v>
      </c>
      <c r="G16" s="15">
        <v>1390</v>
      </c>
      <c r="H16" s="15" t="s">
        <v>14</v>
      </c>
      <c r="I16" s="15" t="s">
        <v>64</v>
      </c>
      <c r="J16" s="17" t="s">
        <v>38</v>
      </c>
      <c r="K16" s="6"/>
    </row>
    <row r="17" spans="1:11" ht="15" customHeight="1" x14ac:dyDescent="0.2">
      <c r="A17" s="30" t="s">
        <v>17</v>
      </c>
      <c r="B17" s="15" t="s">
        <v>8</v>
      </c>
      <c r="C17" s="15">
        <v>2041</v>
      </c>
      <c r="D17" s="15">
        <v>868</v>
      </c>
      <c r="E17" s="16"/>
      <c r="F17" s="15">
        <f t="shared" si="0"/>
        <v>0</v>
      </c>
      <c r="G17" s="15">
        <v>1390</v>
      </c>
      <c r="H17" s="15" t="s">
        <v>14</v>
      </c>
      <c r="I17" s="15" t="s">
        <v>65</v>
      </c>
      <c r="J17" s="17" t="s">
        <v>39</v>
      </c>
      <c r="K17" s="6"/>
    </row>
    <row r="18" spans="1:11" ht="15" customHeight="1" x14ac:dyDescent="0.2">
      <c r="A18" s="30" t="s">
        <v>18</v>
      </c>
      <c r="B18" s="15" t="s">
        <v>7</v>
      </c>
      <c r="C18" s="15">
        <v>2039</v>
      </c>
      <c r="D18" s="15">
        <v>868</v>
      </c>
      <c r="E18" s="16"/>
      <c r="F18" s="15">
        <f t="shared" si="0"/>
        <v>0</v>
      </c>
      <c r="G18" s="15">
        <v>1390</v>
      </c>
      <c r="H18" s="15" t="s">
        <v>14</v>
      </c>
      <c r="I18" s="15" t="s">
        <v>66</v>
      </c>
      <c r="J18" s="17" t="s">
        <v>37</v>
      </c>
      <c r="K18" s="6"/>
    </row>
    <row r="19" spans="1:11" ht="15" customHeight="1" x14ac:dyDescent="0.2">
      <c r="A19" s="30" t="s">
        <v>103</v>
      </c>
      <c r="B19" s="15" t="s">
        <v>100</v>
      </c>
      <c r="C19" s="15">
        <v>2058</v>
      </c>
      <c r="D19" s="15">
        <v>868</v>
      </c>
      <c r="E19" s="16"/>
      <c r="F19" s="15">
        <f t="shared" ref="F19" si="2">D19*E19</f>
        <v>0</v>
      </c>
      <c r="G19" s="15">
        <v>1390</v>
      </c>
      <c r="H19" s="15" t="s">
        <v>14</v>
      </c>
      <c r="I19" s="15" t="s">
        <v>104</v>
      </c>
      <c r="J19" s="17" t="s">
        <v>105</v>
      </c>
      <c r="K19" s="6"/>
    </row>
    <row r="20" spans="1:11" ht="15" customHeight="1" x14ac:dyDescent="0.2">
      <c r="A20" s="30" t="s">
        <v>165</v>
      </c>
      <c r="B20" s="15" t="s">
        <v>123</v>
      </c>
      <c r="C20" s="15">
        <v>2066</v>
      </c>
      <c r="D20" s="15">
        <v>868</v>
      </c>
      <c r="E20" s="16"/>
      <c r="F20" s="15">
        <f>D20*E20</f>
        <v>0</v>
      </c>
      <c r="G20" s="15">
        <v>1390</v>
      </c>
      <c r="H20" s="15" t="s">
        <v>14</v>
      </c>
      <c r="I20" s="15" t="s">
        <v>129</v>
      </c>
      <c r="J20" s="17" t="s">
        <v>128</v>
      </c>
      <c r="K20" s="6"/>
    </row>
    <row r="21" spans="1:11" ht="15" customHeight="1" thickBot="1" x14ac:dyDescent="0.25">
      <c r="A21" s="31" t="s">
        <v>168</v>
      </c>
      <c r="B21" s="18" t="s">
        <v>143</v>
      </c>
      <c r="C21" s="18">
        <v>2077</v>
      </c>
      <c r="D21" s="18">
        <v>868</v>
      </c>
      <c r="E21" s="19"/>
      <c r="F21" s="18">
        <f t="shared" ref="F21" si="3">D21*E21</f>
        <v>0</v>
      </c>
      <c r="G21" s="18">
        <v>1390</v>
      </c>
      <c r="H21" s="18" t="s">
        <v>14</v>
      </c>
      <c r="I21" s="18" t="s">
        <v>157</v>
      </c>
      <c r="J21" s="20" t="s">
        <v>158</v>
      </c>
      <c r="K21" s="6"/>
    </row>
    <row r="22" spans="1:11" ht="15" customHeight="1" x14ac:dyDescent="0.2">
      <c r="A22" s="32" t="s">
        <v>48</v>
      </c>
      <c r="B22" s="21" t="s">
        <v>0</v>
      </c>
      <c r="C22" s="21">
        <v>2013</v>
      </c>
      <c r="D22" s="21">
        <v>868</v>
      </c>
      <c r="E22" s="22"/>
      <c r="F22" s="21">
        <f t="shared" si="0"/>
        <v>0</v>
      </c>
      <c r="G22" s="21">
        <v>1390</v>
      </c>
      <c r="H22" s="21" t="s">
        <v>14</v>
      </c>
      <c r="I22" s="21" t="s">
        <v>57</v>
      </c>
      <c r="J22" s="23" t="s">
        <v>30</v>
      </c>
      <c r="K22" s="6"/>
    </row>
    <row r="23" spans="1:11" ht="15" customHeight="1" x14ac:dyDescent="0.2">
      <c r="A23" s="30" t="s">
        <v>49</v>
      </c>
      <c r="B23" s="15" t="s">
        <v>2</v>
      </c>
      <c r="C23" s="15">
        <v>2016</v>
      </c>
      <c r="D23" s="15">
        <v>868</v>
      </c>
      <c r="E23" s="16"/>
      <c r="F23" s="15">
        <f t="shared" si="0"/>
        <v>0</v>
      </c>
      <c r="G23" s="15">
        <v>1390</v>
      </c>
      <c r="H23" s="15" t="s">
        <v>14</v>
      </c>
      <c r="I23" s="15" t="s">
        <v>58</v>
      </c>
      <c r="J23" s="17" t="s">
        <v>31</v>
      </c>
      <c r="K23" s="6"/>
    </row>
    <row r="24" spans="1:11" ht="15" customHeight="1" x14ac:dyDescent="0.2">
      <c r="A24" s="30" t="s">
        <v>19</v>
      </c>
      <c r="B24" s="15" t="s">
        <v>7</v>
      </c>
      <c r="C24" s="15">
        <v>2036</v>
      </c>
      <c r="D24" s="15">
        <v>868</v>
      </c>
      <c r="E24" s="16"/>
      <c r="F24" s="15">
        <f t="shared" si="0"/>
        <v>0</v>
      </c>
      <c r="G24" s="15">
        <v>1390</v>
      </c>
      <c r="H24" s="15" t="s">
        <v>14</v>
      </c>
      <c r="I24" s="15" t="s">
        <v>60</v>
      </c>
      <c r="J24" s="17" t="s">
        <v>32</v>
      </c>
    </row>
    <row r="25" spans="1:11" ht="15" customHeight="1" x14ac:dyDescent="0.2">
      <c r="A25" s="30" t="s">
        <v>20</v>
      </c>
      <c r="B25" s="15" t="s">
        <v>8</v>
      </c>
      <c r="C25" s="15">
        <v>2037</v>
      </c>
      <c r="D25" s="15">
        <v>868</v>
      </c>
      <c r="E25" s="16"/>
      <c r="F25" s="15">
        <f t="shared" si="0"/>
        <v>0</v>
      </c>
      <c r="G25" s="15">
        <v>1390</v>
      </c>
      <c r="H25" s="15" t="s">
        <v>14</v>
      </c>
      <c r="I25" s="15" t="s">
        <v>61</v>
      </c>
      <c r="J25" s="17" t="s">
        <v>34</v>
      </c>
      <c r="K25" s="6"/>
    </row>
    <row r="26" spans="1:11" ht="15" customHeight="1" x14ac:dyDescent="0.2">
      <c r="A26" s="30" t="s">
        <v>21</v>
      </c>
      <c r="B26" s="15" t="s">
        <v>9</v>
      </c>
      <c r="C26" s="15">
        <v>2038</v>
      </c>
      <c r="D26" s="15">
        <v>868</v>
      </c>
      <c r="E26" s="16"/>
      <c r="F26" s="15">
        <f t="shared" si="0"/>
        <v>0</v>
      </c>
      <c r="G26" s="15">
        <v>1390</v>
      </c>
      <c r="H26" s="15" t="s">
        <v>14</v>
      </c>
      <c r="I26" s="15" t="s">
        <v>59</v>
      </c>
      <c r="J26" s="17" t="s">
        <v>33</v>
      </c>
      <c r="K26" s="6"/>
    </row>
    <row r="27" spans="1:11" ht="15" customHeight="1" x14ac:dyDescent="0.2">
      <c r="A27" s="30" t="s">
        <v>93</v>
      </c>
      <c r="B27" s="15" t="s">
        <v>92</v>
      </c>
      <c r="C27" s="15">
        <v>2056</v>
      </c>
      <c r="D27" s="15">
        <v>868</v>
      </c>
      <c r="E27" s="16"/>
      <c r="F27" s="15">
        <f t="shared" ref="F27" si="4">D27*E27</f>
        <v>0</v>
      </c>
      <c r="G27" s="15">
        <v>1390</v>
      </c>
      <c r="H27" s="15" t="s">
        <v>14</v>
      </c>
      <c r="I27" s="15" t="s">
        <v>99</v>
      </c>
      <c r="J27" s="17" t="s">
        <v>98</v>
      </c>
      <c r="K27" s="6"/>
    </row>
    <row r="28" spans="1:11" ht="15" customHeight="1" x14ac:dyDescent="0.2">
      <c r="A28" s="30" t="s">
        <v>166</v>
      </c>
      <c r="B28" s="15" t="s">
        <v>123</v>
      </c>
      <c r="C28" s="15">
        <v>2067</v>
      </c>
      <c r="D28" s="15">
        <v>868</v>
      </c>
      <c r="E28" s="16"/>
      <c r="F28" s="15">
        <f t="shared" ref="F28:F29" si="5">D28*E28</f>
        <v>0</v>
      </c>
      <c r="G28" s="15">
        <v>1390</v>
      </c>
      <c r="H28" s="15" t="s">
        <v>14</v>
      </c>
      <c r="I28" s="15" t="s">
        <v>126</v>
      </c>
      <c r="J28" s="17" t="s">
        <v>127</v>
      </c>
      <c r="K28" s="6"/>
    </row>
    <row r="29" spans="1:11" ht="15" customHeight="1" x14ac:dyDescent="0.2">
      <c r="A29" s="30" t="s">
        <v>169</v>
      </c>
      <c r="B29" s="15" t="s">
        <v>143</v>
      </c>
      <c r="C29" s="15">
        <v>2078</v>
      </c>
      <c r="D29" s="15">
        <v>868</v>
      </c>
      <c r="E29" s="16"/>
      <c r="F29" s="15">
        <f t="shared" si="5"/>
        <v>0</v>
      </c>
      <c r="G29" s="15">
        <v>1390</v>
      </c>
      <c r="H29" s="15" t="s">
        <v>14</v>
      </c>
      <c r="I29" s="15" t="s">
        <v>155</v>
      </c>
      <c r="J29" s="17" t="s">
        <v>156</v>
      </c>
      <c r="K29" s="6"/>
    </row>
    <row r="30" spans="1:11" ht="15" customHeight="1" x14ac:dyDescent="0.2">
      <c r="A30" s="30" t="s">
        <v>106</v>
      </c>
      <c r="B30" s="15" t="s">
        <v>109</v>
      </c>
      <c r="C30" s="15">
        <v>2059</v>
      </c>
      <c r="D30" s="15">
        <v>868</v>
      </c>
      <c r="E30" s="16"/>
      <c r="F30" s="15">
        <f t="shared" ref="F30:F32" si="6">D30*E30</f>
        <v>0</v>
      </c>
      <c r="G30" s="15">
        <v>1390</v>
      </c>
      <c r="H30" s="37" t="s">
        <v>14</v>
      </c>
      <c r="I30" s="15" t="s">
        <v>101</v>
      </c>
      <c r="J30" s="17" t="s">
        <v>102</v>
      </c>
      <c r="K30" s="6"/>
    </row>
    <row r="31" spans="1:11" ht="15" customHeight="1" x14ac:dyDescent="0.2">
      <c r="A31" s="30" t="s">
        <v>107</v>
      </c>
      <c r="B31" s="15" t="s">
        <v>110</v>
      </c>
      <c r="C31" s="15">
        <v>2060</v>
      </c>
      <c r="D31" s="15">
        <v>868</v>
      </c>
      <c r="E31" s="16"/>
      <c r="F31" s="15">
        <f t="shared" si="6"/>
        <v>0</v>
      </c>
      <c r="G31" s="15">
        <v>1390</v>
      </c>
      <c r="H31" s="15" t="s">
        <v>14</v>
      </c>
      <c r="I31" s="6" t="s">
        <v>101</v>
      </c>
      <c r="J31" s="17" t="s">
        <v>102</v>
      </c>
      <c r="K31" s="6"/>
    </row>
    <row r="32" spans="1:11" ht="15" customHeight="1" thickBot="1" x14ac:dyDescent="0.25">
      <c r="A32" s="11" t="s">
        <v>108</v>
      </c>
      <c r="B32" s="12" t="s">
        <v>111</v>
      </c>
      <c r="C32" s="12">
        <v>2061</v>
      </c>
      <c r="D32" s="12">
        <v>868</v>
      </c>
      <c r="E32" s="24"/>
      <c r="F32" s="12">
        <f t="shared" si="6"/>
        <v>0</v>
      </c>
      <c r="G32" s="12">
        <v>1390</v>
      </c>
      <c r="H32" s="12" t="s">
        <v>14</v>
      </c>
      <c r="I32" s="12" t="s">
        <v>101</v>
      </c>
      <c r="J32" s="13" t="s">
        <v>102</v>
      </c>
      <c r="K32" s="6"/>
    </row>
    <row r="33" spans="1:11" ht="15" customHeight="1" x14ac:dyDescent="0.2">
      <c r="A33" s="7" t="s">
        <v>50</v>
      </c>
      <c r="B33" s="8" t="s">
        <v>2</v>
      </c>
      <c r="C33" s="8">
        <v>2001</v>
      </c>
      <c r="D33" s="8">
        <v>1056</v>
      </c>
      <c r="E33" s="14"/>
      <c r="F33" s="8">
        <f t="shared" si="0"/>
        <v>0</v>
      </c>
      <c r="G33" s="8">
        <v>1690</v>
      </c>
      <c r="H33" s="8" t="s">
        <v>14</v>
      </c>
      <c r="I33" s="8" t="s">
        <v>68</v>
      </c>
      <c r="J33" s="10" t="s">
        <v>40</v>
      </c>
      <c r="K33" s="6"/>
    </row>
    <row r="34" spans="1:11" ht="15" customHeight="1" x14ac:dyDescent="0.2">
      <c r="A34" s="30" t="s">
        <v>142</v>
      </c>
      <c r="B34" s="15" t="s">
        <v>141</v>
      </c>
      <c r="C34" s="15">
        <v>2073</v>
      </c>
      <c r="D34" s="15">
        <v>1056</v>
      </c>
      <c r="E34" s="16"/>
      <c r="F34" s="15">
        <f t="shared" ref="F34" si="7">D34*E34</f>
        <v>0</v>
      </c>
      <c r="G34" s="15">
        <v>1690</v>
      </c>
      <c r="H34" s="15" t="s">
        <v>14</v>
      </c>
      <c r="I34" s="15" t="s">
        <v>67</v>
      </c>
      <c r="J34" s="17" t="s">
        <v>41</v>
      </c>
      <c r="K34" s="6"/>
    </row>
    <row r="35" spans="1:11" ht="15" customHeight="1" x14ac:dyDescent="0.2">
      <c r="A35" s="30" t="s">
        <v>170</v>
      </c>
      <c r="B35" s="15" t="s">
        <v>135</v>
      </c>
      <c r="C35" s="15">
        <v>2072</v>
      </c>
      <c r="D35" s="15">
        <v>1056</v>
      </c>
      <c r="E35" s="16"/>
      <c r="F35" s="15">
        <f t="shared" ref="F35:F36" si="8">D35*E35</f>
        <v>0</v>
      </c>
      <c r="G35" s="15">
        <v>1690</v>
      </c>
      <c r="H35" s="37" t="s">
        <v>14</v>
      </c>
      <c r="I35" s="15" t="s">
        <v>136</v>
      </c>
      <c r="J35" s="17" t="s">
        <v>134</v>
      </c>
      <c r="K35" s="6"/>
    </row>
    <row r="36" spans="1:11" ht="15" customHeight="1" x14ac:dyDescent="0.2">
      <c r="A36" s="30" t="s">
        <v>175</v>
      </c>
      <c r="B36" s="15" t="s">
        <v>0</v>
      </c>
      <c r="C36" s="15">
        <v>2004</v>
      </c>
      <c r="D36" s="15">
        <v>1056</v>
      </c>
      <c r="E36" s="16"/>
      <c r="F36" s="15">
        <f t="shared" si="8"/>
        <v>0</v>
      </c>
      <c r="G36" s="15">
        <v>1690</v>
      </c>
      <c r="H36" s="37" t="s">
        <v>14</v>
      </c>
      <c r="I36" s="15" t="s">
        <v>177</v>
      </c>
      <c r="J36" s="17" t="s">
        <v>176</v>
      </c>
      <c r="K36" s="6"/>
    </row>
    <row r="37" spans="1:11" ht="15" customHeight="1" x14ac:dyDescent="0.2">
      <c r="A37" s="30" t="s">
        <v>146</v>
      </c>
      <c r="B37" s="15" t="s">
        <v>125</v>
      </c>
      <c r="C37" s="15">
        <v>2018</v>
      </c>
      <c r="D37" s="15">
        <v>1056</v>
      </c>
      <c r="E37" s="16"/>
      <c r="F37" s="15">
        <f t="shared" si="0"/>
        <v>0</v>
      </c>
      <c r="G37" s="15">
        <v>1690</v>
      </c>
      <c r="H37" s="15" t="s">
        <v>14</v>
      </c>
      <c r="I37" s="15" t="s">
        <v>130</v>
      </c>
      <c r="J37" s="17" t="s">
        <v>132</v>
      </c>
      <c r="K37" s="36"/>
    </row>
    <row r="38" spans="1:11" ht="15" customHeight="1" x14ac:dyDescent="0.2">
      <c r="A38" s="30" t="s">
        <v>167</v>
      </c>
      <c r="B38" s="15" t="s">
        <v>124</v>
      </c>
      <c r="C38" s="15">
        <v>2025</v>
      </c>
      <c r="D38" s="15">
        <v>1056</v>
      </c>
      <c r="E38" s="16"/>
      <c r="F38" s="15">
        <f t="shared" si="0"/>
        <v>0</v>
      </c>
      <c r="G38" s="15">
        <v>1690</v>
      </c>
      <c r="H38" s="15" t="s">
        <v>14</v>
      </c>
      <c r="I38" s="15" t="s">
        <v>131</v>
      </c>
      <c r="J38" s="17" t="s">
        <v>133</v>
      </c>
      <c r="K38" s="6"/>
    </row>
    <row r="39" spans="1:11" ht="15" customHeight="1" x14ac:dyDescent="0.2">
      <c r="A39" s="30" t="s">
        <v>51</v>
      </c>
      <c r="B39" s="15" t="s">
        <v>3</v>
      </c>
      <c r="C39" s="15">
        <v>2034</v>
      </c>
      <c r="D39" s="15">
        <v>1056</v>
      </c>
      <c r="E39" s="16"/>
      <c r="F39" s="15">
        <f t="shared" si="0"/>
        <v>0</v>
      </c>
      <c r="G39" s="15">
        <v>1690</v>
      </c>
      <c r="H39" s="15" t="s">
        <v>14</v>
      </c>
      <c r="I39" s="15" t="s">
        <v>67</v>
      </c>
      <c r="J39" s="17" t="s">
        <v>41</v>
      </c>
      <c r="K39" s="6"/>
    </row>
    <row r="40" spans="1:11" ht="15" customHeight="1" x14ac:dyDescent="0.2">
      <c r="A40" s="30" t="s">
        <v>52</v>
      </c>
      <c r="B40" s="15" t="s">
        <v>15</v>
      </c>
      <c r="C40" s="15">
        <v>2043</v>
      </c>
      <c r="D40" s="15">
        <v>1056</v>
      </c>
      <c r="E40" s="16"/>
      <c r="F40" s="15">
        <f t="shared" si="0"/>
        <v>0</v>
      </c>
      <c r="G40" s="15">
        <v>1690</v>
      </c>
      <c r="H40" s="15" t="s">
        <v>14</v>
      </c>
      <c r="I40" s="15" t="s">
        <v>69</v>
      </c>
      <c r="J40" s="17" t="s">
        <v>44</v>
      </c>
      <c r="K40" s="6"/>
    </row>
    <row r="41" spans="1:11" ht="15" customHeight="1" x14ac:dyDescent="0.2">
      <c r="A41" s="30" t="s">
        <v>77</v>
      </c>
      <c r="B41" s="15" t="s">
        <v>78</v>
      </c>
      <c r="C41" s="15">
        <v>2049</v>
      </c>
      <c r="D41" s="15">
        <v>1056</v>
      </c>
      <c r="E41" s="16"/>
      <c r="F41" s="15">
        <f t="shared" si="0"/>
        <v>0</v>
      </c>
      <c r="G41" s="15">
        <v>1690</v>
      </c>
      <c r="H41" s="15" t="s">
        <v>14</v>
      </c>
      <c r="I41" s="15" t="s">
        <v>88</v>
      </c>
      <c r="J41" s="17" t="s">
        <v>89</v>
      </c>
      <c r="K41" s="6"/>
    </row>
    <row r="42" spans="1:11" ht="15" customHeight="1" x14ac:dyDescent="0.2">
      <c r="A42" s="30" t="s">
        <v>90</v>
      </c>
      <c r="B42" s="15" t="s">
        <v>91</v>
      </c>
      <c r="C42" s="15">
        <v>2054</v>
      </c>
      <c r="D42" s="15">
        <v>1056</v>
      </c>
      <c r="E42" s="16"/>
      <c r="F42" s="15">
        <f t="shared" ref="F42:F56" si="9">D42*E42</f>
        <v>0</v>
      </c>
      <c r="G42" s="15">
        <v>1690</v>
      </c>
      <c r="H42" s="15" t="s">
        <v>14</v>
      </c>
      <c r="I42" s="15" t="s">
        <v>94</v>
      </c>
      <c r="J42" s="17" t="s">
        <v>95</v>
      </c>
      <c r="K42" s="6"/>
    </row>
    <row r="43" spans="1:11" ht="15" customHeight="1" x14ac:dyDescent="0.2">
      <c r="A43" s="30" t="s">
        <v>137</v>
      </c>
      <c r="B43" s="15" t="s">
        <v>2</v>
      </c>
      <c r="C43" s="15">
        <v>2070</v>
      </c>
      <c r="D43" s="15">
        <v>1056</v>
      </c>
      <c r="E43" s="16"/>
      <c r="F43" s="15">
        <f t="shared" si="9"/>
        <v>0</v>
      </c>
      <c r="G43" s="15">
        <v>1690</v>
      </c>
      <c r="H43" s="37" t="s">
        <v>14</v>
      </c>
      <c r="I43" s="15" t="s">
        <v>138</v>
      </c>
      <c r="J43" s="17" t="s">
        <v>139</v>
      </c>
      <c r="K43" s="6"/>
    </row>
    <row r="44" spans="1:11" x14ac:dyDescent="0.2">
      <c r="A44" s="30" t="s">
        <v>185</v>
      </c>
      <c r="B44" s="15" t="s">
        <v>187</v>
      </c>
      <c r="C44" s="15">
        <v>2085</v>
      </c>
      <c r="D44" s="15">
        <v>1056</v>
      </c>
      <c r="E44" s="16"/>
      <c r="F44" s="15">
        <f t="shared" ref="F44" si="10">D44*E44</f>
        <v>0</v>
      </c>
      <c r="G44" s="15">
        <v>1690</v>
      </c>
      <c r="H44" s="45" t="s">
        <v>14</v>
      </c>
      <c r="I44" s="15" t="s">
        <v>191</v>
      </c>
      <c r="J44" s="17" t="s">
        <v>192</v>
      </c>
    </row>
    <row r="45" spans="1:11" x14ac:dyDescent="0.2">
      <c r="A45" s="30" t="s">
        <v>186</v>
      </c>
      <c r="B45" s="15" t="s">
        <v>188</v>
      </c>
      <c r="C45" s="15">
        <v>2086</v>
      </c>
      <c r="D45" s="15">
        <v>1056</v>
      </c>
      <c r="E45" s="16"/>
      <c r="F45" s="15">
        <f t="shared" ref="F45" si="11">D45*E45</f>
        <v>0</v>
      </c>
      <c r="G45" s="15">
        <v>1690</v>
      </c>
      <c r="H45" s="45" t="s">
        <v>14</v>
      </c>
      <c r="I45" s="15" t="s">
        <v>194</v>
      </c>
      <c r="J45" s="17" t="s">
        <v>193</v>
      </c>
    </row>
    <row r="46" spans="1:11" ht="15" customHeight="1" x14ac:dyDescent="0.2">
      <c r="A46" s="30" t="s">
        <v>171</v>
      </c>
      <c r="B46" s="15" t="s">
        <v>0</v>
      </c>
      <c r="C46" s="15">
        <v>2068</v>
      </c>
      <c r="D46" s="15">
        <v>1056</v>
      </c>
      <c r="E46" s="16"/>
      <c r="F46" s="15">
        <f>D46*E46</f>
        <v>0</v>
      </c>
      <c r="G46" s="15">
        <v>1690</v>
      </c>
      <c r="H46" s="51" t="s">
        <v>14</v>
      </c>
      <c r="I46" s="15" t="s">
        <v>153</v>
      </c>
      <c r="J46" s="17" t="s">
        <v>154</v>
      </c>
      <c r="K46" s="6"/>
    </row>
    <row r="47" spans="1:11" ht="15" customHeight="1" x14ac:dyDescent="0.2">
      <c r="A47" s="30" t="s">
        <v>75</v>
      </c>
      <c r="B47" s="15" t="s">
        <v>76</v>
      </c>
      <c r="C47" s="15">
        <v>2048</v>
      </c>
      <c r="D47" s="15">
        <v>1056</v>
      </c>
      <c r="E47" s="16"/>
      <c r="F47" s="15">
        <f>D47*E47</f>
        <v>0</v>
      </c>
      <c r="G47" s="15">
        <v>1690</v>
      </c>
      <c r="H47" s="15" t="s">
        <v>14</v>
      </c>
      <c r="I47" s="15" t="s">
        <v>83</v>
      </c>
      <c r="J47" s="17" t="s">
        <v>81</v>
      </c>
      <c r="K47" s="6"/>
    </row>
    <row r="48" spans="1:11" ht="15" customHeight="1" x14ac:dyDescent="0.2">
      <c r="A48" s="30" t="s">
        <v>172</v>
      </c>
      <c r="B48" s="15" t="s">
        <v>0</v>
      </c>
      <c r="C48" s="15">
        <v>2069</v>
      </c>
      <c r="D48" s="15">
        <v>1056</v>
      </c>
      <c r="E48" s="16"/>
      <c r="F48" s="15">
        <f>D48*E48</f>
        <v>0</v>
      </c>
      <c r="G48" s="15">
        <v>1690</v>
      </c>
      <c r="H48" s="37" t="s">
        <v>14</v>
      </c>
      <c r="I48" s="15" t="s">
        <v>151</v>
      </c>
      <c r="J48" s="17" t="s">
        <v>152</v>
      </c>
      <c r="K48" s="6"/>
    </row>
    <row r="49" spans="1:11" ht="15" customHeight="1" x14ac:dyDescent="0.2">
      <c r="A49" s="30" t="s">
        <v>97</v>
      </c>
      <c r="B49" s="15" t="s">
        <v>0</v>
      </c>
      <c r="C49" s="15">
        <v>2057</v>
      </c>
      <c r="D49" s="15">
        <v>1056</v>
      </c>
      <c r="E49" s="16"/>
      <c r="F49" s="15">
        <f>D49*E49</f>
        <v>0</v>
      </c>
      <c r="G49" s="15">
        <v>1690</v>
      </c>
      <c r="H49" s="15" t="s">
        <v>14</v>
      </c>
      <c r="I49" s="15" t="s">
        <v>96</v>
      </c>
      <c r="J49" s="17" t="s">
        <v>54</v>
      </c>
      <c r="K49" s="6"/>
    </row>
    <row r="50" spans="1:11" ht="15" customHeight="1" x14ac:dyDescent="0.2">
      <c r="A50" s="30" t="s">
        <v>173</v>
      </c>
      <c r="B50" s="15" t="s">
        <v>0</v>
      </c>
      <c r="C50" s="15">
        <v>2079</v>
      </c>
      <c r="D50" s="15">
        <v>1056</v>
      </c>
      <c r="E50" s="16"/>
      <c r="F50" s="15">
        <f t="shared" si="9"/>
        <v>0</v>
      </c>
      <c r="G50" s="15">
        <v>1690</v>
      </c>
      <c r="H50" s="15" t="s">
        <v>14</v>
      </c>
      <c r="I50" s="15" t="s">
        <v>147</v>
      </c>
      <c r="J50" s="17" t="s">
        <v>148</v>
      </c>
      <c r="K50" s="6"/>
    </row>
    <row r="51" spans="1:11" ht="15" customHeight="1" thickBot="1" x14ac:dyDescent="0.25">
      <c r="A51" s="11" t="s">
        <v>174</v>
      </c>
      <c r="B51" s="12" t="s">
        <v>2</v>
      </c>
      <c r="C51" s="12">
        <v>2080</v>
      </c>
      <c r="D51" s="12">
        <v>1056</v>
      </c>
      <c r="E51" s="24"/>
      <c r="F51" s="12">
        <f t="shared" si="9"/>
        <v>0</v>
      </c>
      <c r="G51" s="12">
        <v>1690</v>
      </c>
      <c r="H51" s="12" t="s">
        <v>14</v>
      </c>
      <c r="I51" s="12" t="s">
        <v>149</v>
      </c>
      <c r="J51" s="13" t="s">
        <v>150</v>
      </c>
      <c r="K51" s="6"/>
    </row>
    <row r="52" spans="1:11" ht="15" customHeight="1" x14ac:dyDescent="0.2">
      <c r="A52" s="7" t="s">
        <v>22</v>
      </c>
      <c r="B52" s="8" t="s">
        <v>5</v>
      </c>
      <c r="C52" s="8">
        <v>2033</v>
      </c>
      <c r="D52" s="8">
        <v>931</v>
      </c>
      <c r="E52" s="14"/>
      <c r="F52" s="8">
        <f t="shared" si="9"/>
        <v>0</v>
      </c>
      <c r="G52" s="8">
        <v>1490</v>
      </c>
      <c r="H52" s="8" t="s">
        <v>14</v>
      </c>
      <c r="I52" s="26" t="s">
        <v>70</v>
      </c>
      <c r="J52" s="10" t="s">
        <v>43</v>
      </c>
      <c r="K52" s="6"/>
    </row>
    <row r="53" spans="1:11" ht="15" customHeight="1" thickBot="1" x14ac:dyDescent="0.25">
      <c r="A53" s="31" t="s">
        <v>23</v>
      </c>
      <c r="B53" s="18" t="s">
        <v>2</v>
      </c>
      <c r="C53" s="18">
        <v>2031</v>
      </c>
      <c r="D53" s="18">
        <v>931</v>
      </c>
      <c r="E53" s="19"/>
      <c r="F53" s="18">
        <f t="shared" si="9"/>
        <v>0</v>
      </c>
      <c r="G53" s="18">
        <v>1490</v>
      </c>
      <c r="H53" s="18" t="s">
        <v>14</v>
      </c>
      <c r="I53" s="27" t="s">
        <v>71</v>
      </c>
      <c r="J53" s="20" t="s">
        <v>42</v>
      </c>
      <c r="K53" s="6"/>
    </row>
    <row r="54" spans="1:11" ht="15" customHeight="1" x14ac:dyDescent="0.2">
      <c r="A54" s="34" t="s">
        <v>46</v>
      </c>
      <c r="B54" s="8" t="s">
        <v>2</v>
      </c>
      <c r="C54" s="8">
        <v>2029</v>
      </c>
      <c r="D54" s="8">
        <v>868</v>
      </c>
      <c r="E54" s="14"/>
      <c r="F54" s="8">
        <f t="shared" si="9"/>
        <v>0</v>
      </c>
      <c r="G54" s="8">
        <v>1390</v>
      </c>
      <c r="H54" s="8" t="s">
        <v>14</v>
      </c>
      <c r="I54" s="26" t="s">
        <v>74</v>
      </c>
      <c r="J54" s="10" t="s">
        <v>27</v>
      </c>
      <c r="K54" s="6"/>
    </row>
    <row r="55" spans="1:11" ht="15" customHeight="1" x14ac:dyDescent="0.2">
      <c r="A55" s="33" t="s">
        <v>47</v>
      </c>
      <c r="B55" s="15" t="s">
        <v>1</v>
      </c>
      <c r="C55" s="15">
        <v>2026</v>
      </c>
      <c r="D55" s="15">
        <v>868</v>
      </c>
      <c r="E55" s="16"/>
      <c r="F55" s="15">
        <f t="shared" si="9"/>
        <v>0</v>
      </c>
      <c r="G55" s="15">
        <v>1390</v>
      </c>
      <c r="H55" s="15" t="s">
        <v>14</v>
      </c>
      <c r="I55" s="25" t="s">
        <v>73</v>
      </c>
      <c r="J55" s="17" t="s">
        <v>29</v>
      </c>
      <c r="K55" s="6"/>
    </row>
    <row r="56" spans="1:11" ht="15" customHeight="1" thickBot="1" x14ac:dyDescent="0.25">
      <c r="A56" s="35" t="s">
        <v>45</v>
      </c>
      <c r="B56" s="18" t="s">
        <v>0</v>
      </c>
      <c r="C56" s="18">
        <v>2027</v>
      </c>
      <c r="D56" s="18">
        <v>868</v>
      </c>
      <c r="E56" s="19"/>
      <c r="F56" s="18">
        <f t="shared" si="9"/>
        <v>0</v>
      </c>
      <c r="G56" s="18">
        <v>1390</v>
      </c>
      <c r="H56" s="18" t="s">
        <v>14</v>
      </c>
      <c r="I56" s="27" t="s">
        <v>72</v>
      </c>
      <c r="J56" s="20" t="s">
        <v>28</v>
      </c>
      <c r="K56" s="6"/>
    </row>
    <row r="57" spans="1:11" x14ac:dyDescent="0.2">
      <c r="E57" s="6">
        <f>SUM(E3:E56)</f>
        <v>0</v>
      </c>
      <c r="F57" s="6">
        <f>SUM(F3:F56)</f>
        <v>0</v>
      </c>
    </row>
    <row r="58" spans="1:11" x14ac:dyDescent="0.2">
      <c r="C58" s="28"/>
      <c r="D58" s="28"/>
      <c r="E58" s="28"/>
      <c r="F58" s="28"/>
      <c r="G58" s="28"/>
      <c r="H58" s="28"/>
      <c r="I58" s="28"/>
      <c r="J58" s="29"/>
    </row>
  </sheetData>
  <sheetProtection algorithmName="SHA-512" hashValue="EFkd0ZUbQmtqOKAejJDDT3U2uQYpKcTYDso1Bmib9tMcoEfO63JFDrf6A0tVoJTPMT4RVIZ+WHrBTjPJL2WRLQ==" saltValue="hzpNh8tLLM4Pn/YU7LrYWg==" spinCount="100000" sheet="1" objects="1" scenarios="1"/>
  <mergeCells count="1">
    <mergeCell ref="A1:J1"/>
  </mergeCells>
  <pageMargins left="0.39370078740157483" right="0.39370078740157483" top="0.39370078740157483" bottom="0.39370078740157483" header="0.39370078740157483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2016-12-22T11:04:41Z</dcterms:modified>
</cp:coreProperties>
</file>