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showInkAnnotation="0"/>
  <bookViews>
    <workbookView xWindow="0" yWindow="9000" windowWidth="28800" windowHeight="12195"/>
  </bookViews>
  <sheets>
    <sheet name="прайс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  <c r="H26" i="1" l="1"/>
  <c r="H25" i="1"/>
  <c r="G48" i="1" l="1"/>
  <c r="H48" i="1"/>
  <c r="H5" i="1"/>
  <c r="H4" i="1"/>
  <c r="H3" i="1"/>
  <c r="H38" i="1" l="1"/>
  <c r="H37" i="1"/>
  <c r="H36" i="1"/>
  <c r="H35" i="1"/>
  <c r="H34" i="1"/>
  <c r="H33" i="1"/>
  <c r="H32" i="1"/>
  <c r="H31" i="1"/>
  <c r="H30" i="1"/>
  <c r="H18" i="1"/>
  <c r="H47" i="1"/>
  <c r="H46" i="1"/>
  <c r="H45" i="1"/>
  <c r="H44" i="1"/>
  <c r="H43" i="1"/>
  <c r="H42" i="1"/>
  <c r="H41" i="1"/>
  <c r="H40" i="1"/>
  <c r="H39" i="1"/>
  <c r="H29" i="1"/>
  <c r="H28" i="1"/>
  <c r="H27" i="1"/>
  <c r="H24" i="1"/>
  <c r="H23" i="1"/>
  <c r="H22" i="1"/>
  <c r="H21" i="1"/>
  <c r="H20" i="1"/>
  <c r="H19" i="1"/>
  <c r="H17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<sst xmlns="http://schemas.openxmlformats.org/spreadsheetml/2006/main" count="287" uniqueCount="156">
  <si>
    <t>Артикул</t>
  </si>
  <si>
    <t>Наименование</t>
  </si>
  <si>
    <t>Наличие</t>
  </si>
  <si>
    <t>Заказ</t>
  </si>
  <si>
    <t>Сумма</t>
  </si>
  <si>
    <t>да</t>
  </si>
  <si>
    <t>Баркоды</t>
  </si>
  <si>
    <t>Минимальная рекомендованная розничная цена</t>
  </si>
  <si>
    <t>Оптовая цена</t>
  </si>
  <si>
    <t>Metallic tattoo</t>
  </si>
  <si>
    <t>White tattoo</t>
  </si>
  <si>
    <t>Cuticle Tattoo</t>
  </si>
  <si>
    <t>Watercolor</t>
  </si>
  <si>
    <t>Коллекция</t>
  </si>
  <si>
    <t>st-01022016</t>
  </si>
  <si>
    <t>gs-30042016</t>
  </si>
  <si>
    <t>ys-30042016</t>
  </si>
  <si>
    <t>CT-CC-16</t>
  </si>
  <si>
    <t>CT-O-16</t>
  </si>
  <si>
    <t>CT-R-16</t>
  </si>
  <si>
    <t>CT-RN-16</t>
  </si>
  <si>
    <t>bl-w-16</t>
  </si>
  <si>
    <t>cu-w-16</t>
  </si>
  <si>
    <t>pa-w-16</t>
  </si>
  <si>
    <t>pi-w-16</t>
  </si>
  <si>
    <t>pl-w-16</t>
  </si>
  <si>
    <t>sk-w-16</t>
  </si>
  <si>
    <t>to-w-16</t>
  </si>
  <si>
    <t>Флэш тату Miami Tattoos "By Sashatattoing"</t>
  </si>
  <si>
    <t>Флэш тату Miami Tattoos "Gypsy Soul"</t>
  </si>
  <si>
    <t>Белые переводные тату Miami Tattoos "Yoga Set"</t>
  </si>
  <si>
    <t>Флэш тату для пальцев и ногтей Miami Tattoos "Cheap &amp; Chick"</t>
  </si>
  <si>
    <t>Флэш тату для пальцев и ногтей Miami Tattoos "Oriental"</t>
  </si>
  <si>
    <t>Флэш тату для пальцев и ногтей Miami Tattoos "Rock"</t>
  </si>
  <si>
    <t>Флэш тату для пальцев и ногтей Miami Tattoos "Romantic Nature"</t>
  </si>
  <si>
    <t>Акварельные переводные тату Miami Tattoos "Blossom"</t>
  </si>
  <si>
    <t>Акварельные переводные тату Miami Tattoos "Cutie"</t>
  </si>
  <si>
    <t>Акварельные переводные тату Miami Tattoos "Party"</t>
  </si>
  <si>
    <t>Акварельные переводные тату Miami Tattoos "Pirate"</t>
  </si>
  <si>
    <t>Акварельные переводные тату Miami Tattoos "Plume"</t>
  </si>
  <si>
    <t>Акварельные переводные тату Miami Tattoos "Sky"</t>
  </si>
  <si>
    <t>Акварельные переводные тату Miami Tattoos "Toys"</t>
  </si>
  <si>
    <t>MT0001</t>
  </si>
  <si>
    <t>MT0004</t>
  </si>
  <si>
    <t>MT0002</t>
  </si>
  <si>
    <t>MT0003</t>
  </si>
  <si>
    <t>MT0005</t>
  </si>
  <si>
    <t>MT0006</t>
  </si>
  <si>
    <t>MT0007</t>
  </si>
  <si>
    <t>MT0008</t>
  </si>
  <si>
    <t>MT0009</t>
  </si>
  <si>
    <t>MT0010</t>
  </si>
  <si>
    <t>MT0011</t>
  </si>
  <si>
    <t>MT0012</t>
  </si>
  <si>
    <t>MT0013</t>
  </si>
  <si>
    <t>MT0014</t>
  </si>
  <si>
    <t>Количество листов</t>
  </si>
  <si>
    <t>Размер листа</t>
  </si>
  <si>
    <t>20х15</t>
  </si>
  <si>
    <t>10x15</t>
  </si>
  <si>
    <t>ht-01022016</t>
  </si>
  <si>
    <t>20х14</t>
  </si>
  <si>
    <t>Флэш тату Miami Tattoos "Henna Tattoos by Veronicalilu"</t>
  </si>
  <si>
    <t>-</t>
  </si>
  <si>
    <t>Стенд Miami Tattoos картон</t>
  </si>
  <si>
    <t>Стенд Miami Tattoos дерево</t>
  </si>
  <si>
    <t>MT9999</t>
  </si>
  <si>
    <t>MT9998</t>
  </si>
  <si>
    <t>Переводные тату Ornamental by SashaTattooing Studio</t>
  </si>
  <si>
    <t>Переводные тату Flora by SashaTattooing Studio</t>
  </si>
  <si>
    <t>Переводные тату Lotus by SashaTattooing Studio</t>
  </si>
  <si>
    <t>29,7x21</t>
  </si>
  <si>
    <t>sts-o</t>
  </si>
  <si>
    <t>sts-f</t>
  </si>
  <si>
    <t>sts-l</t>
  </si>
  <si>
    <t>Black Tattoo</t>
  </si>
  <si>
    <t>LP-C-1</t>
  </si>
  <si>
    <t>LP-E-1</t>
  </si>
  <si>
    <t>LP-F-1</t>
  </si>
  <si>
    <t>Переводные тату Miami Tattoos "Art by Nora Ink"</t>
  </si>
  <si>
    <t>Цветные переводные тату Miami Tattoos "Tropical"</t>
  </si>
  <si>
    <t>Переводные тату Miami Tattoos "Mystery by Nora Ink"</t>
  </si>
  <si>
    <t>Переводные тату Miami Tattoos "Garden by Nora Ink"</t>
  </si>
  <si>
    <t>Флэш тату Miami Tattoos "Pure and Sparkle"</t>
  </si>
  <si>
    <t>T-01021016</t>
  </si>
  <si>
    <t>PS-01021016</t>
  </si>
  <si>
    <t>NI-A-070716</t>
  </si>
  <si>
    <t>NI-G-070716</t>
  </si>
  <si>
    <t>NI-M-070716</t>
  </si>
  <si>
    <t>Kids Tattoo</t>
  </si>
  <si>
    <t>Переводные тату Miami Tattoos "Cancer by Little Pushkin"</t>
  </si>
  <si>
    <t>Переводные тату Miami Tattoos "Elephants by Little Pushkin"</t>
  </si>
  <si>
    <t>Переводные тату Miami Tattoos "Forest by Little Pushkin"</t>
  </si>
  <si>
    <t>MT0016</t>
  </si>
  <si>
    <t>MT0017</t>
  </si>
  <si>
    <t>MT0018</t>
  </si>
  <si>
    <t>MT0019</t>
  </si>
  <si>
    <t>MT0020</t>
  </si>
  <si>
    <t>MT0021</t>
  </si>
  <si>
    <t>MT0015</t>
  </si>
  <si>
    <t>MT0022</t>
  </si>
  <si>
    <t>MT0023</t>
  </si>
  <si>
    <t>MT0024</t>
  </si>
  <si>
    <t>MT0025</t>
  </si>
  <si>
    <t>MT0026</t>
  </si>
  <si>
    <t>Акварельные переводные тату Miami Tattoos "Birds"</t>
  </si>
  <si>
    <t>Акварельные переводные тату Miami Tattoos "Branches"</t>
  </si>
  <si>
    <t>Акварельные переводные тату Miami Tattoos "Heart"</t>
  </si>
  <si>
    <t>Акварельные переводные тату Miami Tattoos "Lilac &amp; Rose"</t>
  </si>
  <si>
    <t>Акварельные переводные тату Miami Tattoos "Peony"</t>
  </si>
  <si>
    <t>Акварельные переводные тату Miami Tattoos "Sakura"</t>
  </si>
  <si>
    <t>Акварельные переводные тату Miami Tattoos "Sea World"</t>
  </si>
  <si>
    <t>Акварельные переводные тату Miami Tattoos "Voyage"</t>
  </si>
  <si>
    <t>Акварельные переводные тату Miami Tattoos "Whales"</t>
  </si>
  <si>
    <t>wh-w-16</t>
  </si>
  <si>
    <t>sw-w-16</t>
  </si>
  <si>
    <t>pe-w-16</t>
  </si>
  <si>
    <t>lr-w-16</t>
  </si>
  <si>
    <t>br-w-16</t>
  </si>
  <si>
    <t>bi-w-16</t>
  </si>
  <si>
    <t>vo-w-16</t>
  </si>
  <si>
    <t>he-w-16</t>
  </si>
  <si>
    <t>sa-w-16</t>
  </si>
  <si>
    <t>G-MT-2016</t>
  </si>
  <si>
    <t>MT0027</t>
  </si>
  <si>
    <t>MT0028</t>
  </si>
  <si>
    <t>MT0029</t>
  </si>
  <si>
    <t>MT0030</t>
  </si>
  <si>
    <t>MT0031</t>
  </si>
  <si>
    <t>MT0032</t>
  </si>
  <si>
    <t>MT0033</t>
  </si>
  <si>
    <t>MT0034</t>
  </si>
  <si>
    <t>MT0035</t>
  </si>
  <si>
    <t>MT0036</t>
  </si>
  <si>
    <t>Флэш тату Miami Tattoos "Graphomania"</t>
  </si>
  <si>
    <t>MT0037</t>
  </si>
  <si>
    <t>MT0038</t>
  </si>
  <si>
    <t>MT0039</t>
  </si>
  <si>
    <t>Переводные тату Miami Tattoos Dark Side Nightmare</t>
  </si>
  <si>
    <t>Переводные тату Miami Tattoos Dark Side Immortals</t>
  </si>
  <si>
    <t>Переводные тату Miami Tattoos Dark Side Poison</t>
  </si>
  <si>
    <t>DS-P</t>
  </si>
  <si>
    <t>DS-I</t>
  </si>
  <si>
    <t>DS-N</t>
  </si>
  <si>
    <t>Dark Side</t>
  </si>
  <si>
    <t>MT0040</t>
  </si>
  <si>
    <t>MT0041</t>
  </si>
  <si>
    <t>Переводные тату Miami Tattoos "For Keep Calm Mommy"</t>
  </si>
  <si>
    <t>Переводные тату Miami Tattoos "For Primrose"</t>
  </si>
  <si>
    <t>Белые переводные тату Miami Tattoos "Snowflakes"</t>
  </si>
  <si>
    <t>Переводные тату Miami Tattoos "Black Ink"</t>
  </si>
  <si>
    <t>MT0042</t>
  </si>
  <si>
    <t>MT0043</t>
  </si>
  <si>
    <t>s-011216</t>
  </si>
  <si>
    <t>Артикул производителя</t>
  </si>
  <si>
    <t>mt-bi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</si>
</sst>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1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338668</xdr:colOff>
      <xdr:row>0</xdr:row>
      <xdr:rowOff>0</xdr:rowOff>
    </xdr:from>
    <xdr:to>
      <xdr:col>5</xdr:col>
      <xdr:colOff>603251</xdr:colOff>
      <xdr:row>0</xdr:row>
      <xdr:rowOff>1046926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0"/>
          <a:ext cx="3196166" cy="10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90" zoomScaleNormal="90" zoomScalePageLayoutView="90" workbookViewId="0">
      <selection activeCell="O2" sqref="O2"/>
    </sheetView>
  </sheetViews>
  <sheetFormatPr defaultColWidth="8.85546875" defaultRowHeight="12.75" x14ac:dyDescent="0.2"/>
  <cols>
    <col min="1" max="1" width="57.28515625" style="1" customWidth="1"/>
    <col min="2" max="2" width="14.28515625" style="1" customWidth="1"/>
    <col min="3" max="3" width="10.7109375" style="1" customWidth="1"/>
    <col min="4" max="4" width="9.42578125" style="1" customWidth="1"/>
    <col min="5" max="6" width="9.28515625" style="6" customWidth="1"/>
    <col min="7" max="7" width="7.28515625" style="6" customWidth="1"/>
    <col min="8" max="8" width="8" style="6" customWidth="1"/>
    <col min="9" max="9" width="17.140625" style="6" customWidth="1"/>
    <col min="10" max="10" width="11" style="6" customWidth="1"/>
    <col min="11" max="11" width="13.7109375" style="6" customWidth="1"/>
    <col min="12" max="12" width="14.42578125" style="6" customWidth="1"/>
    <col min="13" max="13" width="9.28515625" style="1" customWidth="1"/>
    <col min="14" max="16384" width="8.85546875" style="1"/>
  </cols>
  <sheetData>
    <row r="1" spans="1:13" ht="89.25" customHeight="1" thickBo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3" s="6" customFormat="1" ht="41.25" customHeight="1" thickBot="1" x14ac:dyDescent="0.3">
      <c r="A2" s="2" t="s">
        <v>1</v>
      </c>
      <c r="B2" s="2" t="s">
        <v>13</v>
      </c>
      <c r="C2" s="3" t="s">
        <v>56</v>
      </c>
      <c r="D2" s="3" t="s">
        <v>57</v>
      </c>
      <c r="E2" s="2" t="s">
        <v>0</v>
      </c>
      <c r="F2" s="3" t="s">
        <v>8</v>
      </c>
      <c r="G2" s="3" t="s">
        <v>3</v>
      </c>
      <c r="H2" s="3" t="s">
        <v>4</v>
      </c>
      <c r="I2" s="3" t="s">
        <v>7</v>
      </c>
      <c r="J2" s="3" t="s">
        <v>2</v>
      </c>
      <c r="K2" s="4" t="s">
        <v>154</v>
      </c>
      <c r="L2" s="5" t="s">
        <v>6</v>
      </c>
    </row>
    <row r="3" spans="1:13" s="6" customFormat="1" ht="14.25" customHeight="1" x14ac:dyDescent="0.25">
      <c r="A3" s="7" t="s">
        <v>138</v>
      </c>
      <c r="B3" s="8" t="s">
        <v>144</v>
      </c>
      <c r="C3" s="9">
        <v>1</v>
      </c>
      <c r="D3" s="9" t="s">
        <v>71</v>
      </c>
      <c r="E3" s="8" t="s">
        <v>135</v>
      </c>
      <c r="F3" s="9">
        <v>950</v>
      </c>
      <c r="G3" s="45"/>
      <c r="H3" s="9">
        <f t="shared" ref="H3:H5" si="0">F3*G3</f>
        <v>0</v>
      </c>
      <c r="I3" s="9">
        <v>1890</v>
      </c>
      <c r="J3" s="9" t="s">
        <v>5</v>
      </c>
      <c r="K3" s="9" t="s">
        <v>143</v>
      </c>
      <c r="L3" s="31">
        <v>4630024720750</v>
      </c>
    </row>
    <row r="4" spans="1:13" s="6" customFormat="1" ht="14.25" customHeight="1" x14ac:dyDescent="0.25">
      <c r="A4" s="10" t="s">
        <v>139</v>
      </c>
      <c r="B4" s="11" t="s">
        <v>144</v>
      </c>
      <c r="C4" s="12">
        <v>1</v>
      </c>
      <c r="D4" s="12" t="s">
        <v>71</v>
      </c>
      <c r="E4" s="11" t="s">
        <v>136</v>
      </c>
      <c r="F4" s="12">
        <v>950</v>
      </c>
      <c r="G4" s="46"/>
      <c r="H4" s="12">
        <f t="shared" si="0"/>
        <v>0</v>
      </c>
      <c r="I4" s="12">
        <v>1890</v>
      </c>
      <c r="J4" s="12" t="s">
        <v>5</v>
      </c>
      <c r="K4" s="12" t="s">
        <v>142</v>
      </c>
      <c r="L4" s="37">
        <v>4630024720743</v>
      </c>
    </row>
    <row r="5" spans="1:13" s="6" customFormat="1" ht="14.25" customHeight="1" thickBot="1" x14ac:dyDescent="0.3">
      <c r="A5" s="43" t="s">
        <v>140</v>
      </c>
      <c r="B5" s="17" t="s">
        <v>144</v>
      </c>
      <c r="C5" s="42">
        <v>1</v>
      </c>
      <c r="D5" s="42" t="s">
        <v>71</v>
      </c>
      <c r="E5" s="17" t="s">
        <v>137</v>
      </c>
      <c r="F5" s="42">
        <v>950</v>
      </c>
      <c r="G5" s="47"/>
      <c r="H5" s="42">
        <f t="shared" si="0"/>
        <v>0</v>
      </c>
      <c r="I5" s="42">
        <v>1890</v>
      </c>
      <c r="J5" s="42" t="s">
        <v>5</v>
      </c>
      <c r="K5" s="42" t="s">
        <v>141</v>
      </c>
      <c r="L5" s="44">
        <v>4630024720736</v>
      </c>
    </row>
    <row r="6" spans="1:13" s="6" customFormat="1" ht="15" customHeight="1" x14ac:dyDescent="0.25">
      <c r="A6" s="38" t="s">
        <v>68</v>
      </c>
      <c r="B6" s="28" t="s">
        <v>75</v>
      </c>
      <c r="C6" s="39">
        <v>1</v>
      </c>
      <c r="D6" s="39" t="s">
        <v>71</v>
      </c>
      <c r="E6" s="28" t="s">
        <v>93</v>
      </c>
      <c r="F6" s="39">
        <v>950</v>
      </c>
      <c r="G6" s="40"/>
      <c r="H6" s="39">
        <f>F6*G6</f>
        <v>0</v>
      </c>
      <c r="I6" s="39">
        <v>1890</v>
      </c>
      <c r="J6" s="39" t="s">
        <v>5</v>
      </c>
      <c r="K6" s="39" t="s">
        <v>72</v>
      </c>
      <c r="L6" s="41">
        <v>4630024720491</v>
      </c>
    </row>
    <row r="7" spans="1:13" s="6" customFormat="1" ht="15" customHeight="1" x14ac:dyDescent="0.25">
      <c r="A7" s="10" t="s">
        <v>69</v>
      </c>
      <c r="B7" s="11" t="s">
        <v>75</v>
      </c>
      <c r="C7" s="12">
        <v>1</v>
      </c>
      <c r="D7" s="12" t="s">
        <v>71</v>
      </c>
      <c r="E7" s="11" t="s">
        <v>94</v>
      </c>
      <c r="F7" s="12">
        <v>950</v>
      </c>
      <c r="G7" s="13"/>
      <c r="H7" s="12">
        <f t="shared" ref="H7:H47" si="1">F7*G7</f>
        <v>0</v>
      </c>
      <c r="I7" s="12">
        <v>1890</v>
      </c>
      <c r="J7" s="12" t="s">
        <v>5</v>
      </c>
      <c r="K7" s="12" t="s">
        <v>73</v>
      </c>
      <c r="L7" s="37">
        <v>4630024720477</v>
      </c>
    </row>
    <row r="8" spans="1:13" s="6" customFormat="1" ht="15" customHeight="1" x14ac:dyDescent="0.25">
      <c r="A8" s="10" t="s">
        <v>70</v>
      </c>
      <c r="B8" s="11" t="s">
        <v>75</v>
      </c>
      <c r="C8" s="12">
        <v>1</v>
      </c>
      <c r="D8" s="12" t="s">
        <v>71</v>
      </c>
      <c r="E8" s="11" t="s">
        <v>95</v>
      </c>
      <c r="F8" s="12">
        <v>950</v>
      </c>
      <c r="G8" s="13"/>
      <c r="H8" s="12">
        <f t="shared" si="1"/>
        <v>0</v>
      </c>
      <c r="I8" s="12">
        <v>1890</v>
      </c>
      <c r="J8" s="12" t="s">
        <v>5</v>
      </c>
      <c r="K8" s="12" t="s">
        <v>74</v>
      </c>
      <c r="L8" s="37">
        <v>4630024720484</v>
      </c>
    </row>
    <row r="9" spans="1:13" ht="15" customHeight="1" x14ac:dyDescent="0.2">
      <c r="A9" s="14" t="s">
        <v>79</v>
      </c>
      <c r="B9" s="11" t="s">
        <v>9</v>
      </c>
      <c r="C9" s="11">
        <v>1</v>
      </c>
      <c r="D9" s="11" t="s">
        <v>71</v>
      </c>
      <c r="E9" s="11" t="s">
        <v>96</v>
      </c>
      <c r="F9" s="11">
        <v>950</v>
      </c>
      <c r="G9" s="15"/>
      <c r="H9" s="11">
        <f t="shared" si="1"/>
        <v>0</v>
      </c>
      <c r="I9" s="11">
        <v>1890</v>
      </c>
      <c r="J9" s="11" t="s">
        <v>5</v>
      </c>
      <c r="K9" s="11" t="s">
        <v>86</v>
      </c>
      <c r="L9" s="23">
        <v>4630024720552</v>
      </c>
      <c r="M9" s="6"/>
    </row>
    <row r="10" spans="1:13" ht="15" customHeight="1" x14ac:dyDescent="0.2">
      <c r="A10" s="14" t="s">
        <v>82</v>
      </c>
      <c r="B10" s="11" t="s">
        <v>9</v>
      </c>
      <c r="C10" s="11">
        <v>1</v>
      </c>
      <c r="D10" s="11" t="s">
        <v>71</v>
      </c>
      <c r="E10" s="11" t="s">
        <v>97</v>
      </c>
      <c r="F10" s="11">
        <v>950</v>
      </c>
      <c r="G10" s="15"/>
      <c r="H10" s="11">
        <f t="shared" si="1"/>
        <v>0</v>
      </c>
      <c r="I10" s="11">
        <v>1890</v>
      </c>
      <c r="J10" s="11" t="s">
        <v>5</v>
      </c>
      <c r="K10" s="11" t="s">
        <v>87</v>
      </c>
      <c r="L10" s="23">
        <v>4630024720545</v>
      </c>
      <c r="M10" s="6"/>
    </row>
    <row r="11" spans="1:13" ht="15" customHeight="1" thickBot="1" x14ac:dyDescent="0.25">
      <c r="A11" s="32" t="s">
        <v>81</v>
      </c>
      <c r="B11" s="33" t="s">
        <v>9</v>
      </c>
      <c r="C11" s="33">
        <v>1</v>
      </c>
      <c r="D11" s="33" t="s">
        <v>71</v>
      </c>
      <c r="E11" s="33" t="s">
        <v>98</v>
      </c>
      <c r="F11" s="33">
        <v>950</v>
      </c>
      <c r="G11" s="34"/>
      <c r="H11" s="33">
        <f t="shared" si="1"/>
        <v>0</v>
      </c>
      <c r="I11" s="33">
        <v>1890</v>
      </c>
      <c r="J11" s="33" t="s">
        <v>5</v>
      </c>
      <c r="K11" s="33" t="s">
        <v>88</v>
      </c>
      <c r="L11" s="35">
        <v>4630024720569</v>
      </c>
      <c r="M11" s="6"/>
    </row>
    <row r="12" spans="1:13" s="6" customFormat="1" ht="15" customHeight="1" x14ac:dyDescent="0.25">
      <c r="A12" s="7" t="s">
        <v>62</v>
      </c>
      <c r="B12" s="8" t="s">
        <v>9</v>
      </c>
      <c r="C12" s="9">
        <v>3</v>
      </c>
      <c r="D12" s="9" t="s">
        <v>61</v>
      </c>
      <c r="E12" s="8" t="s">
        <v>99</v>
      </c>
      <c r="F12" s="9">
        <v>743</v>
      </c>
      <c r="G12" s="36"/>
      <c r="H12" s="9">
        <f t="shared" si="1"/>
        <v>0</v>
      </c>
      <c r="I12" s="9">
        <v>1390</v>
      </c>
      <c r="J12" s="9" t="s">
        <v>5</v>
      </c>
      <c r="K12" s="9" t="s">
        <v>60</v>
      </c>
      <c r="L12" s="31">
        <v>4630024720057</v>
      </c>
    </row>
    <row r="13" spans="1:13" s="6" customFormat="1" ht="15" customHeight="1" x14ac:dyDescent="0.25">
      <c r="A13" s="10" t="s">
        <v>28</v>
      </c>
      <c r="B13" s="11" t="s">
        <v>9</v>
      </c>
      <c r="C13" s="11">
        <v>3</v>
      </c>
      <c r="D13" s="11" t="s">
        <v>58</v>
      </c>
      <c r="E13" s="11" t="s">
        <v>42</v>
      </c>
      <c r="F13" s="12">
        <v>743</v>
      </c>
      <c r="G13" s="13"/>
      <c r="H13" s="12">
        <f t="shared" si="1"/>
        <v>0</v>
      </c>
      <c r="I13" s="12">
        <v>1190</v>
      </c>
      <c r="J13" s="12" t="s">
        <v>5</v>
      </c>
      <c r="K13" s="12" t="s">
        <v>14</v>
      </c>
      <c r="L13" s="23">
        <v>4630024720033</v>
      </c>
    </row>
    <row r="14" spans="1:13" s="6" customFormat="1" ht="15" customHeight="1" x14ac:dyDescent="0.25">
      <c r="A14" s="10" t="s">
        <v>29</v>
      </c>
      <c r="B14" s="11" t="s">
        <v>9</v>
      </c>
      <c r="C14" s="11">
        <v>3</v>
      </c>
      <c r="D14" s="11" t="s">
        <v>58</v>
      </c>
      <c r="E14" s="11" t="s">
        <v>44</v>
      </c>
      <c r="F14" s="12">
        <v>743</v>
      </c>
      <c r="G14" s="13"/>
      <c r="H14" s="12">
        <f t="shared" si="1"/>
        <v>0</v>
      </c>
      <c r="I14" s="12">
        <v>1190</v>
      </c>
      <c r="J14" s="12" t="s">
        <v>5</v>
      </c>
      <c r="K14" s="12" t="s">
        <v>15</v>
      </c>
      <c r="L14" s="22">
        <v>4630024720019</v>
      </c>
    </row>
    <row r="15" spans="1:13" s="6" customFormat="1" ht="15" customHeight="1" x14ac:dyDescent="0.25">
      <c r="A15" s="10" t="s">
        <v>149</v>
      </c>
      <c r="B15" s="11" t="s">
        <v>10</v>
      </c>
      <c r="C15" s="11">
        <v>3</v>
      </c>
      <c r="D15" s="11" t="s">
        <v>58</v>
      </c>
      <c r="E15" s="11" t="s">
        <v>146</v>
      </c>
      <c r="F15" s="12">
        <v>743</v>
      </c>
      <c r="G15" s="13"/>
      <c r="H15" s="12">
        <f t="shared" ref="H15:H16" si="2">F15*G15</f>
        <v>0</v>
      </c>
      <c r="I15" s="12">
        <v>1190</v>
      </c>
      <c r="J15" s="12" t="s">
        <v>5</v>
      </c>
      <c r="K15" s="12" t="s">
        <v>153</v>
      </c>
      <c r="L15" s="22">
        <v>4630024720767</v>
      </c>
    </row>
    <row r="16" spans="1:13" s="6" customFormat="1" ht="15" customHeight="1" x14ac:dyDescent="0.25">
      <c r="A16" s="10" t="s">
        <v>150</v>
      </c>
      <c r="B16" s="11" t="s">
        <v>9</v>
      </c>
      <c r="C16" s="11">
        <v>3</v>
      </c>
      <c r="D16" s="11" t="s">
        <v>58</v>
      </c>
      <c r="E16" s="11" t="s">
        <v>152</v>
      </c>
      <c r="F16" s="12">
        <v>743</v>
      </c>
      <c r="G16" s="13"/>
      <c r="H16" s="12">
        <f t="shared" si="2"/>
        <v>0</v>
      </c>
      <c r="I16" s="12">
        <v>1190</v>
      </c>
      <c r="J16" s="12" t="s">
        <v>5</v>
      </c>
      <c r="K16" s="12" t="s">
        <v>155</v>
      </c>
      <c r="L16" s="22">
        <v>4630024720774</v>
      </c>
    </row>
    <row r="17" spans="1:13" ht="15" customHeight="1" x14ac:dyDescent="0.2">
      <c r="A17" s="14" t="s">
        <v>83</v>
      </c>
      <c r="B17" s="11" t="s">
        <v>9</v>
      </c>
      <c r="C17" s="11">
        <v>3</v>
      </c>
      <c r="D17" s="11" t="s">
        <v>58</v>
      </c>
      <c r="E17" s="11" t="s">
        <v>100</v>
      </c>
      <c r="F17" s="11">
        <v>743</v>
      </c>
      <c r="G17" s="15"/>
      <c r="H17" s="11">
        <f t="shared" si="1"/>
        <v>0</v>
      </c>
      <c r="I17" s="11">
        <v>1190</v>
      </c>
      <c r="J17" s="11" t="s">
        <v>5</v>
      </c>
      <c r="K17" s="11" t="s">
        <v>85</v>
      </c>
      <c r="L17" s="23">
        <v>4630024720538</v>
      </c>
      <c r="M17" s="6"/>
    </row>
    <row r="18" spans="1:13" ht="15" customHeight="1" x14ac:dyDescent="0.2">
      <c r="A18" s="14" t="s">
        <v>134</v>
      </c>
      <c r="B18" s="11" t="s">
        <v>9</v>
      </c>
      <c r="C18" s="11">
        <v>3</v>
      </c>
      <c r="D18" s="11" t="s">
        <v>58</v>
      </c>
      <c r="E18" s="11" t="s">
        <v>124</v>
      </c>
      <c r="F18" s="11">
        <v>743</v>
      </c>
      <c r="G18" s="15"/>
      <c r="H18" s="11">
        <f>F18*G18</f>
        <v>0</v>
      </c>
      <c r="I18" s="11">
        <v>1190</v>
      </c>
      <c r="J18" s="11" t="s">
        <v>5</v>
      </c>
      <c r="K18" s="11" t="s">
        <v>123</v>
      </c>
      <c r="L18" s="23">
        <v>4630024720668</v>
      </c>
      <c r="M18" s="6"/>
    </row>
    <row r="19" spans="1:13" ht="15" customHeight="1" x14ac:dyDescent="0.2">
      <c r="A19" s="14" t="s">
        <v>80</v>
      </c>
      <c r="B19" s="11" t="s">
        <v>9</v>
      </c>
      <c r="C19" s="11">
        <v>3</v>
      </c>
      <c r="D19" s="11" t="s">
        <v>58</v>
      </c>
      <c r="E19" s="11" t="s">
        <v>101</v>
      </c>
      <c r="F19" s="11">
        <v>743</v>
      </c>
      <c r="G19" s="15"/>
      <c r="H19" s="11">
        <f t="shared" si="1"/>
        <v>0</v>
      </c>
      <c r="I19" s="11">
        <v>1190</v>
      </c>
      <c r="J19" s="11" t="s">
        <v>5</v>
      </c>
      <c r="K19" s="11" t="s">
        <v>84</v>
      </c>
      <c r="L19" s="23">
        <v>4630024720217</v>
      </c>
      <c r="M19" s="6"/>
    </row>
    <row r="20" spans="1:13" ht="15" customHeight="1" thickBot="1" x14ac:dyDescent="0.25">
      <c r="A20" s="16" t="s">
        <v>30</v>
      </c>
      <c r="B20" s="17" t="s">
        <v>10</v>
      </c>
      <c r="C20" s="17">
        <v>3</v>
      </c>
      <c r="D20" s="17" t="s">
        <v>58</v>
      </c>
      <c r="E20" s="17" t="s">
        <v>45</v>
      </c>
      <c r="F20" s="17">
        <v>743</v>
      </c>
      <c r="G20" s="18"/>
      <c r="H20" s="17">
        <f t="shared" si="1"/>
        <v>0</v>
      </c>
      <c r="I20" s="17">
        <v>1190</v>
      </c>
      <c r="J20" s="17" t="s">
        <v>5</v>
      </c>
      <c r="K20" s="17" t="s">
        <v>16</v>
      </c>
      <c r="L20" s="24">
        <v>4630024720040</v>
      </c>
      <c r="M20" s="6"/>
    </row>
    <row r="21" spans="1:13" ht="15" customHeight="1" x14ac:dyDescent="0.2">
      <c r="A21" s="27" t="s">
        <v>31</v>
      </c>
      <c r="B21" s="28" t="s">
        <v>11</v>
      </c>
      <c r="C21" s="28">
        <v>1</v>
      </c>
      <c r="D21" s="28" t="s">
        <v>59</v>
      </c>
      <c r="E21" s="28" t="s">
        <v>43</v>
      </c>
      <c r="F21" s="28">
        <v>306</v>
      </c>
      <c r="G21" s="29"/>
      <c r="H21" s="28">
        <f t="shared" si="1"/>
        <v>0</v>
      </c>
      <c r="I21" s="28">
        <v>490</v>
      </c>
      <c r="J21" s="28" t="s">
        <v>5</v>
      </c>
      <c r="K21" s="28" t="s">
        <v>17</v>
      </c>
      <c r="L21" s="30">
        <v>4630024720026</v>
      </c>
    </row>
    <row r="22" spans="1:13" ht="15" customHeight="1" x14ac:dyDescent="0.2">
      <c r="A22" s="14" t="s">
        <v>32</v>
      </c>
      <c r="B22" s="11" t="s">
        <v>11</v>
      </c>
      <c r="C22" s="11">
        <v>1</v>
      </c>
      <c r="D22" s="11" t="s">
        <v>59</v>
      </c>
      <c r="E22" s="11" t="s">
        <v>46</v>
      </c>
      <c r="F22" s="11">
        <v>306</v>
      </c>
      <c r="G22" s="15"/>
      <c r="H22" s="11">
        <f t="shared" si="1"/>
        <v>0</v>
      </c>
      <c r="I22" s="11">
        <v>490</v>
      </c>
      <c r="J22" s="11" t="s">
        <v>5</v>
      </c>
      <c r="K22" s="11" t="s">
        <v>18</v>
      </c>
      <c r="L22" s="23">
        <v>4630024720095</v>
      </c>
      <c r="M22" s="6"/>
    </row>
    <row r="23" spans="1:13" ht="15" customHeight="1" x14ac:dyDescent="0.2">
      <c r="A23" s="14" t="s">
        <v>33</v>
      </c>
      <c r="B23" s="11" t="s">
        <v>11</v>
      </c>
      <c r="C23" s="11">
        <v>1</v>
      </c>
      <c r="D23" s="11" t="s">
        <v>59</v>
      </c>
      <c r="E23" s="11" t="s">
        <v>47</v>
      </c>
      <c r="F23" s="11">
        <v>306</v>
      </c>
      <c r="G23" s="15"/>
      <c r="H23" s="11">
        <f t="shared" si="1"/>
        <v>0</v>
      </c>
      <c r="I23" s="11">
        <v>490</v>
      </c>
      <c r="J23" s="11" t="s">
        <v>5</v>
      </c>
      <c r="K23" s="11" t="s">
        <v>19</v>
      </c>
      <c r="L23" s="23">
        <v>4630024720088</v>
      </c>
      <c r="M23" s="6"/>
    </row>
    <row r="24" spans="1:13" ht="15" customHeight="1" thickBot="1" x14ac:dyDescent="0.25">
      <c r="A24" s="32" t="s">
        <v>34</v>
      </c>
      <c r="B24" s="33" t="s">
        <v>11</v>
      </c>
      <c r="C24" s="33">
        <v>1</v>
      </c>
      <c r="D24" s="33" t="s">
        <v>59</v>
      </c>
      <c r="E24" s="33" t="s">
        <v>48</v>
      </c>
      <c r="F24" s="33">
        <v>306</v>
      </c>
      <c r="G24" s="34"/>
      <c r="H24" s="33">
        <f t="shared" si="1"/>
        <v>0</v>
      </c>
      <c r="I24" s="33">
        <v>490</v>
      </c>
      <c r="J24" s="33" t="s">
        <v>5</v>
      </c>
      <c r="K24" s="33" t="s">
        <v>20</v>
      </c>
      <c r="L24" s="35">
        <v>4630024720071</v>
      </c>
      <c r="M24" s="6"/>
    </row>
    <row r="25" spans="1:13" ht="15" customHeight="1" x14ac:dyDescent="0.2">
      <c r="A25" s="25" t="s">
        <v>147</v>
      </c>
      <c r="B25" s="8" t="s">
        <v>89</v>
      </c>
      <c r="C25" s="8">
        <v>1</v>
      </c>
      <c r="D25" s="8" t="s">
        <v>59</v>
      </c>
      <c r="E25" s="8" t="s">
        <v>145</v>
      </c>
      <c r="F25" s="8">
        <v>243</v>
      </c>
      <c r="G25" s="26"/>
      <c r="H25" s="8">
        <f t="shared" si="1"/>
        <v>0</v>
      </c>
      <c r="I25" s="8">
        <v>390</v>
      </c>
      <c r="J25" s="8" t="s">
        <v>5</v>
      </c>
      <c r="K25" s="8" t="s">
        <v>63</v>
      </c>
      <c r="L25" s="21">
        <v>4630024720729</v>
      </c>
      <c r="M25" s="6"/>
    </row>
    <row r="26" spans="1:13" ht="15" customHeight="1" x14ac:dyDescent="0.2">
      <c r="A26" s="14" t="s">
        <v>148</v>
      </c>
      <c r="B26" s="11" t="s">
        <v>89</v>
      </c>
      <c r="C26" s="11">
        <v>1</v>
      </c>
      <c r="D26" s="11" t="s">
        <v>59</v>
      </c>
      <c r="E26" s="11" t="s">
        <v>151</v>
      </c>
      <c r="F26" s="11">
        <v>243</v>
      </c>
      <c r="G26" s="15"/>
      <c r="H26" s="11">
        <f t="shared" si="1"/>
        <v>0</v>
      </c>
      <c r="I26" s="11">
        <v>390</v>
      </c>
      <c r="J26" s="11" t="s">
        <v>5</v>
      </c>
      <c r="K26" s="11" t="s">
        <v>63</v>
      </c>
      <c r="L26" s="23">
        <v>4630024720712</v>
      </c>
      <c r="M26" s="6"/>
    </row>
    <row r="27" spans="1:13" ht="15" customHeight="1" x14ac:dyDescent="0.2">
      <c r="A27" s="14" t="s">
        <v>90</v>
      </c>
      <c r="B27" s="11" t="s">
        <v>89</v>
      </c>
      <c r="C27" s="11">
        <v>1</v>
      </c>
      <c r="D27" s="11" t="s">
        <v>59</v>
      </c>
      <c r="E27" s="11" t="s">
        <v>102</v>
      </c>
      <c r="F27" s="11">
        <v>243</v>
      </c>
      <c r="G27" s="15"/>
      <c r="H27" s="11">
        <f t="shared" si="1"/>
        <v>0</v>
      </c>
      <c r="I27" s="11">
        <v>390</v>
      </c>
      <c r="J27" s="11" t="s">
        <v>5</v>
      </c>
      <c r="K27" s="11" t="s">
        <v>76</v>
      </c>
      <c r="L27" s="23">
        <v>4630024720248</v>
      </c>
      <c r="M27" s="6"/>
    </row>
    <row r="28" spans="1:13" ht="15" customHeight="1" x14ac:dyDescent="0.2">
      <c r="A28" s="14" t="s">
        <v>91</v>
      </c>
      <c r="B28" s="11" t="s">
        <v>89</v>
      </c>
      <c r="C28" s="11">
        <v>1</v>
      </c>
      <c r="D28" s="11" t="s">
        <v>59</v>
      </c>
      <c r="E28" s="11" t="s">
        <v>103</v>
      </c>
      <c r="F28" s="11">
        <v>243</v>
      </c>
      <c r="G28" s="15"/>
      <c r="H28" s="11">
        <f t="shared" si="1"/>
        <v>0</v>
      </c>
      <c r="I28" s="11">
        <v>390</v>
      </c>
      <c r="J28" s="11" t="s">
        <v>5</v>
      </c>
      <c r="K28" s="11" t="s">
        <v>77</v>
      </c>
      <c r="L28" s="23">
        <v>4630024720255</v>
      </c>
      <c r="M28" s="6"/>
    </row>
    <row r="29" spans="1:13" ht="15" customHeight="1" thickBot="1" x14ac:dyDescent="0.25">
      <c r="A29" s="16" t="s">
        <v>92</v>
      </c>
      <c r="B29" s="17" t="s">
        <v>89</v>
      </c>
      <c r="C29" s="17">
        <v>1</v>
      </c>
      <c r="D29" s="17" t="s">
        <v>59</v>
      </c>
      <c r="E29" s="17" t="s">
        <v>104</v>
      </c>
      <c r="F29" s="17">
        <v>243</v>
      </c>
      <c r="G29" s="18"/>
      <c r="H29" s="17">
        <f t="shared" si="1"/>
        <v>0</v>
      </c>
      <c r="I29" s="17">
        <v>390</v>
      </c>
      <c r="J29" s="17" t="s">
        <v>5</v>
      </c>
      <c r="K29" s="17" t="s">
        <v>78</v>
      </c>
      <c r="L29" s="24">
        <v>4630024720262</v>
      </c>
      <c r="M29" s="6"/>
    </row>
    <row r="30" spans="1:13" ht="15" customHeight="1" x14ac:dyDescent="0.2">
      <c r="A30" s="27" t="s">
        <v>113</v>
      </c>
      <c r="B30" s="28" t="s">
        <v>12</v>
      </c>
      <c r="C30" s="28">
        <v>1</v>
      </c>
      <c r="D30" s="28" t="s">
        <v>59</v>
      </c>
      <c r="E30" s="28" t="s">
        <v>125</v>
      </c>
      <c r="F30" s="28">
        <v>243</v>
      </c>
      <c r="G30" s="29"/>
      <c r="H30" s="28">
        <f t="shared" si="1"/>
        <v>0</v>
      </c>
      <c r="I30" s="28">
        <v>390</v>
      </c>
      <c r="J30" s="28" t="s">
        <v>5</v>
      </c>
      <c r="K30" s="28" t="s">
        <v>114</v>
      </c>
      <c r="L30" s="30">
        <v>4630024720576</v>
      </c>
      <c r="M30" s="6"/>
    </row>
    <row r="31" spans="1:13" ht="15" customHeight="1" x14ac:dyDescent="0.2">
      <c r="A31" s="14" t="s">
        <v>111</v>
      </c>
      <c r="B31" s="11" t="s">
        <v>12</v>
      </c>
      <c r="C31" s="11">
        <v>1</v>
      </c>
      <c r="D31" s="11" t="s">
        <v>59</v>
      </c>
      <c r="E31" s="11" t="s">
        <v>126</v>
      </c>
      <c r="F31" s="11">
        <v>243</v>
      </c>
      <c r="G31" s="15"/>
      <c r="H31" s="11">
        <f t="shared" si="1"/>
        <v>0</v>
      </c>
      <c r="I31" s="11">
        <v>390</v>
      </c>
      <c r="J31" s="11" t="s">
        <v>5</v>
      </c>
      <c r="K31" s="11" t="s">
        <v>115</v>
      </c>
      <c r="L31" s="23">
        <v>4630024720590</v>
      </c>
      <c r="M31" s="6"/>
    </row>
    <row r="32" spans="1:13" ht="15" customHeight="1" x14ac:dyDescent="0.2">
      <c r="A32" s="14" t="s">
        <v>109</v>
      </c>
      <c r="B32" s="11" t="s">
        <v>12</v>
      </c>
      <c r="C32" s="11">
        <v>1</v>
      </c>
      <c r="D32" s="11" t="s">
        <v>59</v>
      </c>
      <c r="E32" s="11" t="s">
        <v>127</v>
      </c>
      <c r="F32" s="11">
        <v>243</v>
      </c>
      <c r="G32" s="15"/>
      <c r="H32" s="11">
        <f t="shared" si="1"/>
        <v>0</v>
      </c>
      <c r="I32" s="11">
        <v>390</v>
      </c>
      <c r="J32" s="11" t="s">
        <v>5</v>
      </c>
      <c r="K32" s="11" t="s">
        <v>116</v>
      </c>
      <c r="L32" s="23">
        <v>4630024720583</v>
      </c>
      <c r="M32" s="6"/>
    </row>
    <row r="33" spans="1:13" ht="15" customHeight="1" x14ac:dyDescent="0.2">
      <c r="A33" s="14" t="s">
        <v>108</v>
      </c>
      <c r="B33" s="11" t="s">
        <v>12</v>
      </c>
      <c r="C33" s="11">
        <v>1</v>
      </c>
      <c r="D33" s="11" t="s">
        <v>59</v>
      </c>
      <c r="E33" s="11" t="s">
        <v>128</v>
      </c>
      <c r="F33" s="11">
        <v>243</v>
      </c>
      <c r="G33" s="15"/>
      <c r="H33" s="11">
        <f t="shared" si="1"/>
        <v>0</v>
      </c>
      <c r="I33" s="11">
        <v>390</v>
      </c>
      <c r="J33" s="11" t="s">
        <v>5</v>
      </c>
      <c r="K33" s="11" t="s">
        <v>117</v>
      </c>
      <c r="L33" s="23">
        <v>4630024720644</v>
      </c>
      <c r="M33" s="6"/>
    </row>
    <row r="34" spans="1:13" ht="15" customHeight="1" x14ac:dyDescent="0.2">
      <c r="A34" s="14" t="s">
        <v>106</v>
      </c>
      <c r="B34" s="11" t="s">
        <v>12</v>
      </c>
      <c r="C34" s="11">
        <v>1</v>
      </c>
      <c r="D34" s="11" t="s">
        <v>59</v>
      </c>
      <c r="E34" s="11" t="s">
        <v>129</v>
      </c>
      <c r="F34" s="11">
        <v>243</v>
      </c>
      <c r="G34" s="15"/>
      <c r="H34" s="11">
        <f t="shared" si="1"/>
        <v>0</v>
      </c>
      <c r="I34" s="11">
        <v>390</v>
      </c>
      <c r="J34" s="11" t="s">
        <v>5</v>
      </c>
      <c r="K34" s="11" t="s">
        <v>118</v>
      </c>
      <c r="L34" s="23">
        <v>4630024720613</v>
      </c>
      <c r="M34" s="6"/>
    </row>
    <row r="35" spans="1:13" ht="15" customHeight="1" x14ac:dyDescent="0.2">
      <c r="A35" s="14" t="s">
        <v>105</v>
      </c>
      <c r="B35" s="11" t="s">
        <v>12</v>
      </c>
      <c r="C35" s="11">
        <v>1</v>
      </c>
      <c r="D35" s="11" t="s">
        <v>59</v>
      </c>
      <c r="E35" s="11" t="s">
        <v>130</v>
      </c>
      <c r="F35" s="11">
        <v>243</v>
      </c>
      <c r="G35" s="15"/>
      <c r="H35" s="11">
        <f t="shared" si="1"/>
        <v>0</v>
      </c>
      <c r="I35" s="11">
        <v>390</v>
      </c>
      <c r="J35" s="11" t="s">
        <v>5</v>
      </c>
      <c r="K35" s="11" t="s">
        <v>119</v>
      </c>
      <c r="L35" s="23">
        <v>4630024720606</v>
      </c>
      <c r="M35" s="6"/>
    </row>
    <row r="36" spans="1:13" ht="15" customHeight="1" x14ac:dyDescent="0.2">
      <c r="A36" s="14" t="s">
        <v>112</v>
      </c>
      <c r="B36" s="11" t="s">
        <v>12</v>
      </c>
      <c r="C36" s="11">
        <v>1</v>
      </c>
      <c r="D36" s="11" t="s">
        <v>59</v>
      </c>
      <c r="E36" s="11" t="s">
        <v>131</v>
      </c>
      <c r="F36" s="11">
        <v>243</v>
      </c>
      <c r="G36" s="15"/>
      <c r="H36" s="11">
        <f t="shared" si="1"/>
        <v>0</v>
      </c>
      <c r="I36" s="11">
        <v>390</v>
      </c>
      <c r="J36" s="11" t="s">
        <v>5</v>
      </c>
      <c r="K36" s="11" t="s">
        <v>120</v>
      </c>
      <c r="L36" s="23">
        <v>4630024720651</v>
      </c>
      <c r="M36" s="6"/>
    </row>
    <row r="37" spans="1:13" ht="15" customHeight="1" x14ac:dyDescent="0.2">
      <c r="A37" s="14" t="s">
        <v>107</v>
      </c>
      <c r="B37" s="11" t="s">
        <v>12</v>
      </c>
      <c r="C37" s="11">
        <v>1</v>
      </c>
      <c r="D37" s="11" t="s">
        <v>59</v>
      </c>
      <c r="E37" s="11" t="s">
        <v>132</v>
      </c>
      <c r="F37" s="11">
        <v>243</v>
      </c>
      <c r="G37" s="15"/>
      <c r="H37" s="11">
        <f t="shared" si="1"/>
        <v>0</v>
      </c>
      <c r="I37" s="11">
        <v>390</v>
      </c>
      <c r="J37" s="11" t="s">
        <v>5</v>
      </c>
      <c r="K37" s="11" t="s">
        <v>121</v>
      </c>
      <c r="L37" s="23">
        <v>4630024720637</v>
      </c>
      <c r="M37" s="6"/>
    </row>
    <row r="38" spans="1:13" ht="15" customHeight="1" x14ac:dyDescent="0.2">
      <c r="A38" s="14" t="s">
        <v>110</v>
      </c>
      <c r="B38" s="11" t="s">
        <v>12</v>
      </c>
      <c r="C38" s="11">
        <v>1</v>
      </c>
      <c r="D38" s="11" t="s">
        <v>59</v>
      </c>
      <c r="E38" s="11" t="s">
        <v>133</v>
      </c>
      <c r="F38" s="11">
        <v>243</v>
      </c>
      <c r="G38" s="15"/>
      <c r="H38" s="11">
        <f t="shared" si="1"/>
        <v>0</v>
      </c>
      <c r="I38" s="11">
        <v>390</v>
      </c>
      <c r="J38" s="11" t="s">
        <v>5</v>
      </c>
      <c r="K38" s="11" t="s">
        <v>122</v>
      </c>
      <c r="L38" s="23">
        <v>4630024720620</v>
      </c>
      <c r="M38" s="6"/>
    </row>
    <row r="39" spans="1:13" ht="15" customHeight="1" x14ac:dyDescent="0.2">
      <c r="A39" s="14" t="s">
        <v>35</v>
      </c>
      <c r="B39" s="11" t="s">
        <v>12</v>
      </c>
      <c r="C39" s="11">
        <v>1</v>
      </c>
      <c r="D39" s="11" t="s">
        <v>59</v>
      </c>
      <c r="E39" s="11" t="s">
        <v>49</v>
      </c>
      <c r="F39" s="11">
        <v>243</v>
      </c>
      <c r="G39" s="15"/>
      <c r="H39" s="11">
        <f t="shared" si="1"/>
        <v>0</v>
      </c>
      <c r="I39" s="11">
        <v>390</v>
      </c>
      <c r="J39" s="11" t="s">
        <v>5</v>
      </c>
      <c r="K39" s="11" t="s">
        <v>21</v>
      </c>
      <c r="L39" s="23">
        <v>4630024720279</v>
      </c>
      <c r="M39" s="6"/>
    </row>
    <row r="40" spans="1:13" ht="15" customHeight="1" x14ac:dyDescent="0.2">
      <c r="A40" s="14" t="s">
        <v>36</v>
      </c>
      <c r="B40" s="11" t="s">
        <v>12</v>
      </c>
      <c r="C40" s="11">
        <v>1</v>
      </c>
      <c r="D40" s="11" t="s">
        <v>59</v>
      </c>
      <c r="E40" s="11" t="s">
        <v>50</v>
      </c>
      <c r="F40" s="11">
        <v>243</v>
      </c>
      <c r="G40" s="15"/>
      <c r="H40" s="11">
        <f t="shared" si="1"/>
        <v>0</v>
      </c>
      <c r="I40" s="11">
        <v>390</v>
      </c>
      <c r="J40" s="11" t="s">
        <v>5</v>
      </c>
      <c r="K40" s="11" t="s">
        <v>22</v>
      </c>
      <c r="L40" s="23">
        <v>4630024720286</v>
      </c>
      <c r="M40" s="6"/>
    </row>
    <row r="41" spans="1:13" ht="15" customHeight="1" x14ac:dyDescent="0.2">
      <c r="A41" s="14" t="s">
        <v>37</v>
      </c>
      <c r="B41" s="11" t="s">
        <v>12</v>
      </c>
      <c r="C41" s="11">
        <v>1</v>
      </c>
      <c r="D41" s="11" t="s">
        <v>59</v>
      </c>
      <c r="E41" s="11" t="s">
        <v>51</v>
      </c>
      <c r="F41" s="11">
        <v>243</v>
      </c>
      <c r="G41" s="15"/>
      <c r="H41" s="11">
        <f t="shared" si="1"/>
        <v>0</v>
      </c>
      <c r="I41" s="11">
        <v>390</v>
      </c>
      <c r="J41" s="11" t="s">
        <v>5</v>
      </c>
      <c r="K41" s="11" t="s">
        <v>23</v>
      </c>
      <c r="L41" s="23">
        <v>4630024720293</v>
      </c>
      <c r="M41" s="6"/>
    </row>
    <row r="42" spans="1:13" ht="15" customHeight="1" x14ac:dyDescent="0.2">
      <c r="A42" s="14" t="s">
        <v>38</v>
      </c>
      <c r="B42" s="11" t="s">
        <v>12</v>
      </c>
      <c r="C42" s="11">
        <v>1</v>
      </c>
      <c r="D42" s="11" t="s">
        <v>59</v>
      </c>
      <c r="E42" s="11" t="s">
        <v>52</v>
      </c>
      <c r="F42" s="11">
        <v>243</v>
      </c>
      <c r="G42" s="15"/>
      <c r="H42" s="11">
        <f t="shared" si="1"/>
        <v>0</v>
      </c>
      <c r="I42" s="11">
        <v>390</v>
      </c>
      <c r="J42" s="11" t="s">
        <v>5</v>
      </c>
      <c r="K42" s="11" t="s">
        <v>24</v>
      </c>
      <c r="L42" s="23">
        <v>4630024720309</v>
      </c>
      <c r="M42" s="6"/>
    </row>
    <row r="43" spans="1:13" ht="15" customHeight="1" x14ac:dyDescent="0.2">
      <c r="A43" s="14" t="s">
        <v>39</v>
      </c>
      <c r="B43" s="11" t="s">
        <v>12</v>
      </c>
      <c r="C43" s="11">
        <v>1</v>
      </c>
      <c r="D43" s="11" t="s">
        <v>59</v>
      </c>
      <c r="E43" s="11" t="s">
        <v>53</v>
      </c>
      <c r="F43" s="11">
        <v>243</v>
      </c>
      <c r="G43" s="15"/>
      <c r="H43" s="11">
        <f t="shared" si="1"/>
        <v>0</v>
      </c>
      <c r="I43" s="11">
        <v>390</v>
      </c>
      <c r="J43" s="11" t="s">
        <v>5</v>
      </c>
      <c r="K43" s="11" t="s">
        <v>25</v>
      </c>
      <c r="L43" s="23">
        <v>4630024720316</v>
      </c>
      <c r="M43" s="6"/>
    </row>
    <row r="44" spans="1:13" ht="15" customHeight="1" x14ac:dyDescent="0.2">
      <c r="A44" s="14" t="s">
        <v>40</v>
      </c>
      <c r="B44" s="11" t="s">
        <v>12</v>
      </c>
      <c r="C44" s="11">
        <v>1</v>
      </c>
      <c r="D44" s="11" t="s">
        <v>59</v>
      </c>
      <c r="E44" s="11" t="s">
        <v>54</v>
      </c>
      <c r="F44" s="11">
        <v>243</v>
      </c>
      <c r="G44" s="15"/>
      <c r="H44" s="11">
        <f t="shared" si="1"/>
        <v>0</v>
      </c>
      <c r="I44" s="11">
        <v>390</v>
      </c>
      <c r="J44" s="11" t="s">
        <v>5</v>
      </c>
      <c r="K44" s="11" t="s">
        <v>26</v>
      </c>
      <c r="L44" s="23">
        <v>4630024720323</v>
      </c>
      <c r="M44" s="6"/>
    </row>
    <row r="45" spans="1:13" ht="15" customHeight="1" thickBot="1" x14ac:dyDescent="0.25">
      <c r="A45" s="16" t="s">
        <v>41</v>
      </c>
      <c r="B45" s="17" t="s">
        <v>12</v>
      </c>
      <c r="C45" s="17">
        <v>1</v>
      </c>
      <c r="D45" s="17" t="s">
        <v>59</v>
      </c>
      <c r="E45" s="17" t="s">
        <v>55</v>
      </c>
      <c r="F45" s="17">
        <v>243</v>
      </c>
      <c r="G45" s="18"/>
      <c r="H45" s="17">
        <f t="shared" si="1"/>
        <v>0</v>
      </c>
      <c r="I45" s="17">
        <v>390</v>
      </c>
      <c r="J45" s="17" t="s">
        <v>5</v>
      </c>
      <c r="K45" s="17" t="s">
        <v>27</v>
      </c>
      <c r="L45" s="24">
        <v>4630024720231</v>
      </c>
    </row>
    <row r="46" spans="1:13" ht="15" customHeight="1" x14ac:dyDescent="0.2">
      <c r="A46" s="27" t="s">
        <v>64</v>
      </c>
      <c r="B46" s="28" t="s">
        <v>63</v>
      </c>
      <c r="C46" s="28" t="s">
        <v>63</v>
      </c>
      <c r="D46" s="28" t="s">
        <v>63</v>
      </c>
      <c r="E46" s="28" t="s">
        <v>66</v>
      </c>
      <c r="F46" s="28">
        <v>100</v>
      </c>
      <c r="G46" s="29"/>
      <c r="H46" s="28">
        <f t="shared" si="1"/>
        <v>0</v>
      </c>
      <c r="I46" s="28" t="s">
        <v>63</v>
      </c>
      <c r="J46" s="28" t="s">
        <v>5</v>
      </c>
      <c r="K46" s="28" t="s">
        <v>63</v>
      </c>
      <c r="L46" s="30">
        <v>7892992000938</v>
      </c>
    </row>
    <row r="47" spans="1:13" ht="15" customHeight="1" thickBot="1" x14ac:dyDescent="0.25">
      <c r="A47" s="16" t="s">
        <v>65</v>
      </c>
      <c r="B47" s="17" t="s">
        <v>63</v>
      </c>
      <c r="C47" s="17" t="s">
        <v>63</v>
      </c>
      <c r="D47" s="17" t="s">
        <v>63</v>
      </c>
      <c r="E47" s="17" t="s">
        <v>67</v>
      </c>
      <c r="F47" s="17">
        <v>700</v>
      </c>
      <c r="G47" s="18"/>
      <c r="H47" s="17">
        <f t="shared" si="1"/>
        <v>0</v>
      </c>
      <c r="I47" s="17" t="s">
        <v>63</v>
      </c>
      <c r="J47" s="17" t="s">
        <v>5</v>
      </c>
      <c r="K47" s="17" t="s">
        <v>63</v>
      </c>
      <c r="L47" s="24" t="s">
        <v>63</v>
      </c>
    </row>
    <row r="48" spans="1:13" x14ac:dyDescent="0.2">
      <c r="G48" s="6">
        <f>SUM(G3:G45)</f>
        <v>0</v>
      </c>
      <c r="H48" s="6">
        <f>SUM(H3:H45)</f>
        <v>0</v>
      </c>
    </row>
    <row r="49" spans="5:12" x14ac:dyDescent="0.2">
      <c r="E49" s="19"/>
      <c r="F49" s="19"/>
      <c r="G49" s="19"/>
      <c r="H49" s="19"/>
      <c r="I49" s="19"/>
      <c r="J49" s="19"/>
      <c r="K49" s="19"/>
      <c r="L49" s="20"/>
    </row>
  </sheetData>
  <sheetProtection algorithmName="SHA-512" hashValue="I+fAun8caF8C8Fq/nzDq4UV2NrpAo8RdvfSaDAhSgyMkneNZ0t7WSA15bd6r3FR2BRa/FtyGX9tn3HoMLl0KUg==" saltValue="fEpNhFg1G0Pidvgkv3dZbw==" spinCount="100000" sheet="1" objects="1" scenarios="1"/>
  <mergeCells count="1">
    <mergeCell ref="A1:L1"/>
  </mergeCells>
  <pageMargins left="0.39370078740157483" right="0.39370078740157483" top="0.39370078740157483" bottom="0.39370078740157483" header="0.39370078740157483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2016-12-16T13:13:57Z</dcterms:modified>
</cp:coreProperties>
</file>