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<sst xmlns="http://schemas.openxmlformats.org/spreadsheetml/2006/main" count="61" uniqueCount="61">
  <si>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</si>
  <si>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</si>
  <si>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</si>
  <si>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</si>
  <si>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</si>
  <si>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</si>
  <si>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Май-шоп.ру Сверка СП-9/13</t>
  </si>
  <si>
    <t>Натаhа</t>
  </si>
  <si>
    <t>http://my-shop.ru/shop/books/400163.html Большая энциклопедия дошкольника 1 шт цена 465 руб.</t>
  </si>
  <si>
    <t>Olga27</t>
  </si>
  <si>
    <t>Планирование воспитательной работы с детьми 2-7 лет в летний период. Комплексный проект "Весёлый летний марафон"</t>
  </si>
  <si>
    <t>CD-ROM. Тематическое планирование. Комплексные занятия по программе "От рождения до школы"</t>
  </si>
  <si>
    <t>Рабочая программа воспитателя. Ежедневное планирование по программе "От рождения до школы"</t>
  </si>
  <si>
    <t>Мониторинг качества освоения программы. Оценка достижений детей. Средняя группа</t>
  </si>
  <si>
    <t>ПОПСА</t>
  </si>
  <si>
    <t>Комплект наклеек № 2 "Веселые друзья" для детских дошкольных учреждений</t>
  </si>
  <si>
    <t>Зарница</t>
  </si>
  <si>
    <t>http://my-shop.ru/shop/books/453341.html - Линдгрен А. Крошка Нильс Карлсон - 439руб.</t>
  </si>
  <si>
    <t>http://my-shop.ru/shop/books/1370246.html - Госинни Р. Всё о Малыше Николя - 359руб.</t>
  </si>
  <si>
    <t>http://my-shop.ru/shop/books/232514.html - Рауд Э. Муфта, Полботинка и Моховая Борода - 376руб.</t>
  </si>
  <si>
    <t>http://my-shop.ru/shop/books/1212177.html - Усачев А. Дракоша выходит в люди - 223руб</t>
  </si>
  <si>
    <t>Nyuta8</t>
  </si>
  <si>
    <t>http://my-shop.ru/shop/books/440836.html Домашний театр: "Маша и медведь", "Три медведя", "Коза-дереза", "Кот, петух и лиса" 76</t>
  </si>
  <si>
    <t>http://my-shop.ru/shop/books/1350425.html Едем, плывем, летим. Развивающий плакат-игра с многоразовыми наклейками 131</t>
  </si>
  <si>
    <t>http://my-shop.ru/shop/toys/515066.html Конструктор "Стройка", 245 элементов. 889</t>
  </si>
  <si>
    <t>http://my-shop.ru/shop/toys/1079770.html Мягкая радиоуправляемая машинка «Отважный пожарный» 659</t>
  </si>
  <si>
    <t>http://my-shop.ru/shop/books/1305087.html Сказки-картинки 203</t>
  </si>
  <si>
    <t>http://my-shop.ru/shop/books/339184.html Чудеса света 83</t>
  </si>
  <si>
    <t>http://my-shop.ru/shop/toys/634476.html Мяч "Глобус" 93</t>
  </si>
  <si>
    <r>
      <t>Lar_sen</t>
    </r>
    <r>
      <rPr>
        <sz val="9"/>
        <rFont val="Verdana"/>
        <family val="2"/>
      </rPr>
      <t xml:space="preserve"> </t>
    </r>
  </si>
  <si>
    <t>1) http://my-shop.ru/shop/books/1393049.html "Кружочки. Подбери по цвету!" 70 р</t>
  </si>
  <si>
    <t>2) http://my-shop.ru/shop/books/1393057.html Книжка с наклейками для самых маленьких. Я играю 85 р</t>
  </si>
  <si>
    <t>3) http://my-shop.ru/shop/books/107104.html "Букварь для малышей от 2 до 5" Елена Бахтина 389 р</t>
  </si>
  <si>
    <t>4) http://my-shop.ru/shop/books/447560.html "Книга сказок В. Сутеева" Чуковский, Сутеев 489 р</t>
  </si>
  <si>
    <t>5) http://my-shop.ru/shop/books/1393049.html Подбери по размеру! Кружочки 70 р</t>
  </si>
  <si>
    <t>6) http://my-shop.ru/shop/books/1393073.html Книжка с наклейками для самых маленьких. Мой день 85 р</t>
  </si>
  <si>
    <r>
      <t>Мамаша-Маша</t>
    </r>
    <r>
      <rPr>
        <sz val="9"/>
        <rFont val="Verdana"/>
        <family val="2"/>
      </rPr>
      <t xml:space="preserve"> </t>
    </r>
  </si>
  <si>
    <t>Драма одаренного ребенка и поиск собственного Я</t>
  </si>
  <si>
    <t>Тайна ночного леса</t>
  </si>
  <si>
    <t>Первая охота</t>
  </si>
  <si>
    <t>Мишка-башка</t>
  </si>
  <si>
    <t>Лесной колобок - колючий бок</t>
  </si>
  <si>
    <t>Серебряное копытце</t>
  </si>
  <si>
    <t>Город добрых дел</t>
  </si>
  <si>
    <t>Папа, мама, бабушка, восемь детей и грузовик</t>
  </si>
  <si>
    <t>Женщины, которые любят слишком сильно</t>
  </si>
  <si>
    <t>Азбука родительской любви. Набор психологических открыток для родителей</t>
  </si>
  <si>
    <t>http://my-shop.ru/shop/books/1354121.html Кукла Цена: 225 руб.</t>
  </si>
  <si>
    <t>http://my-shop.ru/shop/products/689529.html Картон цветной, А4, 10 листов, 10 цветов Цена: 34 руб.</t>
  </si>
  <si>
    <t>http://my-shop.ru/shop/products/691421.html Доска для лепки, А4 Цена: 35 руб.</t>
  </si>
  <si>
    <t>http://my-shop.ru/shop/products/689437.html Бумага цветная двусторонняя, 16 листов, 16 цветов Цена: 17 руб.</t>
  </si>
  <si>
    <t>http://my-shop.ru/shop/products/689512.html Картон белый, мелованный, А4, 10 листов Цена: 21 руб.</t>
  </si>
  <si>
    <t>http://my-shop.ru/shop/toys/1139975.html Трафарет фигурный "Автомобили" Цена: 25 руб.</t>
  </si>
  <si>
    <t>http://my-shop.ru/shop/toys/593852.html Трафарет "Лесные звери" Цена: 20 руб.</t>
  </si>
  <si>
    <t>http://my-shop.ru/shop/toys/337583.html Пластилин "Детство", 10 цветов Цена: 41 руб.</t>
  </si>
  <si>
    <t>http://my-shop.ru/shop/products/1350108.html Пластилин BARAMBA флуорисцентный Цена: 145 руб.</t>
  </si>
  <si>
    <t>http://my-shop.ru/shop/toys/412800.html Автомобиль-самосвал "Фаворит" Цена: 94 руб.</t>
  </si>
  <si>
    <t>http://my-shop.ru/shop/toys/412802.html Набор №68 (самосвал "Фаворит", 2 формочки "самосвал+паровоз", совок №2, грабельки) Цена: 135 руб.</t>
  </si>
  <si>
    <r>
      <t>Виктория Виктория</t>
    </r>
    <r>
      <rPr>
        <sz val="9"/>
        <rFont val="Verdana"/>
        <family val="2"/>
      </rPr>
      <t xml:space="preserve"> </t>
    </r>
  </si>
  <si>
    <t xml:space="preserve">Цена со скидкой 15% </t>
  </si>
  <si>
    <t>оплачено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</si>
</sst>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>
      <alignment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8" fontId="2" fillId="0" borderId="16" xfId="0" applyNumberFormat="1" applyFont="1" applyBorder="1" applyAlignment="1">
      <alignment/>
    </xf>
    <xf numFmtId="6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">
      <pane ySplit="4" topLeftCell="A42" activePane="bottomLeft" state="frozen"/>
      <selection pane="topLeft" activeCell="A1" sqref="A1"/>
      <selection pane="bottomLeft" activeCell="G51" sqref="G51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6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59</v>
      </c>
      <c r="G4" s="7" t="s">
        <v>5</v>
      </c>
    </row>
    <row r="5" spans="1:7" ht="12.75">
      <c r="A5" s="12" t="s">
        <v>7</v>
      </c>
      <c r="B5" s="13" t="s">
        <v>8</v>
      </c>
      <c r="C5" s="14">
        <v>1</v>
      </c>
      <c r="D5" s="15">
        <v>445</v>
      </c>
      <c r="E5" s="15">
        <f>+C5*D5</f>
        <v>445</v>
      </c>
      <c r="F5" s="15">
        <f>+E5*0.85</f>
        <v>378.25</v>
      </c>
      <c r="G5" s="20" t="s">
        <v>60</v>
      </c>
    </row>
    <row r="6" spans="1:7" ht="12.75">
      <c r="A6" s="10" t="s">
        <v>9</v>
      </c>
      <c r="B6" s="11" t="s">
        <v>10</v>
      </c>
      <c r="C6">
        <v>1</v>
      </c>
      <c r="D6" s="2">
        <v>71</v>
      </c>
      <c r="E6" s="2">
        <f aca="true" t="shared" si="0" ref="E6:E48">+C6*D6</f>
        <v>71</v>
      </c>
      <c r="F6" s="2">
        <f aca="true" t="shared" si="1" ref="F6:F48">+E6*0.85</f>
        <v>60.35</v>
      </c>
      <c r="G6" s="21"/>
    </row>
    <row r="7" spans="2:7" ht="12.75">
      <c r="B7" s="11" t="s">
        <v>11</v>
      </c>
      <c r="C7">
        <v>1</v>
      </c>
      <c r="D7" s="2">
        <v>203</v>
      </c>
      <c r="E7" s="2">
        <f t="shared" si="0"/>
        <v>203</v>
      </c>
      <c r="F7" s="2">
        <f t="shared" si="1"/>
        <v>172.54999999999998</v>
      </c>
      <c r="G7" s="21"/>
    </row>
    <row r="8" spans="2:7" ht="12.75">
      <c r="B8" s="11" t="s">
        <v>12</v>
      </c>
      <c r="C8">
        <v>1</v>
      </c>
      <c r="D8" s="2">
        <v>276</v>
      </c>
      <c r="E8" s="2">
        <f t="shared" si="0"/>
        <v>276</v>
      </c>
      <c r="F8" s="2">
        <f t="shared" si="1"/>
        <v>234.6</v>
      </c>
      <c r="G8" s="21"/>
    </row>
    <row r="9" spans="1:7" ht="12.75">
      <c r="A9" s="14"/>
      <c r="B9" s="13" t="s">
        <v>13</v>
      </c>
      <c r="C9" s="14">
        <v>1</v>
      </c>
      <c r="D9" s="15">
        <v>78</v>
      </c>
      <c r="E9" s="15">
        <f t="shared" si="0"/>
        <v>78</v>
      </c>
      <c r="F9" s="15">
        <f t="shared" si="1"/>
        <v>66.3</v>
      </c>
      <c r="G9" s="22">
        <f>SUM(F6:F9)</f>
        <v>533.8</v>
      </c>
    </row>
    <row r="10" spans="1:7" ht="12.75">
      <c r="A10" s="16" t="s">
        <v>14</v>
      </c>
      <c r="B10" s="17" t="s">
        <v>15</v>
      </c>
      <c r="C10" s="18">
        <v>4</v>
      </c>
      <c r="D10" s="19">
        <v>86</v>
      </c>
      <c r="E10" s="19">
        <f t="shared" si="0"/>
        <v>344</v>
      </c>
      <c r="F10" s="19">
        <f t="shared" si="1"/>
        <v>292.4</v>
      </c>
      <c r="G10" s="23">
        <v>292</v>
      </c>
    </row>
    <row r="11" spans="1:7" ht="12.75">
      <c r="A11" s="10" t="s">
        <v>16</v>
      </c>
      <c r="B11" s="11" t="s">
        <v>17</v>
      </c>
      <c r="C11">
        <v>1</v>
      </c>
      <c r="D11" s="2">
        <v>439</v>
      </c>
      <c r="E11" s="2">
        <f t="shared" si="0"/>
        <v>439</v>
      </c>
      <c r="F11" s="2">
        <f t="shared" si="1"/>
        <v>373.15</v>
      </c>
      <c r="G11" s="21"/>
    </row>
    <row r="12" spans="2:7" ht="12.75">
      <c r="B12" s="11" t="s">
        <v>18</v>
      </c>
      <c r="C12">
        <v>1</v>
      </c>
      <c r="D12" s="2">
        <v>359</v>
      </c>
      <c r="E12" s="2">
        <f t="shared" si="0"/>
        <v>359</v>
      </c>
      <c r="F12" s="2">
        <f t="shared" si="1"/>
        <v>305.15</v>
      </c>
      <c r="G12" s="21"/>
    </row>
    <row r="13" spans="2:7" ht="12.75">
      <c r="B13" s="11" t="s">
        <v>19</v>
      </c>
      <c r="C13">
        <v>1</v>
      </c>
      <c r="D13" s="2">
        <v>376</v>
      </c>
      <c r="E13" s="2">
        <f t="shared" si="0"/>
        <v>376</v>
      </c>
      <c r="F13" s="2">
        <f t="shared" si="1"/>
        <v>319.59999999999997</v>
      </c>
      <c r="G13" s="21"/>
    </row>
    <row r="14" spans="1:7" ht="12.75">
      <c r="A14" s="14"/>
      <c r="B14" s="13" t="s">
        <v>20</v>
      </c>
      <c r="C14" s="14">
        <v>1</v>
      </c>
      <c r="D14" s="15">
        <v>223</v>
      </c>
      <c r="E14" s="15">
        <f t="shared" si="0"/>
        <v>223</v>
      </c>
      <c r="F14" s="15">
        <f t="shared" si="1"/>
        <v>189.54999999999998</v>
      </c>
      <c r="G14" s="22">
        <f>SUM(F11:F14)</f>
        <v>1187.4499999999998</v>
      </c>
    </row>
    <row r="15" spans="1:7" ht="12.75">
      <c r="A15" s="10" t="s">
        <v>21</v>
      </c>
      <c r="B15" s="11" t="s">
        <v>22</v>
      </c>
      <c r="C15">
        <v>1</v>
      </c>
      <c r="D15" s="2">
        <v>76</v>
      </c>
      <c r="E15" s="2">
        <f t="shared" si="0"/>
        <v>76</v>
      </c>
      <c r="F15" s="2">
        <f t="shared" si="1"/>
        <v>64.6</v>
      </c>
      <c r="G15" s="21"/>
    </row>
    <row r="16" spans="2:7" ht="12.75">
      <c r="B16" s="11" t="s">
        <v>23</v>
      </c>
      <c r="C16">
        <v>1</v>
      </c>
      <c r="D16" s="2">
        <v>131</v>
      </c>
      <c r="E16" s="2">
        <f t="shared" si="0"/>
        <v>131</v>
      </c>
      <c r="F16" s="2">
        <f t="shared" si="1"/>
        <v>111.35</v>
      </c>
      <c r="G16" s="21"/>
    </row>
    <row r="17" spans="2:7" ht="12.75">
      <c r="B17" s="11" t="s">
        <v>24</v>
      </c>
      <c r="C17">
        <v>1</v>
      </c>
      <c r="D17" s="2">
        <v>889</v>
      </c>
      <c r="E17" s="2">
        <f t="shared" si="0"/>
        <v>889</v>
      </c>
      <c r="F17" s="2">
        <f t="shared" si="1"/>
        <v>755.65</v>
      </c>
      <c r="G17" s="21"/>
    </row>
    <row r="18" spans="2:7" ht="12.75">
      <c r="B18" s="11" t="s">
        <v>25</v>
      </c>
      <c r="C18">
        <v>1</v>
      </c>
      <c r="D18" s="2">
        <v>659</v>
      </c>
      <c r="E18" s="2">
        <f t="shared" si="0"/>
        <v>659</v>
      </c>
      <c r="F18" s="2">
        <f t="shared" si="1"/>
        <v>560.15</v>
      </c>
      <c r="G18" s="21"/>
    </row>
    <row r="19" spans="2:7" ht="12.75">
      <c r="B19" s="11" t="s">
        <v>26</v>
      </c>
      <c r="C19">
        <v>1</v>
      </c>
      <c r="D19" s="2">
        <v>203</v>
      </c>
      <c r="E19" s="2">
        <f t="shared" si="0"/>
        <v>203</v>
      </c>
      <c r="F19" s="2">
        <f t="shared" si="1"/>
        <v>172.54999999999998</v>
      </c>
      <c r="G19" s="21"/>
    </row>
    <row r="20" spans="2:7" ht="12.75">
      <c r="B20" s="11" t="s">
        <v>27</v>
      </c>
      <c r="C20">
        <v>1</v>
      </c>
      <c r="D20" s="2">
        <v>83</v>
      </c>
      <c r="E20" s="2">
        <f t="shared" si="0"/>
        <v>83</v>
      </c>
      <c r="F20" s="2">
        <f t="shared" si="1"/>
        <v>70.55</v>
      </c>
      <c r="G20" s="21"/>
    </row>
    <row r="21" spans="1:7" ht="12.75">
      <c r="A21" s="14"/>
      <c r="B21" s="13" t="s">
        <v>28</v>
      </c>
      <c r="C21" s="14">
        <v>1</v>
      </c>
      <c r="D21" s="15">
        <v>93</v>
      </c>
      <c r="E21" s="15">
        <f t="shared" si="0"/>
        <v>93</v>
      </c>
      <c r="F21" s="15">
        <f t="shared" si="1"/>
        <v>79.05</v>
      </c>
      <c r="G21" s="22">
        <f>SUM(F15:F21)</f>
        <v>1813.8999999999999</v>
      </c>
    </row>
    <row r="22" spans="1:7" ht="12.75">
      <c r="A22" s="10" t="s">
        <v>29</v>
      </c>
      <c r="B22" s="11" t="s">
        <v>30</v>
      </c>
      <c r="C22">
        <v>1</v>
      </c>
      <c r="D22" s="2">
        <v>70</v>
      </c>
      <c r="E22" s="2">
        <f t="shared" si="0"/>
        <v>70</v>
      </c>
      <c r="F22" s="2">
        <f t="shared" si="1"/>
        <v>59.5</v>
      </c>
      <c r="G22" s="21"/>
    </row>
    <row r="23" spans="2:7" ht="12.75">
      <c r="B23" s="11" t="s">
        <v>31</v>
      </c>
      <c r="C23">
        <v>1</v>
      </c>
      <c r="D23" s="2">
        <v>85</v>
      </c>
      <c r="E23" s="2">
        <f t="shared" si="0"/>
        <v>85</v>
      </c>
      <c r="F23" s="2">
        <f t="shared" si="1"/>
        <v>72.25</v>
      </c>
      <c r="G23" s="21"/>
    </row>
    <row r="24" spans="2:7" ht="12.75">
      <c r="B24" s="11" t="s">
        <v>32</v>
      </c>
      <c r="C24">
        <v>1</v>
      </c>
      <c r="D24" s="2">
        <v>389</v>
      </c>
      <c r="E24" s="2">
        <f t="shared" si="0"/>
        <v>389</v>
      </c>
      <c r="F24" s="2">
        <f t="shared" si="1"/>
        <v>330.65</v>
      </c>
      <c r="G24" s="21"/>
    </row>
    <row r="25" spans="2:7" ht="12.75">
      <c r="B25" s="11" t="s">
        <v>33</v>
      </c>
      <c r="C25">
        <v>1</v>
      </c>
      <c r="D25" s="2">
        <v>489</v>
      </c>
      <c r="E25" s="2">
        <f t="shared" si="0"/>
        <v>489</v>
      </c>
      <c r="F25" s="2">
        <f t="shared" si="1"/>
        <v>415.65</v>
      </c>
      <c r="G25" s="21"/>
    </row>
    <row r="26" spans="2:7" ht="12.75">
      <c r="B26" s="11" t="s">
        <v>34</v>
      </c>
      <c r="C26">
        <v>1</v>
      </c>
      <c r="D26" s="2">
        <v>70</v>
      </c>
      <c r="E26" s="2">
        <f t="shared" si="0"/>
        <v>70</v>
      </c>
      <c r="F26" s="2">
        <f t="shared" si="1"/>
        <v>59.5</v>
      </c>
      <c r="G26" s="21"/>
    </row>
    <row r="27" spans="1:7" ht="12.75">
      <c r="A27" s="14"/>
      <c r="B27" s="13" t="s">
        <v>35</v>
      </c>
      <c r="C27" s="14">
        <v>1</v>
      </c>
      <c r="D27" s="15">
        <v>85</v>
      </c>
      <c r="E27" s="15">
        <f t="shared" si="0"/>
        <v>85</v>
      </c>
      <c r="F27" s="15">
        <f t="shared" si="1"/>
        <v>72.25</v>
      </c>
      <c r="G27" s="22">
        <f>SUM(F22:F27)</f>
        <v>1009.8</v>
      </c>
    </row>
    <row r="28" spans="1:7" ht="12.75">
      <c r="A28" s="10" t="s">
        <v>36</v>
      </c>
      <c r="B28" s="11" t="s">
        <v>37</v>
      </c>
      <c r="C28">
        <v>2</v>
      </c>
      <c r="D28" s="2">
        <v>187</v>
      </c>
      <c r="E28" s="2">
        <f t="shared" si="0"/>
        <v>374</v>
      </c>
      <c r="F28" s="2">
        <f t="shared" si="1"/>
        <v>317.9</v>
      </c>
      <c r="G28" s="21"/>
    </row>
    <row r="29" spans="2:7" ht="12.75">
      <c r="B29" s="11" t="s">
        <v>38</v>
      </c>
      <c r="C29">
        <v>1</v>
      </c>
      <c r="D29" s="2">
        <v>101</v>
      </c>
      <c r="E29" s="2">
        <f t="shared" si="0"/>
        <v>101</v>
      </c>
      <c r="F29" s="2">
        <f t="shared" si="1"/>
        <v>85.85</v>
      </c>
      <c r="G29" s="21"/>
    </row>
    <row r="30" spans="2:7" ht="12.75">
      <c r="B30" s="11" t="s">
        <v>39</v>
      </c>
      <c r="C30">
        <v>1</v>
      </c>
      <c r="D30" s="2">
        <v>16</v>
      </c>
      <c r="E30" s="2">
        <f t="shared" si="0"/>
        <v>16</v>
      </c>
      <c r="F30" s="2">
        <f t="shared" si="1"/>
        <v>13.6</v>
      </c>
      <c r="G30" s="21"/>
    </row>
    <row r="31" spans="2:7" ht="12.75">
      <c r="B31" s="11" t="s">
        <v>40</v>
      </c>
      <c r="C31">
        <v>1</v>
      </c>
      <c r="D31" s="2">
        <v>17</v>
      </c>
      <c r="E31" s="2">
        <f t="shared" si="0"/>
        <v>17</v>
      </c>
      <c r="F31" s="2">
        <f t="shared" si="1"/>
        <v>14.45</v>
      </c>
      <c r="G31" s="21"/>
    </row>
    <row r="32" spans="2:7" ht="12.75">
      <c r="B32" s="11" t="s">
        <v>41</v>
      </c>
      <c r="C32">
        <v>1</v>
      </c>
      <c r="D32" s="2">
        <v>19</v>
      </c>
      <c r="E32" s="2">
        <f t="shared" si="0"/>
        <v>19</v>
      </c>
      <c r="F32" s="2">
        <f t="shared" si="1"/>
        <v>16.15</v>
      </c>
      <c r="G32" s="21"/>
    </row>
    <row r="33" spans="2:7" ht="12.75">
      <c r="B33" s="11" t="s">
        <v>42</v>
      </c>
      <c r="C33">
        <v>1</v>
      </c>
      <c r="D33" s="2">
        <v>18</v>
      </c>
      <c r="E33" s="2">
        <f t="shared" si="0"/>
        <v>18</v>
      </c>
      <c r="F33" s="2">
        <f t="shared" si="1"/>
        <v>15.299999999999999</v>
      </c>
      <c r="G33" s="21"/>
    </row>
    <row r="34" spans="2:7" ht="12.75">
      <c r="B34" s="11" t="s">
        <v>43</v>
      </c>
      <c r="C34">
        <v>1</v>
      </c>
      <c r="D34" s="2">
        <v>282</v>
      </c>
      <c r="E34" s="2">
        <f t="shared" si="0"/>
        <v>282</v>
      </c>
      <c r="F34" s="2">
        <f t="shared" si="1"/>
        <v>239.7</v>
      </c>
      <c r="G34" s="21"/>
    </row>
    <row r="35" spans="2:7" ht="12.75">
      <c r="B35" s="11" t="s">
        <v>44</v>
      </c>
      <c r="C35">
        <v>1</v>
      </c>
      <c r="D35" s="2">
        <v>284</v>
      </c>
      <c r="E35" s="2">
        <f t="shared" si="0"/>
        <v>284</v>
      </c>
      <c r="F35" s="2">
        <f t="shared" si="1"/>
        <v>241.4</v>
      </c>
      <c r="G35" s="21"/>
    </row>
    <row r="36" spans="2:7" ht="12.75">
      <c r="B36" s="11" t="s">
        <v>45</v>
      </c>
      <c r="C36">
        <v>1</v>
      </c>
      <c r="D36" s="2">
        <v>189</v>
      </c>
      <c r="E36" s="2">
        <f t="shared" si="0"/>
        <v>189</v>
      </c>
      <c r="F36" s="2">
        <f t="shared" si="1"/>
        <v>160.65</v>
      </c>
      <c r="G36" s="21"/>
    </row>
    <row r="37" spans="1:7" ht="12.75">
      <c r="A37" s="14"/>
      <c r="B37" s="13" t="s">
        <v>46</v>
      </c>
      <c r="C37" s="14">
        <v>1</v>
      </c>
      <c r="D37" s="15">
        <v>107</v>
      </c>
      <c r="E37" s="15">
        <f t="shared" si="0"/>
        <v>107</v>
      </c>
      <c r="F37" s="15">
        <f t="shared" si="1"/>
        <v>90.95</v>
      </c>
      <c r="G37" s="22">
        <f>SUM(F28:F37)</f>
        <v>1195.95</v>
      </c>
    </row>
    <row r="38" spans="1:7" ht="12.75">
      <c r="A38" s="10" t="s">
        <v>58</v>
      </c>
      <c r="B38" s="11" t="s">
        <v>47</v>
      </c>
      <c r="C38">
        <v>1</v>
      </c>
      <c r="D38" s="2">
        <v>225</v>
      </c>
      <c r="E38" s="2">
        <f t="shared" si="0"/>
        <v>225</v>
      </c>
      <c r="F38" s="2">
        <f t="shared" si="1"/>
        <v>191.25</v>
      </c>
      <c r="G38" s="21"/>
    </row>
    <row r="39" spans="2:7" ht="12.75">
      <c r="B39" s="11" t="s">
        <v>48</v>
      </c>
      <c r="C39">
        <v>1</v>
      </c>
      <c r="D39" s="2">
        <v>34</v>
      </c>
      <c r="E39" s="2">
        <f t="shared" si="0"/>
        <v>34</v>
      </c>
      <c r="F39" s="2">
        <f t="shared" si="1"/>
        <v>28.9</v>
      </c>
      <c r="G39" s="21"/>
    </row>
    <row r="40" spans="2:7" ht="12.75">
      <c r="B40" s="11" t="s">
        <v>49</v>
      </c>
      <c r="C40">
        <v>1</v>
      </c>
      <c r="D40" s="2">
        <v>35</v>
      </c>
      <c r="E40" s="2">
        <f t="shared" si="0"/>
        <v>35</v>
      </c>
      <c r="F40" s="2">
        <f t="shared" si="1"/>
        <v>29.75</v>
      </c>
      <c r="G40" s="21"/>
    </row>
    <row r="41" spans="2:7" ht="12.75">
      <c r="B41" s="11" t="s">
        <v>50</v>
      </c>
      <c r="C41">
        <v>1</v>
      </c>
      <c r="D41" s="2">
        <v>17</v>
      </c>
      <c r="E41" s="2">
        <f t="shared" si="0"/>
        <v>17</v>
      </c>
      <c r="F41" s="2">
        <f t="shared" si="1"/>
        <v>14.45</v>
      </c>
      <c r="G41" s="21"/>
    </row>
    <row r="42" spans="2:7" ht="12.75">
      <c r="B42" s="11" t="s">
        <v>51</v>
      </c>
      <c r="C42">
        <v>1</v>
      </c>
      <c r="D42" s="2">
        <v>21</v>
      </c>
      <c r="E42" s="2">
        <f t="shared" si="0"/>
        <v>21</v>
      </c>
      <c r="F42" s="2">
        <f t="shared" si="1"/>
        <v>17.849999999999998</v>
      </c>
      <c r="G42" s="21"/>
    </row>
    <row r="43" spans="2:7" ht="12.75">
      <c r="B43" s="11" t="s">
        <v>52</v>
      </c>
      <c r="C43">
        <v>1</v>
      </c>
      <c r="D43" s="2">
        <v>25</v>
      </c>
      <c r="E43" s="2">
        <f t="shared" si="0"/>
        <v>25</v>
      </c>
      <c r="F43" s="2">
        <f t="shared" si="1"/>
        <v>21.25</v>
      </c>
      <c r="G43" s="21"/>
    </row>
    <row r="44" spans="2:7" ht="12.75">
      <c r="B44" s="11" t="s">
        <v>53</v>
      </c>
      <c r="C44">
        <v>1</v>
      </c>
      <c r="D44" s="2">
        <v>20</v>
      </c>
      <c r="E44" s="2">
        <f t="shared" si="0"/>
        <v>20</v>
      </c>
      <c r="F44" s="2">
        <f t="shared" si="1"/>
        <v>17</v>
      </c>
      <c r="G44" s="21"/>
    </row>
    <row r="45" spans="2:7" ht="12.75">
      <c r="B45" s="11" t="s">
        <v>54</v>
      </c>
      <c r="C45">
        <v>1</v>
      </c>
      <c r="D45" s="2">
        <v>41</v>
      </c>
      <c r="E45" s="2">
        <f t="shared" si="0"/>
        <v>41</v>
      </c>
      <c r="F45" s="2">
        <f t="shared" si="1"/>
        <v>34.85</v>
      </c>
      <c r="G45" s="21"/>
    </row>
    <row r="46" spans="2:7" ht="12.75">
      <c r="B46" s="11" t="s">
        <v>55</v>
      </c>
      <c r="C46">
        <v>1</v>
      </c>
      <c r="D46" s="2">
        <v>145</v>
      </c>
      <c r="E46" s="2">
        <f t="shared" si="0"/>
        <v>145</v>
      </c>
      <c r="F46" s="2">
        <f t="shared" si="1"/>
        <v>123.25</v>
      </c>
      <c r="G46" s="21"/>
    </row>
    <row r="47" spans="2:7" ht="12.75">
      <c r="B47" s="11" t="s">
        <v>56</v>
      </c>
      <c r="C47">
        <v>1</v>
      </c>
      <c r="D47" s="2">
        <v>94</v>
      </c>
      <c r="E47" s="2">
        <f t="shared" si="0"/>
        <v>94</v>
      </c>
      <c r="F47" s="2">
        <f t="shared" si="1"/>
        <v>79.89999999999999</v>
      </c>
      <c r="G47" s="21"/>
    </row>
    <row r="48" spans="1:7" ht="13.5" thickBot="1">
      <c r="A48" s="14"/>
      <c r="B48" s="13" t="s">
        <v>57</v>
      </c>
      <c r="C48" s="14">
        <v>1</v>
      </c>
      <c r="D48" s="15">
        <v>135</v>
      </c>
      <c r="E48" s="15">
        <f t="shared" si="0"/>
        <v>135</v>
      </c>
      <c r="F48" s="15">
        <f t="shared" si="1"/>
        <v>114.75</v>
      </c>
      <c r="G48" s="24">
        <f>SUM(F38:F48)</f>
        <v>673.2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2013-03-27T16:33:56Z</dcterms:modified>
  <cp:category/>
  <cp:version/>
  <cp:contentType/>
  <cp:contentStatus/>
</cp:coreProperties>
</file>