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<sst xmlns="http://schemas.openxmlformats.org/spreadsheetml/2006/main" count="78" uniqueCount="73">
  <si>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</si>
  <si>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</si>
  <si>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</si>
  <si>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</si>
  <si>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</si>
  <si>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</si>
  <si>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Май-шоп.ру Сверка СП-5/13</t>
  </si>
  <si>
    <t>deerstalker</t>
  </si>
  <si>
    <t>http://my-shop.ru/shop/books/558846.html The catcher in the rye 106 руб</t>
  </si>
  <si>
    <t>http://my-shop.ru/shop/books/1229879.html Short Stories 103 руб</t>
  </si>
  <si>
    <t>http://my-shop.ru/shop/books/1168319.html Гуси, гуси! 35 руб</t>
  </si>
  <si>
    <t>http://my-shop.ru/shop/books/1104585.html Айболит 35 руб</t>
  </si>
  <si>
    <t>http://my-shop.ru/shop/books/1293841.html Окружающий мир 107 руб</t>
  </si>
  <si>
    <t>http://my-shop.ru/shop/books/1293844.html Транспорт 107 руб</t>
  </si>
  <si>
    <t>http://my-shop.ru/shop/books/1295940.html Лето в деревне 107 руб</t>
  </si>
  <si>
    <t>нет</t>
  </si>
  <si>
    <r>
      <t>Nezabudka_Yulia</t>
    </r>
    <r>
      <rPr>
        <sz val="9"/>
        <rFont val="Verdana"/>
        <family val="2"/>
      </rPr>
      <t xml:space="preserve"> </t>
    </r>
  </si>
  <si>
    <t>1.http://my-shop.ru/shop/toys/988734.html Игра свинтус 307р.</t>
  </si>
  <si>
    <t>2.http://my-shop.ru/shop/toys/622739.html игра активити 250 р.</t>
  </si>
  <si>
    <t>3.http://my-shop.ru/shop/toys/692635.html игра зоопутаница 252 р.</t>
  </si>
  <si>
    <t>4.http://my-shop.ru/shop/toys/692644.html игра вот так заморочка 188р.</t>
  </si>
  <si>
    <t>5.http://my-shop.ru/shop/toys/496351.html игра uno 357 р.</t>
  </si>
  <si>
    <t>Ксюша</t>
  </si>
  <si>
    <t>Мои достижения. Итоговые комплексные работы. 3 класс</t>
  </si>
  <si>
    <t>Зайцы</t>
  </si>
  <si>
    <t>http://my-shop.ru/shop/books/424712.html - Графический дизайн, 887 руб.</t>
  </si>
  <si>
    <t>http://my-shop.ru/shop/books/282359.html - Справочник для ювелиров, 576 руб.</t>
  </si>
  <si>
    <t>http://my-shop.ru/shop/books/513899.html - Секреты пластилина, 211 руб.</t>
  </si>
  <si>
    <t>http://my-shop.ru/shop/books/1277521.html - Как нарисовать что угодно за 30 сек., 98 руб. - 2шт.</t>
  </si>
  <si>
    <t>http://my-shop.ru/shop/books/1107768.html-Как нарисовать любую зверюшку за 30 сек. 98р</t>
  </si>
  <si>
    <t>http://my-shop.ru/shop/books/1162203.html - Я рисую пальчиком. Забавные букашки, 37р</t>
  </si>
  <si>
    <t>http://my-shop.ru/shop/books/1163669.html - Я рисую пальчиком. Чудеса в небеса, 37р.</t>
  </si>
  <si>
    <t>http://my-shop.ru/shop/books/1162188.html - Я рисую пальчиком. Веселый дождь, 37р.</t>
  </si>
  <si>
    <t>http://my-shop.ru/shop/books/1162189.html - Я рисую пальчиком. Зоопарк, 37р.</t>
  </si>
  <si>
    <t>http://my-shop.ru/shop/books/1162191.html - Я рисую пальчиком. Морские глубины, 37р.</t>
  </si>
  <si>
    <t>http://my-shop.ru/shop/books/1162202.html - Я рисую пальчиком. День рожденья, 37р.</t>
  </si>
  <si>
    <t>http://my-shop.ru/shop/books/1162205.html - Я рисую пальчиком. Лесные подарки, 37р.</t>
  </si>
  <si>
    <t>http://my-shop.ru/shop/books/1163671.html - Я рисую пальчиком. Сад и огород, 37р.</t>
  </si>
  <si>
    <t>Nyuta8</t>
  </si>
  <si>
    <t>http://my-shop.ru/shop/books/630102.html Географические открытия. Книга с мягким конструктором 134 р.</t>
  </si>
  <si>
    <t>http://my-shop.ru/shop/books/68666.html Кратчайший путь к устной речи на английском языке 123 р.</t>
  </si>
  <si>
    <t>http://my-shop.ru/shop/books/1083995.html Увлекательные лабиринты для детей 2-3 лет 45 р.</t>
  </si>
  <si>
    <t>http://my-shop.ru/shop/toys/455583.html Набор №59 (ведро, совок, грабли, мельница, сито, 2 формочки). Арт. Р5877 158 р.</t>
  </si>
  <si>
    <t>http://my-shop.ru/shop/toys/636726.html Набор "Юный мастер" 89 р.</t>
  </si>
  <si>
    <t>http://my-shop.ru/shop/toys/622415.html Машина "Джип" на проводном управлении 90 руб.</t>
  </si>
  <si>
    <t>http://my-shop.ru/shop/books/1174674.html Trains 213 р.</t>
  </si>
  <si>
    <t>Буса</t>
  </si>
  <si>
    <t xml:space="preserve">Моя первая пропись </t>
  </si>
  <si>
    <t>Моя первая пропись. Умножение и деление до 100</t>
  </si>
  <si>
    <t>Моя первая пропись. Написание прописных букв</t>
  </si>
  <si>
    <t>Моя первая пропись. Написание цифр</t>
  </si>
  <si>
    <t>Моя первая пропись. 30 занятий для развития ребенка</t>
  </si>
  <si>
    <t>Летние задания по математике для повторения и закрепления учебного материала. 1 класс</t>
  </si>
  <si>
    <t>3000 логических примеров по математике. 1-2 классы</t>
  </si>
  <si>
    <t>alima</t>
  </si>
  <si>
    <t>Сантехник, его кот, жена и другие подробности</t>
  </si>
  <si>
    <t>Ева</t>
  </si>
  <si>
    <t>korotkova</t>
  </si>
  <si>
    <t>http://my-shop.ru/shop/toys/663107.html Настольная игра "Осторожность" 134руб.</t>
  </si>
  <si>
    <t>http://my-shop.ru/shop/toys/464118.html Настольная игра. Времена года. Арт. 00693 45руб.</t>
  </si>
  <si>
    <t>http://my-shop.ru/shop/toys/537229.html Лото детское 10 в 1 - 204 руб.</t>
  </si>
  <si>
    <t>Гульнара</t>
  </si>
  <si>
    <t>Автотранспорт на предприятии: учет и налогообложение</t>
  </si>
  <si>
    <t>Velikayaliza</t>
  </si>
  <si>
    <t>Мама для Мамонтенка. 10 сказок малышам</t>
  </si>
  <si>
    <t>Корней Чуковский</t>
  </si>
  <si>
    <t>Мишка косолапый</t>
  </si>
  <si>
    <t>leonatka</t>
  </si>
  <si>
    <t>Серия Книжки-мальчишки 12 шт.</t>
  </si>
  <si>
    <t>Увлекательные лабиринты для детей 3-4 лет</t>
  </si>
  <si>
    <r>
      <t>yasha-yasha</t>
    </r>
    <r>
      <rPr>
        <sz val="9"/>
        <rFont val="Verdana"/>
        <family val="2"/>
      </rPr>
      <t xml:space="preserve"> </t>
    </r>
  </si>
  <si>
    <t>Марш и встречный бой</t>
  </si>
  <si>
    <t xml:space="preserve">Цена со скидкой 10%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</si>
</sst>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9"/>
      <name val="Verdana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5" xfId="0" applyBorder="1" applyAlignment="1">
      <alignment/>
    </xf>
    <xf numFmtId="0" fontId="47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48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6" fontId="2" fillId="0" borderId="18" xfId="0" applyNumberFormat="1" applyFont="1" applyBorder="1" applyAlignment="1">
      <alignment/>
    </xf>
    <xf numFmtId="6" fontId="2" fillId="0" borderId="17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6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72</v>
      </c>
      <c r="G4" s="7" t="s">
        <v>5</v>
      </c>
    </row>
    <row r="5" spans="1:7" ht="12.75">
      <c r="A5" s="10" t="s">
        <v>7</v>
      </c>
      <c r="B5" s="11" t="s">
        <v>8</v>
      </c>
      <c r="C5">
        <v>1</v>
      </c>
      <c r="D5" s="2">
        <v>106</v>
      </c>
      <c r="E5" s="2">
        <f>+C5*D5</f>
        <v>106</v>
      </c>
      <c r="F5" s="2">
        <f>+E5*0.9</f>
        <v>95.4</v>
      </c>
      <c r="G5" s="15"/>
    </row>
    <row r="6" spans="2:7" ht="12.75">
      <c r="B6" s="11" t="s">
        <v>9</v>
      </c>
      <c r="C6">
        <v>1</v>
      </c>
      <c r="D6" s="2">
        <v>103</v>
      </c>
      <c r="E6" s="2">
        <f aca="true" t="shared" si="0" ref="E6:E20">+C6*D6</f>
        <v>103</v>
      </c>
      <c r="F6" s="2">
        <f aca="true" t="shared" si="1" ref="F6:F56">+E6*0.9</f>
        <v>92.7</v>
      </c>
      <c r="G6" s="22"/>
    </row>
    <row r="7" spans="2:7" ht="12.75">
      <c r="B7" s="11" t="s">
        <v>10</v>
      </c>
      <c r="C7">
        <v>1</v>
      </c>
      <c r="D7" s="2">
        <v>35</v>
      </c>
      <c r="E7" s="2">
        <f t="shared" si="0"/>
        <v>35</v>
      </c>
      <c r="F7" s="2">
        <f t="shared" si="1"/>
        <v>31.5</v>
      </c>
      <c r="G7" s="15"/>
    </row>
    <row r="8" spans="2:7" ht="12.75">
      <c r="B8" s="11" t="s">
        <v>11</v>
      </c>
      <c r="C8" t="s">
        <v>15</v>
      </c>
      <c r="D8" s="2" t="s">
        <v>15</v>
      </c>
      <c r="G8" s="15"/>
    </row>
    <row r="9" spans="2:7" ht="12.75">
      <c r="B9" s="11" t="s">
        <v>12</v>
      </c>
      <c r="C9">
        <v>1</v>
      </c>
      <c r="D9" s="2">
        <v>107</v>
      </c>
      <c r="E9" s="2">
        <f t="shared" si="0"/>
        <v>107</v>
      </c>
      <c r="F9" s="2">
        <f t="shared" si="1"/>
        <v>96.3</v>
      </c>
      <c r="G9" s="15"/>
    </row>
    <row r="10" spans="2:7" ht="12.75">
      <c r="B10" s="11" t="s">
        <v>13</v>
      </c>
      <c r="C10">
        <v>1</v>
      </c>
      <c r="D10" s="2">
        <v>107</v>
      </c>
      <c r="E10" s="2">
        <f t="shared" si="0"/>
        <v>107</v>
      </c>
      <c r="F10" s="2">
        <f t="shared" si="1"/>
        <v>96.3</v>
      </c>
      <c r="G10" s="15"/>
    </row>
    <row r="11" spans="1:7" ht="12.75">
      <c r="A11" s="12"/>
      <c r="B11" s="13" t="s">
        <v>14</v>
      </c>
      <c r="C11" s="12">
        <v>1</v>
      </c>
      <c r="D11" s="14">
        <v>107</v>
      </c>
      <c r="E11" s="14">
        <f t="shared" si="0"/>
        <v>107</v>
      </c>
      <c r="F11" s="14">
        <f t="shared" si="1"/>
        <v>96.3</v>
      </c>
      <c r="G11" s="16">
        <f>SUM(F5:F11)</f>
        <v>508.50000000000006</v>
      </c>
    </row>
    <row r="12" spans="1:7" ht="12.75">
      <c r="A12" s="10" t="s">
        <v>16</v>
      </c>
      <c r="B12" s="11" t="s">
        <v>17</v>
      </c>
      <c r="C12">
        <v>1</v>
      </c>
      <c r="D12" s="2">
        <v>307</v>
      </c>
      <c r="E12" s="2">
        <f t="shared" si="0"/>
        <v>307</v>
      </c>
      <c r="F12" s="2">
        <f t="shared" si="1"/>
        <v>276.3</v>
      </c>
      <c r="G12" s="15"/>
    </row>
    <row r="13" spans="2:7" ht="12.75">
      <c r="B13" s="11" t="s">
        <v>18</v>
      </c>
      <c r="C13">
        <v>1</v>
      </c>
      <c r="D13" s="17">
        <v>307</v>
      </c>
      <c r="E13" s="2">
        <f t="shared" si="0"/>
        <v>307</v>
      </c>
      <c r="F13" s="2">
        <f t="shared" si="1"/>
        <v>276.3</v>
      </c>
      <c r="G13" s="15"/>
    </row>
    <row r="14" spans="2:7" ht="12.75">
      <c r="B14" s="11" t="s">
        <v>19</v>
      </c>
      <c r="C14">
        <v>1</v>
      </c>
      <c r="D14" s="2">
        <v>252</v>
      </c>
      <c r="E14" s="2">
        <f t="shared" si="0"/>
        <v>252</v>
      </c>
      <c r="F14" s="2">
        <f t="shared" si="1"/>
        <v>226.8</v>
      </c>
      <c r="G14" s="15"/>
    </row>
    <row r="15" spans="2:7" ht="12.75">
      <c r="B15" s="11" t="s">
        <v>20</v>
      </c>
      <c r="C15">
        <v>1</v>
      </c>
      <c r="D15" s="2">
        <v>188</v>
      </c>
      <c r="E15" s="2">
        <f t="shared" si="0"/>
        <v>188</v>
      </c>
      <c r="F15" s="2">
        <f t="shared" si="1"/>
        <v>169.20000000000002</v>
      </c>
      <c r="G15" s="15"/>
    </row>
    <row r="16" spans="1:7" ht="12.75">
      <c r="A16" s="12"/>
      <c r="B16" s="13" t="s">
        <v>21</v>
      </c>
      <c r="C16" s="12">
        <v>1</v>
      </c>
      <c r="D16" s="14">
        <v>357</v>
      </c>
      <c r="E16" s="14">
        <f t="shared" si="0"/>
        <v>357</v>
      </c>
      <c r="F16" s="14">
        <f t="shared" si="1"/>
        <v>321.3</v>
      </c>
      <c r="G16" s="16">
        <f>SUM(F12:F16)</f>
        <v>1269.9</v>
      </c>
    </row>
    <row r="17" spans="1:7" ht="12.75">
      <c r="A17" s="18" t="s">
        <v>22</v>
      </c>
      <c r="B17" s="19" t="s">
        <v>23</v>
      </c>
      <c r="C17" s="20">
        <v>1</v>
      </c>
      <c r="D17" s="21">
        <v>333</v>
      </c>
      <c r="E17" s="21">
        <f t="shared" si="0"/>
        <v>333</v>
      </c>
      <c r="F17" s="21">
        <f t="shared" si="1"/>
        <v>299.7</v>
      </c>
      <c r="G17" s="23">
        <v>300</v>
      </c>
    </row>
    <row r="18" spans="1:7" ht="12.75">
      <c r="A18" s="10" t="s">
        <v>24</v>
      </c>
      <c r="B18" s="11" t="s">
        <v>25</v>
      </c>
      <c r="C18" t="s">
        <v>15</v>
      </c>
      <c r="D18" s="2" t="s">
        <v>15</v>
      </c>
      <c r="G18" s="15"/>
    </row>
    <row r="19" spans="2:7" ht="12.75">
      <c r="B19" s="11" t="s">
        <v>26</v>
      </c>
      <c r="C19">
        <v>1</v>
      </c>
      <c r="D19" s="2">
        <v>576</v>
      </c>
      <c r="E19" s="2">
        <f t="shared" si="0"/>
        <v>576</v>
      </c>
      <c r="F19" s="2">
        <f t="shared" si="1"/>
        <v>518.4</v>
      </c>
      <c r="G19" s="15"/>
    </row>
    <row r="20" spans="2:7" ht="12.75">
      <c r="B20" s="11" t="s">
        <v>27</v>
      </c>
      <c r="C20">
        <v>1</v>
      </c>
      <c r="D20" s="2">
        <v>211</v>
      </c>
      <c r="E20" s="2">
        <f t="shared" si="0"/>
        <v>211</v>
      </c>
      <c r="F20" s="2">
        <f t="shared" si="1"/>
        <v>189.9</v>
      </c>
      <c r="G20" s="15"/>
    </row>
    <row r="21" spans="2:7" ht="12.75">
      <c r="B21" s="11" t="s">
        <v>28</v>
      </c>
      <c r="C21">
        <v>2</v>
      </c>
      <c r="D21" s="2">
        <v>98</v>
      </c>
      <c r="E21" s="2">
        <f>+C21*D21</f>
        <v>196</v>
      </c>
      <c r="F21" s="2">
        <f t="shared" si="1"/>
        <v>176.4</v>
      </c>
      <c r="G21" s="15"/>
    </row>
    <row r="22" spans="2:7" ht="12.75">
      <c r="B22" s="11" t="s">
        <v>29</v>
      </c>
      <c r="C22">
        <v>1</v>
      </c>
      <c r="D22" s="17">
        <v>100</v>
      </c>
      <c r="E22" s="2">
        <f aca="true" t="shared" si="2" ref="E22:E56">+C22*D22</f>
        <v>100</v>
      </c>
      <c r="F22" s="2">
        <f t="shared" si="1"/>
        <v>90</v>
      </c>
      <c r="G22" s="15"/>
    </row>
    <row r="23" spans="2:7" ht="12.75">
      <c r="B23" s="11" t="s">
        <v>30</v>
      </c>
      <c r="C23">
        <v>1</v>
      </c>
      <c r="D23" s="2">
        <v>37</v>
      </c>
      <c r="E23" s="2">
        <f t="shared" si="2"/>
        <v>37</v>
      </c>
      <c r="F23" s="2">
        <f t="shared" si="1"/>
        <v>33.300000000000004</v>
      </c>
      <c r="G23" s="15"/>
    </row>
    <row r="24" spans="2:7" ht="12.75">
      <c r="B24" s="11" t="s">
        <v>31</v>
      </c>
      <c r="C24">
        <v>1</v>
      </c>
      <c r="D24" s="2">
        <v>37</v>
      </c>
      <c r="E24" s="2">
        <f t="shared" si="2"/>
        <v>37</v>
      </c>
      <c r="F24" s="2">
        <f t="shared" si="1"/>
        <v>33.300000000000004</v>
      </c>
      <c r="G24" s="15"/>
    </row>
    <row r="25" spans="2:7" ht="12.75">
      <c r="B25" s="11" t="s">
        <v>32</v>
      </c>
      <c r="C25">
        <v>1</v>
      </c>
      <c r="D25" s="2">
        <v>37</v>
      </c>
      <c r="E25" s="2">
        <f t="shared" si="2"/>
        <v>37</v>
      </c>
      <c r="F25" s="2">
        <f t="shared" si="1"/>
        <v>33.300000000000004</v>
      </c>
      <c r="G25" s="15"/>
    </row>
    <row r="26" spans="2:7" ht="12.75">
      <c r="B26" s="11" t="s">
        <v>33</v>
      </c>
      <c r="C26">
        <v>1</v>
      </c>
      <c r="D26" s="2">
        <v>37</v>
      </c>
      <c r="E26" s="2">
        <f t="shared" si="2"/>
        <v>37</v>
      </c>
      <c r="F26" s="2">
        <f t="shared" si="1"/>
        <v>33.300000000000004</v>
      </c>
      <c r="G26" s="15"/>
    </row>
    <row r="27" spans="2:7" ht="12.75">
      <c r="B27" s="11" t="s">
        <v>34</v>
      </c>
      <c r="C27">
        <v>1</v>
      </c>
      <c r="D27" s="2">
        <v>37</v>
      </c>
      <c r="E27" s="2">
        <f t="shared" si="2"/>
        <v>37</v>
      </c>
      <c r="F27" s="2">
        <f t="shared" si="1"/>
        <v>33.300000000000004</v>
      </c>
      <c r="G27" s="15"/>
    </row>
    <row r="28" spans="2:7" ht="12.75">
      <c r="B28" s="11" t="s">
        <v>35</v>
      </c>
      <c r="C28">
        <v>1</v>
      </c>
      <c r="D28" s="2">
        <v>37</v>
      </c>
      <c r="E28" s="2">
        <f t="shared" si="2"/>
        <v>37</v>
      </c>
      <c r="F28" s="2">
        <f t="shared" si="1"/>
        <v>33.300000000000004</v>
      </c>
      <c r="G28" s="15"/>
    </row>
    <row r="29" spans="2:7" ht="12.75">
      <c r="B29" s="11" t="s">
        <v>36</v>
      </c>
      <c r="C29">
        <v>1</v>
      </c>
      <c r="D29" s="2">
        <v>37</v>
      </c>
      <c r="E29" s="2">
        <f t="shared" si="2"/>
        <v>37</v>
      </c>
      <c r="F29" s="2">
        <f t="shared" si="1"/>
        <v>33.300000000000004</v>
      </c>
      <c r="G29" s="15"/>
    </row>
    <row r="30" spans="1:7" ht="12.75">
      <c r="A30" s="12"/>
      <c r="B30" s="13" t="s">
        <v>37</v>
      </c>
      <c r="C30" s="12">
        <v>1</v>
      </c>
      <c r="D30" s="14">
        <v>37</v>
      </c>
      <c r="E30" s="14">
        <f t="shared" si="2"/>
        <v>37</v>
      </c>
      <c r="F30" s="14">
        <f t="shared" si="1"/>
        <v>33.300000000000004</v>
      </c>
      <c r="G30" s="16">
        <f>SUM(F18:F30)</f>
        <v>1241.0999999999997</v>
      </c>
    </row>
    <row r="31" spans="1:7" ht="12.75">
      <c r="A31" s="10" t="s">
        <v>38</v>
      </c>
      <c r="B31" s="11" t="s">
        <v>39</v>
      </c>
      <c r="C31">
        <v>1</v>
      </c>
      <c r="D31" s="2">
        <v>134</v>
      </c>
      <c r="E31" s="2">
        <f t="shared" si="2"/>
        <v>134</v>
      </c>
      <c r="F31" s="2">
        <f t="shared" si="1"/>
        <v>120.60000000000001</v>
      </c>
      <c r="G31" s="15"/>
    </row>
    <row r="32" spans="2:7" ht="12.75">
      <c r="B32" s="11" t="s">
        <v>40</v>
      </c>
      <c r="C32">
        <v>1</v>
      </c>
      <c r="D32" s="2">
        <v>123</v>
      </c>
      <c r="E32" s="2">
        <f t="shared" si="2"/>
        <v>123</v>
      </c>
      <c r="F32" s="2">
        <f t="shared" si="1"/>
        <v>110.7</v>
      </c>
      <c r="G32" s="15"/>
    </row>
    <row r="33" spans="2:7" ht="12.75">
      <c r="B33" s="11" t="s">
        <v>41</v>
      </c>
      <c r="C33">
        <v>1</v>
      </c>
      <c r="D33" s="2">
        <v>45</v>
      </c>
      <c r="E33" s="2">
        <f t="shared" si="2"/>
        <v>45</v>
      </c>
      <c r="F33" s="2">
        <f t="shared" si="1"/>
        <v>40.5</v>
      </c>
      <c r="G33" s="15"/>
    </row>
    <row r="34" spans="2:7" ht="12.75">
      <c r="B34" s="11" t="s">
        <v>42</v>
      </c>
      <c r="C34">
        <v>1</v>
      </c>
      <c r="D34" s="2">
        <v>158</v>
      </c>
      <c r="E34" s="2">
        <f t="shared" si="2"/>
        <v>158</v>
      </c>
      <c r="F34" s="2">
        <f t="shared" si="1"/>
        <v>142.20000000000002</v>
      </c>
      <c r="G34" s="15"/>
    </row>
    <row r="35" spans="2:7" ht="12.75">
      <c r="B35" s="11" t="s">
        <v>43</v>
      </c>
      <c r="C35">
        <v>1</v>
      </c>
      <c r="D35" s="2">
        <v>89</v>
      </c>
      <c r="E35" s="2">
        <f t="shared" si="2"/>
        <v>89</v>
      </c>
      <c r="F35" s="2">
        <f t="shared" si="1"/>
        <v>80.10000000000001</v>
      </c>
      <c r="G35" s="15"/>
    </row>
    <row r="36" spans="2:7" ht="12.75">
      <c r="B36" s="11" t="s">
        <v>44</v>
      </c>
      <c r="C36">
        <v>1</v>
      </c>
      <c r="D36" s="2">
        <v>90</v>
      </c>
      <c r="E36" s="2">
        <f t="shared" si="2"/>
        <v>90</v>
      </c>
      <c r="F36" s="2">
        <f t="shared" si="1"/>
        <v>81</v>
      </c>
      <c r="G36" s="15"/>
    </row>
    <row r="37" spans="1:7" ht="12.75">
      <c r="A37" s="12"/>
      <c r="B37" s="13" t="s">
        <v>45</v>
      </c>
      <c r="C37" s="12">
        <v>1</v>
      </c>
      <c r="D37" s="14">
        <v>213</v>
      </c>
      <c r="E37" s="14">
        <f t="shared" si="2"/>
        <v>213</v>
      </c>
      <c r="F37" s="14">
        <f t="shared" si="1"/>
        <v>191.70000000000002</v>
      </c>
      <c r="G37" s="16">
        <f>SUM(F31:F37)</f>
        <v>766.8000000000001</v>
      </c>
    </row>
    <row r="38" spans="1:7" ht="12.75">
      <c r="A38" s="10" t="s">
        <v>46</v>
      </c>
      <c r="B38" s="11" t="s">
        <v>47</v>
      </c>
      <c r="C38">
        <v>1</v>
      </c>
      <c r="D38" s="2">
        <v>26</v>
      </c>
      <c r="E38" s="2">
        <f t="shared" si="2"/>
        <v>26</v>
      </c>
      <c r="F38" s="2">
        <f t="shared" si="1"/>
        <v>23.400000000000002</v>
      </c>
      <c r="G38" s="15"/>
    </row>
    <row r="39" spans="2:7" ht="12.75">
      <c r="B39" s="11" t="s">
        <v>48</v>
      </c>
      <c r="C39">
        <v>1</v>
      </c>
      <c r="D39" s="2">
        <v>26</v>
      </c>
      <c r="E39" s="2">
        <f t="shared" si="2"/>
        <v>26</v>
      </c>
      <c r="F39" s="2">
        <f t="shared" si="1"/>
        <v>23.400000000000002</v>
      </c>
      <c r="G39" s="15"/>
    </row>
    <row r="40" spans="2:7" ht="12.75">
      <c r="B40" s="11" t="s">
        <v>49</v>
      </c>
      <c r="C40">
        <v>1</v>
      </c>
      <c r="D40" s="2">
        <v>26</v>
      </c>
      <c r="E40" s="2">
        <f t="shared" si="2"/>
        <v>26</v>
      </c>
      <c r="F40" s="2">
        <f t="shared" si="1"/>
        <v>23.400000000000002</v>
      </c>
      <c r="G40" s="15"/>
    </row>
    <row r="41" spans="2:7" ht="12.75">
      <c r="B41" s="11" t="s">
        <v>50</v>
      </c>
      <c r="C41">
        <v>1</v>
      </c>
      <c r="D41" s="2">
        <v>26</v>
      </c>
      <c r="E41" s="2">
        <f t="shared" si="2"/>
        <v>26</v>
      </c>
      <c r="F41" s="2">
        <f t="shared" si="1"/>
        <v>23.400000000000002</v>
      </c>
      <c r="G41" s="15"/>
    </row>
    <row r="42" spans="2:7" ht="12.75">
      <c r="B42" s="11" t="s">
        <v>51</v>
      </c>
      <c r="C42">
        <v>1</v>
      </c>
      <c r="D42" s="2">
        <v>38</v>
      </c>
      <c r="E42" s="2">
        <f t="shared" si="2"/>
        <v>38</v>
      </c>
      <c r="F42" s="2">
        <f t="shared" si="1"/>
        <v>34.2</v>
      </c>
      <c r="G42" s="15"/>
    </row>
    <row r="43" spans="2:7" ht="12.75">
      <c r="B43" s="11" t="s">
        <v>52</v>
      </c>
      <c r="C43">
        <v>1</v>
      </c>
      <c r="D43" s="2">
        <v>34</v>
      </c>
      <c r="E43" s="2">
        <f t="shared" si="2"/>
        <v>34</v>
      </c>
      <c r="F43" s="2">
        <f t="shared" si="1"/>
        <v>30.6</v>
      </c>
      <c r="G43" s="15"/>
    </row>
    <row r="44" spans="1:7" ht="12.75">
      <c r="A44" s="12"/>
      <c r="B44" s="13" t="s">
        <v>53</v>
      </c>
      <c r="C44" s="12">
        <v>1</v>
      </c>
      <c r="D44" s="14">
        <v>37</v>
      </c>
      <c r="E44" s="14">
        <f t="shared" si="2"/>
        <v>37</v>
      </c>
      <c r="F44" s="14">
        <f t="shared" si="1"/>
        <v>33.300000000000004</v>
      </c>
      <c r="G44" s="16">
        <f>SUM(F38:F44)</f>
        <v>191.70000000000002</v>
      </c>
    </row>
    <row r="45" spans="1:7" ht="12.75">
      <c r="A45" s="10" t="s">
        <v>54</v>
      </c>
      <c r="B45" s="11" t="s">
        <v>55</v>
      </c>
      <c r="C45" t="s">
        <v>15</v>
      </c>
      <c r="D45" s="2" t="s">
        <v>15</v>
      </c>
      <c r="G45" s="15"/>
    </row>
    <row r="46" spans="1:7" ht="12.75">
      <c r="A46" s="12"/>
      <c r="B46" s="13" t="s">
        <v>56</v>
      </c>
      <c r="C46" s="12">
        <v>1</v>
      </c>
      <c r="D46" s="14">
        <v>256</v>
      </c>
      <c r="E46" s="14">
        <f t="shared" si="2"/>
        <v>256</v>
      </c>
      <c r="F46" s="14">
        <f t="shared" si="1"/>
        <v>230.4</v>
      </c>
      <c r="G46" s="24">
        <v>230</v>
      </c>
    </row>
    <row r="47" spans="1:7" ht="12.75">
      <c r="A47" s="10" t="s">
        <v>57</v>
      </c>
      <c r="B47" s="11" t="s">
        <v>58</v>
      </c>
      <c r="C47">
        <v>1</v>
      </c>
      <c r="D47" s="2">
        <v>134</v>
      </c>
      <c r="E47" s="2">
        <f t="shared" si="2"/>
        <v>134</v>
      </c>
      <c r="F47" s="2">
        <f t="shared" si="1"/>
        <v>120.60000000000001</v>
      </c>
      <c r="G47" s="15"/>
    </row>
    <row r="48" spans="2:7" ht="12.75">
      <c r="B48" s="11" t="s">
        <v>59</v>
      </c>
      <c r="C48">
        <v>1</v>
      </c>
      <c r="D48" s="2">
        <v>45</v>
      </c>
      <c r="E48" s="2">
        <f t="shared" si="2"/>
        <v>45</v>
      </c>
      <c r="F48" s="2">
        <f t="shared" si="1"/>
        <v>40.5</v>
      </c>
      <c r="G48" s="15"/>
    </row>
    <row r="49" spans="1:7" ht="12.75">
      <c r="A49" s="12"/>
      <c r="B49" s="13" t="s">
        <v>60</v>
      </c>
      <c r="C49" s="12">
        <v>1</v>
      </c>
      <c r="D49" s="14">
        <v>204</v>
      </c>
      <c r="E49" s="14">
        <f t="shared" si="2"/>
        <v>204</v>
      </c>
      <c r="F49" s="14">
        <f t="shared" si="1"/>
        <v>183.6</v>
      </c>
      <c r="G49" s="16">
        <f>SUM(F47:F49)</f>
        <v>344.70000000000005</v>
      </c>
    </row>
    <row r="50" spans="1:7" ht="12.75">
      <c r="A50" s="18" t="s">
        <v>61</v>
      </c>
      <c r="B50" s="19" t="s">
        <v>62</v>
      </c>
      <c r="C50" s="20">
        <v>1</v>
      </c>
      <c r="D50" s="21">
        <v>83</v>
      </c>
      <c r="E50" s="21">
        <f t="shared" si="2"/>
        <v>83</v>
      </c>
      <c r="F50" s="21">
        <f t="shared" si="1"/>
        <v>74.7</v>
      </c>
      <c r="G50" s="23">
        <v>75</v>
      </c>
    </row>
    <row r="51" spans="1:7" ht="12.75">
      <c r="A51" s="10" t="s">
        <v>63</v>
      </c>
      <c r="B51" s="11" t="s">
        <v>64</v>
      </c>
      <c r="C51">
        <v>1</v>
      </c>
      <c r="D51" s="2">
        <v>140</v>
      </c>
      <c r="E51" s="2">
        <f t="shared" si="2"/>
        <v>140</v>
      </c>
      <c r="F51" s="2">
        <f t="shared" si="1"/>
        <v>126</v>
      </c>
      <c r="G51" s="15"/>
    </row>
    <row r="52" spans="2:7" ht="12.75">
      <c r="B52" s="11" t="s">
        <v>65</v>
      </c>
      <c r="C52">
        <v>1</v>
      </c>
      <c r="D52" s="2">
        <v>135</v>
      </c>
      <c r="E52" s="2">
        <f t="shared" si="2"/>
        <v>135</v>
      </c>
      <c r="F52" s="2">
        <f t="shared" si="1"/>
        <v>121.5</v>
      </c>
      <c r="G52" s="15"/>
    </row>
    <row r="53" spans="1:7" ht="12.75">
      <c r="A53" s="12"/>
      <c r="B53" s="13" t="s">
        <v>66</v>
      </c>
      <c r="C53" s="12">
        <v>1</v>
      </c>
      <c r="D53" s="14">
        <v>123</v>
      </c>
      <c r="E53" s="14">
        <f t="shared" si="2"/>
        <v>123</v>
      </c>
      <c r="F53" s="14">
        <f t="shared" si="1"/>
        <v>110.7</v>
      </c>
      <c r="G53" s="16">
        <f>SUM(F51:F53)</f>
        <v>358.2</v>
      </c>
    </row>
    <row r="54" spans="1:7" ht="12.75">
      <c r="A54" s="10" t="s">
        <v>67</v>
      </c>
      <c r="B54" s="11" t="s">
        <v>68</v>
      </c>
      <c r="C54">
        <v>1</v>
      </c>
      <c r="D54" s="2">
        <v>359</v>
      </c>
      <c r="E54" s="2">
        <f t="shared" si="2"/>
        <v>359</v>
      </c>
      <c r="F54" s="2">
        <f t="shared" si="1"/>
        <v>323.1</v>
      </c>
      <c r="G54" s="15"/>
    </row>
    <row r="55" spans="1:7" ht="12.75">
      <c r="A55" s="12"/>
      <c r="B55" s="13" t="s">
        <v>69</v>
      </c>
      <c r="C55" s="12">
        <v>1</v>
      </c>
      <c r="D55" s="14">
        <v>45</v>
      </c>
      <c r="E55" s="14">
        <f t="shared" si="2"/>
        <v>45</v>
      </c>
      <c r="F55" s="14">
        <f t="shared" si="1"/>
        <v>40.5</v>
      </c>
      <c r="G55" s="16">
        <f>SUM(F54:F55)</f>
        <v>363.6</v>
      </c>
    </row>
    <row r="56" spans="1:7" ht="13.5" thickBot="1">
      <c r="A56" s="18" t="s">
        <v>70</v>
      </c>
      <c r="B56" s="19" t="s">
        <v>71</v>
      </c>
      <c r="C56" s="20">
        <v>1</v>
      </c>
      <c r="D56" s="21">
        <v>479</v>
      </c>
      <c r="E56" s="21">
        <f t="shared" si="2"/>
        <v>479</v>
      </c>
      <c r="F56" s="21">
        <f t="shared" si="1"/>
        <v>431.1</v>
      </c>
      <c r="G56" s="25">
        <v>431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2013-02-04T17:37:59Z</dcterms:modified>
  <cp:category/>
  <cp:version/>
  <cp:contentType/>
  <cp:contentStatus/>
</cp:coreProperties>
</file>