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<sst xmlns="http://schemas.openxmlformats.org/spreadsheetml/2006/main" count="68" uniqueCount="68">
  <si>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</si>
  <si>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</si>
  <si>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</si>
  <si>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</si>
  <si>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</si>
  <si>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</si>
  <si>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Lemax77</t>
  </si>
  <si>
    <t>Май-шоп.ру Сверка СП-4/13</t>
  </si>
  <si>
    <t>Nadia123</t>
  </si>
  <si>
    <t>Думай как ребенок, поступай как взрослый. Как научиться понимать своего ребенка</t>
  </si>
  <si>
    <t>Общаться с ребенком. Как?</t>
  </si>
  <si>
    <t>Продолжаем общаться с ребенком. Так?</t>
  </si>
  <si>
    <t>Садовые истории. Раскраска</t>
  </si>
  <si>
    <t>Мультяшки на каникулах. В джунглях. Многоразовые наклейки</t>
  </si>
  <si>
    <t>Игрушечный мир. Раскраска</t>
  </si>
  <si>
    <t>Djodi</t>
  </si>
  <si>
    <t>http://my-shop.ru/shop/books/475957.html Мышонок Джонни и его друзья 125</t>
  </si>
  <si>
    <t>http://my-shop.ru/shop/books/475958.html Бельчонок Тресси и его друзья 125</t>
  </si>
  <si>
    <t>Рекс и К</t>
  </si>
  <si>
    <t>Ангелы озарения</t>
  </si>
  <si>
    <t>Как ангелы помогают вам творить чудеса в вашей жизни</t>
  </si>
  <si>
    <t>Ангелы успеха - Серафимы</t>
  </si>
  <si>
    <t>Ангелы защиты</t>
  </si>
  <si>
    <t>http://my-shop.ru/shop/books/641897.html Болезни щитовидной железы 460 руб.</t>
  </si>
  <si>
    <t>http://my-shop.ru/shop/books/471264.html Практическая эндокринология 419 руб</t>
  </si>
  <si>
    <t>Helinka</t>
  </si>
  <si>
    <t>http://my-shop.ru/shop/toys/297549.html Магнитная лента для творчества Лори 4 шт 23 р</t>
  </si>
  <si>
    <t>http://my-shop.ru/shop/products/1350327.html Керамическая масса Керапласт терракот 189 рублей</t>
  </si>
  <si>
    <t>http://my-shop.ru/shop/products/1350326.html Керамическая масса Керапласт белая 183 ррублей</t>
  </si>
  <si>
    <t>http://my-shop.ru/shop/products/1181097.html Краски для керамики 18 цветов 185 рублей</t>
  </si>
  <si>
    <t>http://my-shop.ru/shop/products/1302784.html Набор объемных контуров перламутр 138 рублей</t>
  </si>
  <si>
    <t>http://my-shop.ru/shop/products/1302763.html набор объемных контуров Пуффи 160 рублей</t>
  </si>
  <si>
    <t>http://my-shop.ru/shop/books/1260853.html Мыло своими руками Корнилова В. 427 р</t>
  </si>
  <si>
    <t>ADragon</t>
  </si>
  <si>
    <t>http://my-shop.ru/shop/products/1293353.html 80руб.</t>
  </si>
  <si>
    <t>http://my-shop.ru/shop/products/1199649.html 80руб.</t>
  </si>
  <si>
    <t>http://my-shop.ru/shop/products/1200986.html 10руб.</t>
  </si>
  <si>
    <t>http://my-shop.ru/shop/products/1202750.html 10руб.</t>
  </si>
  <si>
    <t>http://my-shop.ru/shop/products/1200858.html 15руб.</t>
  </si>
  <si>
    <t>http://my-shop.ru/shop/products/1193374.html 5руб.</t>
  </si>
  <si>
    <t>http://my-shop.ru/shop/products/1200798.html 9руб.</t>
  </si>
  <si>
    <t>http://my-shop.ru/shop/products/1200807.html 11руб.</t>
  </si>
  <si>
    <t>http://my-shop.ru/shop/products/1200811.html 18руб.</t>
  </si>
  <si>
    <t>http://my-shop.ru/shop/products/1200816.html 12руб.</t>
  </si>
  <si>
    <t>http://my-shop.ru/shop/products/1200822.html 10руб.</t>
  </si>
  <si>
    <t>http://my-shop.ru/shop/products/1201780.html 8руб.</t>
  </si>
  <si>
    <t>http://my-shop.ru/shop/products/1201785.html 15руб.</t>
  </si>
  <si>
    <t>http://my-shop.ru/shop/products/1202856.html 8руб.</t>
  </si>
  <si>
    <t>http://my-shop.ru/shop/products/1199781.html 17руб.</t>
  </si>
  <si>
    <t>http://my-shop.ru/shop/products/1199782.html 15руб.</t>
  </si>
  <si>
    <t>http://my-shop.ru/shop/products/1199837.html 41руб.</t>
  </si>
  <si>
    <t>http://my-shop.ru/shop/products/1199840.html 30руб.</t>
  </si>
  <si>
    <t>http://my-shop.ru/shop/products/1199927.html 10руб.</t>
  </si>
  <si>
    <t>http://my-shop.ru/shop/products/1199913.html 13руб.</t>
  </si>
  <si>
    <t>http://my-shop.ru/shop/products/1199901.html 11руб.</t>
  </si>
  <si>
    <t>http://my-shop.ru/shop/products/1199905.html 21руб.</t>
  </si>
  <si>
    <t>http://my-shop.ru/shop/products/1199947.html 11руб.</t>
  </si>
  <si>
    <t>http://my-shop.ru/shop/products/1199953.html 13руб.</t>
  </si>
  <si>
    <t>http://my-shop.ru/shop/products/1200020.html 10руб.</t>
  </si>
  <si>
    <t>http://my-shop.ru/shop/products/1200046.html 22руб.</t>
  </si>
  <si>
    <t>http://my-shop.ru/shop/books/554105.html 34руб.</t>
  </si>
  <si>
    <t>http://my-shop.ru/shop/books/383359.html 42руб.</t>
  </si>
  <si>
    <t>http://my-shop.ru/shop/books/472720.html 42руб.</t>
  </si>
  <si>
    <t>http://my-shop.ru/shop/books/502550.html 42руб.</t>
  </si>
  <si>
    <t>http://my-shop.ru/shop/books/1308605.html 186руб.</t>
  </si>
  <si>
    <t>http://my-shop.ru/shop/books/385229.html 47руб.</t>
  </si>
  <si>
    <t>http://my-shop.ru/shop/books/505364.html 68руб.</t>
  </si>
  <si>
    <t xml:space="preserve">Цена со скидкой 20%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</si>
</sst>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/>
    </xf>
    <xf numFmtId="0" fontId="45" fillId="0" borderId="15" xfId="0" applyFont="1" applyBorder="1" applyAlignment="1">
      <alignment/>
    </xf>
    <xf numFmtId="178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pane ySplit="4" topLeftCell="A14" activePane="bottomLeft" state="frozen"/>
      <selection pane="topLeft" activeCell="A1" sqref="A1"/>
      <selection pane="bottomLeft" activeCell="G25" sqref="G25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7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67</v>
      </c>
      <c r="G4" s="7" t="s">
        <v>5</v>
      </c>
    </row>
    <row r="5" spans="1:7" ht="12.75">
      <c r="A5" s="10" t="s">
        <v>8</v>
      </c>
      <c r="B5" s="11" t="s">
        <v>9</v>
      </c>
      <c r="C5">
        <v>1</v>
      </c>
      <c r="D5" s="2">
        <v>178</v>
      </c>
      <c r="E5" s="2">
        <f>+C5*D5</f>
        <v>178</v>
      </c>
      <c r="F5" s="2">
        <f>+E5*0.8</f>
        <v>142.4</v>
      </c>
      <c r="G5" s="15"/>
    </row>
    <row r="6" spans="2:7" ht="12.75">
      <c r="B6" s="11" t="s">
        <v>10</v>
      </c>
      <c r="C6">
        <v>1</v>
      </c>
      <c r="D6" s="2">
        <v>206</v>
      </c>
      <c r="E6" s="2">
        <f aca="true" t="shared" si="0" ref="E6:E58">+C6*D6</f>
        <v>206</v>
      </c>
      <c r="F6" s="2">
        <f aca="true" t="shared" si="1" ref="F6:F58">+E6*0.8</f>
        <v>164.8</v>
      </c>
      <c r="G6" s="15"/>
    </row>
    <row r="7" spans="2:7" ht="12.75">
      <c r="B7" s="11" t="s">
        <v>11</v>
      </c>
      <c r="C7">
        <v>1</v>
      </c>
      <c r="D7" s="2">
        <v>206</v>
      </c>
      <c r="E7" s="2">
        <f t="shared" si="0"/>
        <v>206</v>
      </c>
      <c r="F7" s="2">
        <f t="shared" si="1"/>
        <v>164.8</v>
      </c>
      <c r="G7" s="15"/>
    </row>
    <row r="8" spans="2:7" ht="12.75">
      <c r="B8" s="11" t="s">
        <v>12</v>
      </c>
      <c r="C8">
        <v>1</v>
      </c>
      <c r="D8" s="2">
        <v>20</v>
      </c>
      <c r="E8" s="2">
        <f t="shared" si="0"/>
        <v>20</v>
      </c>
      <c r="F8" s="2">
        <f t="shared" si="1"/>
        <v>16</v>
      </c>
      <c r="G8" s="15"/>
    </row>
    <row r="9" spans="2:7" ht="12.75">
      <c r="B9" s="11" t="s">
        <v>13</v>
      </c>
      <c r="C9">
        <v>1</v>
      </c>
      <c r="D9" s="2">
        <v>22</v>
      </c>
      <c r="E9" s="2">
        <f t="shared" si="0"/>
        <v>22</v>
      </c>
      <c r="F9" s="2">
        <f t="shared" si="1"/>
        <v>17.6</v>
      </c>
      <c r="G9" s="15"/>
    </row>
    <row r="10" spans="1:7" ht="12.75">
      <c r="A10" s="12"/>
      <c r="B10" s="13" t="s">
        <v>14</v>
      </c>
      <c r="C10" s="12">
        <v>1</v>
      </c>
      <c r="D10" s="14">
        <v>19</v>
      </c>
      <c r="E10" s="14">
        <f t="shared" si="0"/>
        <v>19</v>
      </c>
      <c r="F10" s="14">
        <f t="shared" si="1"/>
        <v>15.200000000000001</v>
      </c>
      <c r="G10" s="16">
        <f>SUM(F5:F10)</f>
        <v>520.8000000000001</v>
      </c>
    </row>
    <row r="11" spans="1:7" ht="12.75">
      <c r="A11" s="10" t="s">
        <v>15</v>
      </c>
      <c r="B11" s="11" t="s">
        <v>16</v>
      </c>
      <c r="C11">
        <v>1</v>
      </c>
      <c r="D11" s="2">
        <v>125</v>
      </c>
      <c r="E11" s="2">
        <f t="shared" si="0"/>
        <v>125</v>
      </c>
      <c r="F11" s="2">
        <f t="shared" si="1"/>
        <v>100</v>
      </c>
      <c r="G11" s="15"/>
    </row>
    <row r="12" spans="1:7" ht="12.75">
      <c r="A12" s="12"/>
      <c r="B12" s="13" t="s">
        <v>17</v>
      </c>
      <c r="C12" s="12">
        <v>1</v>
      </c>
      <c r="D12" s="14">
        <v>125</v>
      </c>
      <c r="E12" s="14">
        <f t="shared" si="0"/>
        <v>125</v>
      </c>
      <c r="F12" s="14">
        <f t="shared" si="1"/>
        <v>100</v>
      </c>
      <c r="G12" s="16">
        <f>SUM(F11:F12)</f>
        <v>200</v>
      </c>
    </row>
    <row r="13" spans="1:7" ht="12.75">
      <c r="A13" s="10" t="s">
        <v>18</v>
      </c>
      <c r="B13" s="11" t="s">
        <v>19</v>
      </c>
      <c r="C13">
        <v>1</v>
      </c>
      <c r="D13" s="2">
        <v>31</v>
      </c>
      <c r="E13" s="2">
        <f t="shared" si="0"/>
        <v>31</v>
      </c>
      <c r="F13" s="2">
        <f t="shared" si="1"/>
        <v>24.8</v>
      </c>
      <c r="G13" s="15"/>
    </row>
    <row r="14" spans="2:7" ht="12.75">
      <c r="B14" s="11" t="s">
        <v>20</v>
      </c>
      <c r="C14">
        <v>1</v>
      </c>
      <c r="D14" s="2">
        <v>47</v>
      </c>
      <c r="E14" s="2">
        <f t="shared" si="0"/>
        <v>47</v>
      </c>
      <c r="F14" s="2">
        <f t="shared" si="1"/>
        <v>37.6</v>
      </c>
      <c r="G14" s="15"/>
    </row>
    <row r="15" spans="2:7" ht="12.75">
      <c r="B15" s="11" t="s">
        <v>21</v>
      </c>
      <c r="C15">
        <v>1</v>
      </c>
      <c r="D15" s="2">
        <v>47</v>
      </c>
      <c r="E15" s="2">
        <f t="shared" si="0"/>
        <v>47</v>
      </c>
      <c r="F15" s="2">
        <f t="shared" si="1"/>
        <v>37.6</v>
      </c>
      <c r="G15" s="15"/>
    </row>
    <row r="16" spans="1:7" ht="12.75">
      <c r="A16" s="12"/>
      <c r="B16" s="13" t="s">
        <v>22</v>
      </c>
      <c r="C16" s="12">
        <v>1</v>
      </c>
      <c r="D16" s="14">
        <v>47</v>
      </c>
      <c r="E16" s="14">
        <f t="shared" si="0"/>
        <v>47</v>
      </c>
      <c r="F16" s="14">
        <f t="shared" si="1"/>
        <v>37.6</v>
      </c>
      <c r="G16" s="16">
        <f>SUM(F13:F16)</f>
        <v>137.6</v>
      </c>
    </row>
    <row r="17" spans="1:7" ht="12.75">
      <c r="A17" s="10" t="s">
        <v>6</v>
      </c>
      <c r="B17" s="11" t="s">
        <v>23</v>
      </c>
      <c r="C17">
        <v>1</v>
      </c>
      <c r="D17" s="2">
        <v>460</v>
      </c>
      <c r="E17" s="2">
        <f t="shared" si="0"/>
        <v>460</v>
      </c>
      <c r="F17" s="2">
        <f t="shared" si="1"/>
        <v>368</v>
      </c>
      <c r="G17" s="15"/>
    </row>
    <row r="18" spans="1:7" ht="12.75">
      <c r="A18" s="12"/>
      <c r="B18" s="13" t="s">
        <v>24</v>
      </c>
      <c r="C18" s="12">
        <v>1</v>
      </c>
      <c r="D18" s="14">
        <v>419</v>
      </c>
      <c r="E18" s="14">
        <f t="shared" si="0"/>
        <v>419</v>
      </c>
      <c r="F18" s="14">
        <f t="shared" si="1"/>
        <v>335.20000000000005</v>
      </c>
      <c r="G18" s="16">
        <f>SUM(F17:F18)</f>
        <v>703.2</v>
      </c>
    </row>
    <row r="19" spans="1:7" ht="12.75">
      <c r="A19" s="10" t="s">
        <v>25</v>
      </c>
      <c r="B19" s="11" t="s">
        <v>26</v>
      </c>
      <c r="C19">
        <v>4</v>
      </c>
      <c r="D19" s="2">
        <v>23</v>
      </c>
      <c r="E19" s="2">
        <f t="shared" si="0"/>
        <v>92</v>
      </c>
      <c r="F19" s="2">
        <f t="shared" si="1"/>
        <v>73.60000000000001</v>
      </c>
      <c r="G19" s="15"/>
    </row>
    <row r="20" spans="2:7" ht="12.75">
      <c r="B20" s="11" t="s">
        <v>27</v>
      </c>
      <c r="C20">
        <v>1</v>
      </c>
      <c r="D20" s="2">
        <v>189</v>
      </c>
      <c r="E20" s="2">
        <f t="shared" si="0"/>
        <v>189</v>
      </c>
      <c r="F20" s="2">
        <f t="shared" si="1"/>
        <v>151.20000000000002</v>
      </c>
      <c r="G20" s="15"/>
    </row>
    <row r="21" spans="2:7" ht="12.75">
      <c r="B21" s="11" t="s">
        <v>28</v>
      </c>
      <c r="C21">
        <v>1</v>
      </c>
      <c r="D21" s="2">
        <v>183</v>
      </c>
      <c r="E21" s="2">
        <f t="shared" si="0"/>
        <v>183</v>
      </c>
      <c r="F21" s="2">
        <f t="shared" si="1"/>
        <v>146.4</v>
      </c>
      <c r="G21" s="15"/>
    </row>
    <row r="22" spans="2:7" ht="12.75">
      <c r="B22" s="11" t="s">
        <v>29</v>
      </c>
      <c r="C22">
        <v>1</v>
      </c>
      <c r="D22" s="2">
        <v>185</v>
      </c>
      <c r="E22" s="2">
        <f t="shared" si="0"/>
        <v>185</v>
      </c>
      <c r="F22" s="2">
        <f t="shared" si="1"/>
        <v>148</v>
      </c>
      <c r="G22" s="15"/>
    </row>
    <row r="23" spans="2:7" ht="12.75">
      <c r="B23" s="11" t="s">
        <v>30</v>
      </c>
      <c r="C23">
        <v>1</v>
      </c>
      <c r="D23" s="2">
        <v>138</v>
      </c>
      <c r="E23" s="2">
        <f t="shared" si="0"/>
        <v>138</v>
      </c>
      <c r="F23" s="2">
        <f t="shared" si="1"/>
        <v>110.4</v>
      </c>
      <c r="G23" s="15"/>
    </row>
    <row r="24" spans="2:7" ht="12.75">
      <c r="B24" s="11" t="s">
        <v>31</v>
      </c>
      <c r="C24">
        <v>1</v>
      </c>
      <c r="D24" s="2">
        <v>160</v>
      </c>
      <c r="E24" s="2">
        <f t="shared" si="0"/>
        <v>160</v>
      </c>
      <c r="F24" s="2">
        <f t="shared" si="1"/>
        <v>128</v>
      </c>
      <c r="G24" s="15"/>
    </row>
    <row r="25" spans="1:7" ht="12.75">
      <c r="A25" s="12"/>
      <c r="B25" s="13" t="s">
        <v>32</v>
      </c>
      <c r="C25" s="12">
        <v>1</v>
      </c>
      <c r="D25" s="14">
        <v>427</v>
      </c>
      <c r="E25" s="14">
        <f t="shared" si="0"/>
        <v>427</v>
      </c>
      <c r="F25" s="14">
        <f t="shared" si="1"/>
        <v>341.6</v>
      </c>
      <c r="G25" s="16">
        <f>SUM(F19:F25)</f>
        <v>1099.2</v>
      </c>
    </row>
    <row r="26" spans="1:7" ht="12.75">
      <c r="A26" s="10" t="s">
        <v>33</v>
      </c>
      <c r="B26" s="11" t="s">
        <v>34</v>
      </c>
      <c r="C26">
        <v>1</v>
      </c>
      <c r="D26" s="2">
        <v>80</v>
      </c>
      <c r="E26" s="2">
        <f t="shared" si="0"/>
        <v>80</v>
      </c>
      <c r="F26" s="2">
        <f t="shared" si="1"/>
        <v>64</v>
      </c>
      <c r="G26" s="15"/>
    </row>
    <row r="27" spans="2:7" ht="12.75">
      <c r="B27" s="11" t="s">
        <v>35</v>
      </c>
      <c r="C27">
        <v>1</v>
      </c>
      <c r="D27" s="2">
        <v>80</v>
      </c>
      <c r="E27" s="2">
        <f t="shared" si="0"/>
        <v>80</v>
      </c>
      <c r="F27" s="2">
        <f t="shared" si="1"/>
        <v>64</v>
      </c>
      <c r="G27" s="15"/>
    </row>
    <row r="28" spans="2:7" ht="12.75">
      <c r="B28" s="11" t="s">
        <v>36</v>
      </c>
      <c r="C28">
        <v>1</v>
      </c>
      <c r="D28" s="2">
        <v>10</v>
      </c>
      <c r="E28" s="2">
        <f t="shared" si="0"/>
        <v>10</v>
      </c>
      <c r="F28" s="2">
        <f t="shared" si="1"/>
        <v>8</v>
      </c>
      <c r="G28" s="15"/>
    </row>
    <row r="29" spans="2:7" ht="12.75">
      <c r="B29" s="11" t="s">
        <v>37</v>
      </c>
      <c r="C29">
        <v>1</v>
      </c>
      <c r="D29" s="2">
        <v>10</v>
      </c>
      <c r="E29" s="2">
        <f t="shared" si="0"/>
        <v>10</v>
      </c>
      <c r="F29" s="2">
        <f t="shared" si="1"/>
        <v>8</v>
      </c>
      <c r="G29" s="15"/>
    </row>
    <row r="30" spans="2:7" ht="12.75">
      <c r="B30" s="11" t="s">
        <v>38</v>
      </c>
      <c r="C30">
        <v>1</v>
      </c>
      <c r="D30" s="2">
        <v>15</v>
      </c>
      <c r="E30" s="2">
        <f t="shared" si="0"/>
        <v>15</v>
      </c>
      <c r="F30" s="2">
        <f t="shared" si="1"/>
        <v>12</v>
      </c>
      <c r="G30" s="15"/>
    </row>
    <row r="31" spans="2:7" ht="12.75">
      <c r="B31" s="11" t="s">
        <v>39</v>
      </c>
      <c r="C31">
        <v>1</v>
      </c>
      <c r="D31" s="2">
        <v>5</v>
      </c>
      <c r="E31" s="2">
        <f t="shared" si="0"/>
        <v>5</v>
      </c>
      <c r="F31" s="2">
        <f t="shared" si="1"/>
        <v>4</v>
      </c>
      <c r="G31" s="15"/>
    </row>
    <row r="32" spans="2:7" ht="12.75">
      <c r="B32" s="11" t="s">
        <v>40</v>
      </c>
      <c r="C32">
        <v>1</v>
      </c>
      <c r="D32" s="2">
        <v>9</v>
      </c>
      <c r="E32" s="2">
        <f t="shared" si="0"/>
        <v>9</v>
      </c>
      <c r="F32" s="2">
        <f t="shared" si="1"/>
        <v>7.2</v>
      </c>
      <c r="G32" s="15"/>
    </row>
    <row r="33" spans="2:7" ht="12.75">
      <c r="B33" s="11" t="s">
        <v>41</v>
      </c>
      <c r="C33">
        <v>1</v>
      </c>
      <c r="D33" s="2">
        <v>11</v>
      </c>
      <c r="E33" s="2">
        <f t="shared" si="0"/>
        <v>11</v>
      </c>
      <c r="F33" s="2">
        <f t="shared" si="1"/>
        <v>8.8</v>
      </c>
      <c r="G33" s="15"/>
    </row>
    <row r="34" spans="2:7" ht="12.75">
      <c r="B34" s="11" t="s">
        <v>42</v>
      </c>
      <c r="C34">
        <v>1</v>
      </c>
      <c r="D34" s="2">
        <v>18</v>
      </c>
      <c r="E34" s="2">
        <f t="shared" si="0"/>
        <v>18</v>
      </c>
      <c r="F34" s="2">
        <f t="shared" si="1"/>
        <v>14.4</v>
      </c>
      <c r="G34" s="15"/>
    </row>
    <row r="35" spans="2:7" ht="12.75">
      <c r="B35" s="11" t="s">
        <v>43</v>
      </c>
      <c r="C35">
        <v>1</v>
      </c>
      <c r="D35" s="2">
        <v>12</v>
      </c>
      <c r="E35" s="2">
        <f t="shared" si="0"/>
        <v>12</v>
      </c>
      <c r="F35" s="2">
        <f t="shared" si="1"/>
        <v>9.600000000000001</v>
      </c>
      <c r="G35" s="15"/>
    </row>
    <row r="36" spans="2:7" ht="12.75">
      <c r="B36" s="11" t="s">
        <v>44</v>
      </c>
      <c r="C36">
        <v>1</v>
      </c>
      <c r="D36" s="2">
        <v>10</v>
      </c>
      <c r="E36" s="2">
        <f t="shared" si="0"/>
        <v>10</v>
      </c>
      <c r="F36" s="2">
        <f t="shared" si="1"/>
        <v>8</v>
      </c>
      <c r="G36" s="15"/>
    </row>
    <row r="37" spans="2:7" ht="12.75">
      <c r="B37" s="11" t="s">
        <v>45</v>
      </c>
      <c r="C37">
        <v>1</v>
      </c>
      <c r="D37" s="2">
        <v>8</v>
      </c>
      <c r="E37" s="2">
        <f t="shared" si="0"/>
        <v>8</v>
      </c>
      <c r="F37" s="2">
        <f t="shared" si="1"/>
        <v>6.4</v>
      </c>
      <c r="G37" s="15"/>
    </row>
    <row r="38" spans="2:7" ht="12.75">
      <c r="B38" s="11" t="s">
        <v>46</v>
      </c>
      <c r="C38">
        <v>1</v>
      </c>
      <c r="D38" s="2">
        <v>15</v>
      </c>
      <c r="E38" s="2">
        <f t="shared" si="0"/>
        <v>15</v>
      </c>
      <c r="F38" s="2">
        <f t="shared" si="1"/>
        <v>12</v>
      </c>
      <c r="G38" s="15"/>
    </row>
    <row r="39" spans="2:7" ht="12.75">
      <c r="B39" s="11" t="s">
        <v>47</v>
      </c>
      <c r="C39">
        <v>1</v>
      </c>
      <c r="D39" s="2">
        <v>8</v>
      </c>
      <c r="E39" s="2">
        <f t="shared" si="0"/>
        <v>8</v>
      </c>
      <c r="F39" s="2">
        <f t="shared" si="1"/>
        <v>6.4</v>
      </c>
      <c r="G39" s="15"/>
    </row>
    <row r="40" spans="2:7" ht="12.75">
      <c r="B40" s="11" t="s">
        <v>48</v>
      </c>
      <c r="C40">
        <v>1</v>
      </c>
      <c r="D40" s="2">
        <v>17</v>
      </c>
      <c r="E40" s="2">
        <f t="shared" si="0"/>
        <v>17</v>
      </c>
      <c r="F40" s="2">
        <f t="shared" si="1"/>
        <v>13.600000000000001</v>
      </c>
      <c r="G40" s="15"/>
    </row>
    <row r="41" spans="2:7" ht="12.75">
      <c r="B41" s="11" t="s">
        <v>49</v>
      </c>
      <c r="C41">
        <v>1</v>
      </c>
      <c r="D41" s="2">
        <v>15</v>
      </c>
      <c r="E41" s="2">
        <f t="shared" si="0"/>
        <v>15</v>
      </c>
      <c r="F41" s="2">
        <f t="shared" si="1"/>
        <v>12</v>
      </c>
      <c r="G41" s="15"/>
    </row>
    <row r="42" spans="2:7" ht="12.75">
      <c r="B42" s="11" t="s">
        <v>50</v>
      </c>
      <c r="C42">
        <v>1</v>
      </c>
      <c r="D42" s="2">
        <v>41</v>
      </c>
      <c r="E42" s="2">
        <f t="shared" si="0"/>
        <v>41</v>
      </c>
      <c r="F42" s="2">
        <f t="shared" si="1"/>
        <v>32.800000000000004</v>
      </c>
      <c r="G42" s="15"/>
    </row>
    <row r="43" spans="2:7" ht="12.75">
      <c r="B43" s="11" t="s">
        <v>51</v>
      </c>
      <c r="C43">
        <v>1</v>
      </c>
      <c r="D43" s="2">
        <v>30</v>
      </c>
      <c r="E43" s="2">
        <f t="shared" si="0"/>
        <v>30</v>
      </c>
      <c r="F43" s="2">
        <f t="shared" si="1"/>
        <v>24</v>
      </c>
      <c r="G43" s="15"/>
    </row>
    <row r="44" spans="2:7" ht="12.75">
      <c r="B44" s="11" t="s">
        <v>52</v>
      </c>
      <c r="C44">
        <v>1</v>
      </c>
      <c r="D44" s="2">
        <v>10</v>
      </c>
      <c r="E44" s="2">
        <f t="shared" si="0"/>
        <v>10</v>
      </c>
      <c r="F44" s="2">
        <f t="shared" si="1"/>
        <v>8</v>
      </c>
      <c r="G44" s="15"/>
    </row>
    <row r="45" spans="2:7" ht="12.75">
      <c r="B45" s="11" t="s">
        <v>53</v>
      </c>
      <c r="C45">
        <v>1</v>
      </c>
      <c r="D45" s="2">
        <v>134</v>
      </c>
      <c r="E45" s="2">
        <f t="shared" si="0"/>
        <v>134</v>
      </c>
      <c r="F45" s="2">
        <f t="shared" si="1"/>
        <v>107.2</v>
      </c>
      <c r="G45" s="15"/>
    </row>
    <row r="46" spans="2:7" ht="12.75">
      <c r="B46" s="11" t="s">
        <v>54</v>
      </c>
      <c r="C46">
        <v>1</v>
      </c>
      <c r="D46" s="2">
        <v>11</v>
      </c>
      <c r="E46" s="2">
        <f t="shared" si="0"/>
        <v>11</v>
      </c>
      <c r="F46" s="2">
        <f t="shared" si="1"/>
        <v>8.8</v>
      </c>
      <c r="G46" s="15"/>
    </row>
    <row r="47" spans="2:7" ht="12.75">
      <c r="B47" s="11" t="s">
        <v>55</v>
      </c>
      <c r="C47">
        <v>1</v>
      </c>
      <c r="D47" s="2">
        <v>21</v>
      </c>
      <c r="E47" s="2">
        <f t="shared" si="0"/>
        <v>21</v>
      </c>
      <c r="F47" s="2">
        <f t="shared" si="1"/>
        <v>16.8</v>
      </c>
      <c r="G47" s="15"/>
    </row>
    <row r="48" spans="2:7" ht="12.75">
      <c r="B48" s="11" t="s">
        <v>56</v>
      </c>
      <c r="C48">
        <v>1</v>
      </c>
      <c r="D48" s="2">
        <v>11</v>
      </c>
      <c r="E48" s="2">
        <f t="shared" si="0"/>
        <v>11</v>
      </c>
      <c r="F48" s="2">
        <f t="shared" si="1"/>
        <v>8.8</v>
      </c>
      <c r="G48" s="15"/>
    </row>
    <row r="49" spans="2:7" ht="12.75">
      <c r="B49" s="11" t="s">
        <v>57</v>
      </c>
      <c r="C49">
        <v>1</v>
      </c>
      <c r="D49" s="2">
        <v>13</v>
      </c>
      <c r="E49" s="2">
        <f t="shared" si="0"/>
        <v>13</v>
      </c>
      <c r="F49" s="2">
        <f t="shared" si="1"/>
        <v>10.4</v>
      </c>
      <c r="G49" s="15"/>
    </row>
    <row r="50" spans="2:7" ht="12.75">
      <c r="B50" s="11" t="s">
        <v>58</v>
      </c>
      <c r="C50">
        <v>1</v>
      </c>
      <c r="D50" s="2">
        <v>10</v>
      </c>
      <c r="E50" s="2">
        <f t="shared" si="0"/>
        <v>10</v>
      </c>
      <c r="F50" s="2">
        <f t="shared" si="1"/>
        <v>8</v>
      </c>
      <c r="G50" s="15"/>
    </row>
    <row r="51" spans="2:7" ht="12.75">
      <c r="B51" s="11" t="s">
        <v>59</v>
      </c>
      <c r="C51">
        <v>1</v>
      </c>
      <c r="D51" s="2">
        <v>22</v>
      </c>
      <c r="E51" s="2">
        <f t="shared" si="0"/>
        <v>22</v>
      </c>
      <c r="F51" s="2">
        <f t="shared" si="1"/>
        <v>17.6</v>
      </c>
      <c r="G51" s="15"/>
    </row>
    <row r="52" spans="2:7" ht="12.75">
      <c r="B52" s="11" t="s">
        <v>60</v>
      </c>
      <c r="C52">
        <v>1</v>
      </c>
      <c r="D52" s="2">
        <v>34</v>
      </c>
      <c r="E52" s="2">
        <f t="shared" si="0"/>
        <v>34</v>
      </c>
      <c r="F52" s="2">
        <f t="shared" si="1"/>
        <v>27.200000000000003</v>
      </c>
      <c r="G52" s="15"/>
    </row>
    <row r="53" spans="2:7" ht="12.75">
      <c r="B53" s="11" t="s">
        <v>61</v>
      </c>
      <c r="C53">
        <v>1</v>
      </c>
      <c r="D53" s="2">
        <v>42</v>
      </c>
      <c r="E53" s="2">
        <f t="shared" si="0"/>
        <v>42</v>
      </c>
      <c r="F53" s="2">
        <f t="shared" si="1"/>
        <v>33.6</v>
      </c>
      <c r="G53" s="15"/>
    </row>
    <row r="54" spans="2:7" ht="12.75">
      <c r="B54" s="11" t="s">
        <v>62</v>
      </c>
      <c r="C54">
        <v>1</v>
      </c>
      <c r="D54" s="2">
        <v>42</v>
      </c>
      <c r="E54" s="2">
        <f t="shared" si="0"/>
        <v>42</v>
      </c>
      <c r="F54" s="2">
        <f t="shared" si="1"/>
        <v>33.6</v>
      </c>
      <c r="G54" s="15"/>
    </row>
    <row r="55" spans="2:7" ht="12.75">
      <c r="B55" s="11" t="s">
        <v>63</v>
      </c>
      <c r="C55">
        <v>1</v>
      </c>
      <c r="D55" s="2">
        <v>42</v>
      </c>
      <c r="E55" s="2">
        <f t="shared" si="0"/>
        <v>42</v>
      </c>
      <c r="F55" s="2">
        <f t="shared" si="1"/>
        <v>33.6</v>
      </c>
      <c r="G55" s="15"/>
    </row>
    <row r="56" spans="2:7" ht="12.75">
      <c r="B56" s="11" t="s">
        <v>64</v>
      </c>
      <c r="C56">
        <v>1</v>
      </c>
      <c r="D56" s="2">
        <v>186</v>
      </c>
      <c r="E56" s="2">
        <f t="shared" si="0"/>
        <v>186</v>
      </c>
      <c r="F56" s="2">
        <f t="shared" si="1"/>
        <v>148.8</v>
      </c>
      <c r="G56" s="15"/>
    </row>
    <row r="57" spans="2:7" ht="12.75">
      <c r="B57" s="11" t="s">
        <v>65</v>
      </c>
      <c r="C57">
        <v>1</v>
      </c>
      <c r="D57" s="2">
        <v>47</v>
      </c>
      <c r="E57" s="2">
        <f t="shared" si="0"/>
        <v>47</v>
      </c>
      <c r="F57" s="2">
        <f t="shared" si="1"/>
        <v>37.6</v>
      </c>
      <c r="G57" s="15"/>
    </row>
    <row r="58" spans="1:7" ht="13.5" thickBot="1">
      <c r="A58" s="12"/>
      <c r="B58" s="13" t="s">
        <v>66</v>
      </c>
      <c r="C58" s="12">
        <v>1</v>
      </c>
      <c r="D58" s="14">
        <v>68</v>
      </c>
      <c r="E58" s="14">
        <f t="shared" si="0"/>
        <v>68</v>
      </c>
      <c r="F58" s="14">
        <f t="shared" si="1"/>
        <v>54.400000000000006</v>
      </c>
      <c r="G58" s="17">
        <f>SUM(F26:F58)</f>
        <v>869.6000000000001</v>
      </c>
    </row>
    <row r="60" ht="12.75">
      <c r="G60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2013-01-29T04:15:42Z</dcterms:modified>
  <cp:category/>
  <cp:version/>
  <cp:contentType/>
  <cp:contentStatus/>
</cp:coreProperties>
</file>