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<sst xmlns="http://schemas.openxmlformats.org/spreadsheetml/2006/main" count="45" uniqueCount="38">
  <si>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Кол-во</t>
  </si>
  <si>
    <t>Ник</t>
  </si>
  <si>
    <t>Наименование товара</t>
  </si>
  <si>
    <t>Цена сайта, за 1 ед.</t>
  </si>
  <si>
    <t>Цена сайта, всего</t>
  </si>
  <si>
    <t>К оплате</t>
  </si>
  <si>
    <t>Орг 1%</t>
  </si>
  <si>
    <t>Цена со скидкой 15%*</t>
  </si>
  <si>
    <t>Anney</t>
  </si>
  <si>
    <t>Рид.ру Сверка СП-4</t>
  </si>
  <si>
    <t>Тайны природы. Для занятий с детьми от 5 до 6 лет</t>
  </si>
  <si>
    <t>Математика для дошкольников. Старшая группа. Рабочая тетрадь</t>
  </si>
  <si>
    <t>Готовимся к школе. 4-5 лет. Составляем рассказы по серии картинок</t>
  </si>
  <si>
    <t>Расписная игрушка (с наклейками)</t>
  </si>
  <si>
    <t>158 См. Счастья</t>
  </si>
  <si>
    <t>Таинственный лес</t>
  </si>
  <si>
    <t>Монах, который продал свой "Феррари". Притча об исполнении желаний и поиске своего предназначения</t>
  </si>
  <si>
    <t>L@R@</t>
  </si>
  <si>
    <t>Мои кулинарные шедевры. Тетрадь для записей рецептов (коричневая)</t>
  </si>
  <si>
    <t>Люси83</t>
  </si>
  <si>
    <t>Тайны и тени</t>
  </si>
  <si>
    <t>Сюрпризы и опасности</t>
  </si>
  <si>
    <t>Ловушки и фантомы</t>
  </si>
  <si>
    <t>Marina_sib</t>
  </si>
  <si>
    <t>Шик. Шитье и крой №10/2016</t>
  </si>
  <si>
    <t>Шик. Шитье и крой. Специальный выпуск №10/2016</t>
  </si>
  <si>
    <t>спеццена</t>
  </si>
  <si>
    <t>Ателье. Rundschau №10/2016</t>
  </si>
  <si>
    <t>Ottobre kids fashion № 4/2013</t>
  </si>
  <si>
    <t>****Татьяна****</t>
  </si>
  <si>
    <t>Наклейки объемные "Коралловый риф", 19х22см, ассорти, 2 дизайна</t>
  </si>
  <si>
    <t>А. Барто. Первые Стихи. Книга-Пищалка для Ванны</t>
  </si>
  <si>
    <t>Книжка-пищалка для ванной. Теремок</t>
  </si>
  <si>
    <t>Да"ника</t>
  </si>
  <si>
    <t>Сила</t>
  </si>
  <si>
    <t>Ottobre kids №6/2015</t>
  </si>
  <si>
    <t>Карандаши цветные COLOR PEPS, 36 цветов, из липы, треугольные, в картон. футляре</t>
  </si>
  <si>
    <t>танюшка78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</si>
</sst>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_р_.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" fillId="0" borderId="0" applyFill="0" applyProtection="0">
      <alignment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Border="1" applyAlignment="1">
      <alignment horizontal="right"/>
    </xf>
    <xf numFmtId="178" fontId="2" fillId="0" borderId="11" xfId="0" applyNumberFormat="1" applyFont="1" applyFill="1" applyBorder="1" applyAlignment="1">
      <alignment horizontal="right" wrapText="1"/>
    </xf>
    <xf numFmtId="178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78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178" fontId="0" fillId="0" borderId="12" xfId="0" applyNumberFormat="1" applyBorder="1" applyAlignment="1">
      <alignment/>
    </xf>
    <xf numFmtId="178" fontId="2" fillId="0" borderId="16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</cellXfs>
  <cellStyles count="1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Гиперссылка 5" xfId="46"/>
    <cellStyle name="Гиперссылка 6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0" xfId="69"/>
    <cellStyle name="Обычный 21" xfId="70"/>
    <cellStyle name="Обычный 2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6" xfId="86"/>
    <cellStyle name="Обычный 37" xfId="87"/>
    <cellStyle name="Обычный 38" xfId="88"/>
    <cellStyle name="Обычный 39" xfId="89"/>
    <cellStyle name="Обычный 4" xfId="90"/>
    <cellStyle name="Обычный 40" xfId="91"/>
    <cellStyle name="Обычный 41" xfId="92"/>
    <cellStyle name="Обычный 42" xfId="93"/>
    <cellStyle name="Обычный 43" xfId="94"/>
    <cellStyle name="Обычный 44" xfId="95"/>
    <cellStyle name="Обычный 45" xfId="96"/>
    <cellStyle name="Обычный 46" xfId="97"/>
    <cellStyle name="Обычный 47" xfId="98"/>
    <cellStyle name="Обычный 48" xfId="99"/>
    <cellStyle name="Обычный 49" xfId="100"/>
    <cellStyle name="Обычный 5" xfId="101"/>
    <cellStyle name="Обычный 50" xfId="102"/>
    <cellStyle name="Обычный 51" xfId="103"/>
    <cellStyle name="Обычный 52" xfId="104"/>
    <cellStyle name="Обычный 53" xfId="105"/>
    <cellStyle name="Обычный 54" xfId="106"/>
    <cellStyle name="Обычный 55" xfId="107"/>
    <cellStyle name="Обычный 56" xfId="108"/>
    <cellStyle name="Обычный 57" xfId="109"/>
    <cellStyle name="Обычный 58" xfId="110"/>
    <cellStyle name="Обычный 59" xfId="111"/>
    <cellStyle name="Обычный 6" xfId="112"/>
    <cellStyle name="Обычный 60" xfId="113"/>
    <cellStyle name="Обычный 61" xfId="114"/>
    <cellStyle name="Обычный 62" xfId="115"/>
    <cellStyle name="Обычный 63" xfId="116"/>
    <cellStyle name="Обычный 64" xfId="117"/>
    <cellStyle name="Обычный 65" xfId="118"/>
    <cellStyle name="Обычный 66" xfId="119"/>
    <cellStyle name="Обычный 67" xfId="120"/>
    <cellStyle name="Обычный 68" xfId="121"/>
    <cellStyle name="Обычный 69" xfId="122"/>
    <cellStyle name="Обычный 7" xfId="123"/>
    <cellStyle name="Обычный 70" xfId="124"/>
    <cellStyle name="Обычный 71" xfId="125"/>
    <cellStyle name="Обычный 72" xfId="126"/>
    <cellStyle name="Обычный 73" xfId="127"/>
    <cellStyle name="Обычный 74" xfId="128"/>
    <cellStyle name="Обычный 75" xfId="129"/>
    <cellStyle name="Обычный 76" xfId="130"/>
    <cellStyle name="Обычный 77" xfId="131"/>
    <cellStyle name="Обычный 78" xfId="132"/>
    <cellStyle name="Обычный 79" xfId="133"/>
    <cellStyle name="Обычный 8" xfId="134"/>
    <cellStyle name="Обычный 80" xfId="135"/>
    <cellStyle name="Обычный 81" xfId="136"/>
    <cellStyle name="Обычный 82" xfId="137"/>
    <cellStyle name="Обычный 83" xfId="138"/>
    <cellStyle name="Обычный 84" xfId="139"/>
    <cellStyle name="Обычный 85" xfId="140"/>
    <cellStyle name="Обычный 86" xfId="141"/>
    <cellStyle name="Обычный 87" xfId="142"/>
    <cellStyle name="Обычный 88" xfId="143"/>
    <cellStyle name="Обычный 89" xfId="144"/>
    <cellStyle name="Обычный 9" xfId="145"/>
    <cellStyle name="Обычный 90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Связанная ячейка" xfId="152"/>
    <cellStyle name="Текст предупреждения" xfId="153"/>
    <cellStyle name="Comma" xfId="154"/>
    <cellStyle name="Comma [0]" xfId="155"/>
    <cellStyle name="Хороший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SheetLayoutView="100" workbookViewId="0" topLeftCell="A5">
      <selection activeCell="H35" sqref="H35"/>
    </sheetView>
  </sheetViews>
  <sheetFormatPr defaultColWidth="9.00390625" defaultRowHeight="12.75"/>
  <cols>
    <col min="1" max="1" width="22.75390625" style="0" customWidth="1"/>
    <col min="2" max="2" width="82.625" style="0" customWidth="1"/>
    <col min="4" max="7" width="9.125" style="2" customWidth="1"/>
    <col min="9" max="9" width="14.00390625" style="0" customWidth="1"/>
    <col min="10" max="10" width="17.875" style="0" customWidth="1"/>
    <col min="11" max="11" width="13.25390625" style="0" customWidth="1"/>
    <col min="12" max="12" width="9.125" style="0" customWidth="1"/>
  </cols>
  <sheetData>
    <row r="2" ht="42">
      <c r="A2" s="1" t="s">
        <v>9</v>
      </c>
    </row>
    <row r="3" ht="13.5" thickBot="1"/>
    <row r="4" spans="1:8" ht="38.25">
      <c r="A4" s="9" t="s">
        <v>1</v>
      </c>
      <c r="B4" s="3" t="s">
        <v>2</v>
      </c>
      <c r="C4" s="4" t="s">
        <v>0</v>
      </c>
      <c r="D4" s="5" t="s">
        <v>3</v>
      </c>
      <c r="E4" s="5" t="s">
        <v>4</v>
      </c>
      <c r="F4" s="5" t="s">
        <v>7</v>
      </c>
      <c r="G4" s="6" t="s">
        <v>6</v>
      </c>
      <c r="H4" s="7" t="s">
        <v>5</v>
      </c>
    </row>
    <row r="5" spans="1:9" ht="12.75">
      <c r="A5" s="10" t="s">
        <v>8</v>
      </c>
      <c r="B5" s="12" t="s">
        <v>10</v>
      </c>
      <c r="C5">
        <v>1</v>
      </c>
      <c r="D5" s="2">
        <v>104</v>
      </c>
      <c r="E5" s="2">
        <v>104</v>
      </c>
      <c r="F5" s="2">
        <v>84</v>
      </c>
      <c r="H5" s="8"/>
      <c r="I5" t="s">
        <v>26</v>
      </c>
    </row>
    <row r="6" spans="2:9" ht="12.75">
      <c r="B6" s="12" t="s">
        <v>11</v>
      </c>
      <c r="C6">
        <v>1</v>
      </c>
      <c r="D6" s="2">
        <v>79</v>
      </c>
      <c r="E6" s="2">
        <v>79</v>
      </c>
      <c r="F6" s="2">
        <v>64</v>
      </c>
      <c r="H6" s="16"/>
      <c r="I6" t="s">
        <v>26</v>
      </c>
    </row>
    <row r="7" spans="2:9" ht="12.75">
      <c r="B7" s="12" t="s">
        <v>12</v>
      </c>
      <c r="C7">
        <v>1</v>
      </c>
      <c r="D7" s="2">
        <v>69</v>
      </c>
      <c r="E7" s="2">
        <v>69</v>
      </c>
      <c r="F7" s="2">
        <v>56</v>
      </c>
      <c r="H7" s="17"/>
      <c r="I7" t="s">
        <v>26</v>
      </c>
    </row>
    <row r="8" spans="2:8" ht="12.75">
      <c r="B8" s="12" t="s">
        <v>13</v>
      </c>
      <c r="C8">
        <v>1</v>
      </c>
      <c r="D8" s="2">
        <v>104</v>
      </c>
      <c r="E8" s="2">
        <v>104</v>
      </c>
      <c r="F8" s="2">
        <f>+E8*0.85</f>
        <v>88.39999999999999</v>
      </c>
      <c r="H8" s="16"/>
    </row>
    <row r="9" spans="1:8" ht="12.75">
      <c r="A9" s="13"/>
      <c r="B9" s="14"/>
      <c r="C9" s="13"/>
      <c r="D9" s="15"/>
      <c r="E9" s="15">
        <f>SUM(E5:E8)</f>
        <v>356</v>
      </c>
      <c r="F9" s="15">
        <f>SUM(F5:F8)</f>
        <v>292.4</v>
      </c>
      <c r="G9" s="15">
        <f>+E9*0.01</f>
        <v>3.56</v>
      </c>
      <c r="H9" s="18">
        <f>SUM(F9:G9)</f>
        <v>295.96</v>
      </c>
    </row>
    <row r="10" spans="1:8" ht="12.75">
      <c r="A10" s="11" t="s">
        <v>14</v>
      </c>
      <c r="B10" s="12" t="s">
        <v>15</v>
      </c>
      <c r="C10">
        <v>1</v>
      </c>
      <c r="D10" s="2">
        <v>231</v>
      </c>
      <c r="E10" s="2">
        <v>231</v>
      </c>
      <c r="F10" s="2">
        <f>+E10*0.85</f>
        <v>196.35</v>
      </c>
      <c r="H10" s="19"/>
    </row>
    <row r="11" spans="2:8" ht="12.75">
      <c r="B11" s="12" t="s">
        <v>16</v>
      </c>
      <c r="C11">
        <v>1</v>
      </c>
      <c r="D11" s="2">
        <v>175</v>
      </c>
      <c r="E11" s="2">
        <v>175</v>
      </c>
      <c r="F11" s="2">
        <f>+E11*0.85</f>
        <v>148.75</v>
      </c>
      <c r="H11" s="19"/>
    </row>
    <row r="12" spans="1:8" ht="12.75">
      <c r="A12" s="13"/>
      <c r="B12" s="14"/>
      <c r="C12" s="13"/>
      <c r="D12" s="15"/>
      <c r="E12" s="15">
        <f>SUM(E8:E11)</f>
        <v>866</v>
      </c>
      <c r="F12" s="15">
        <f>SUM(F10:F11)</f>
        <v>345.1</v>
      </c>
      <c r="G12" s="15">
        <f>+E12*0.01</f>
        <v>8.66</v>
      </c>
      <c r="H12" s="18">
        <f>SUM(F12:G12)</f>
        <v>353.76000000000005</v>
      </c>
    </row>
    <row r="13" spans="1:8" ht="12.75">
      <c r="A13" s="11" t="s">
        <v>17</v>
      </c>
      <c r="B13" s="12" t="s">
        <v>18</v>
      </c>
      <c r="C13">
        <v>1</v>
      </c>
      <c r="D13" s="2">
        <v>411</v>
      </c>
      <c r="E13" s="2">
        <v>411</v>
      </c>
      <c r="F13" s="2">
        <f>+E13*0.85</f>
        <v>349.34999999999997</v>
      </c>
      <c r="G13" s="2">
        <f>+E13*0.01</f>
        <v>4.11</v>
      </c>
      <c r="H13" s="8">
        <f>SUM(F13:G13)</f>
        <v>353.46</v>
      </c>
    </row>
    <row r="14" spans="1:8" ht="12.75">
      <c r="A14" s="13"/>
      <c r="B14" s="14"/>
      <c r="C14" s="13"/>
      <c r="D14" s="15"/>
      <c r="E14" s="15"/>
      <c r="F14" s="15"/>
      <c r="G14" s="15"/>
      <c r="H14" s="20"/>
    </row>
    <row r="15" spans="1:8" ht="12.75">
      <c r="A15" s="11" t="s">
        <v>19</v>
      </c>
      <c r="B15" s="12" t="s">
        <v>20</v>
      </c>
      <c r="C15">
        <v>1</v>
      </c>
      <c r="D15" s="2">
        <v>260</v>
      </c>
      <c r="E15" s="2">
        <v>260</v>
      </c>
      <c r="F15" s="2">
        <f>+E15*0.85</f>
        <v>221</v>
      </c>
      <c r="H15" s="19"/>
    </row>
    <row r="16" spans="2:8" ht="12.75">
      <c r="B16" s="12" t="s">
        <v>21</v>
      </c>
      <c r="C16">
        <v>1</v>
      </c>
      <c r="D16" s="2">
        <v>277</v>
      </c>
      <c r="E16" s="2">
        <v>277</v>
      </c>
      <c r="F16" s="2">
        <f>+E16*0.85</f>
        <v>235.45</v>
      </c>
      <c r="H16" s="19"/>
    </row>
    <row r="17" spans="2:8" ht="12.75">
      <c r="B17" s="12" t="s">
        <v>22</v>
      </c>
      <c r="C17">
        <v>1</v>
      </c>
      <c r="D17" s="2">
        <v>260</v>
      </c>
      <c r="E17" s="2">
        <v>260</v>
      </c>
      <c r="F17" s="2">
        <f>+E17*0.85</f>
        <v>221</v>
      </c>
      <c r="H17" s="19"/>
    </row>
    <row r="18" spans="1:8" ht="12.75">
      <c r="A18" s="13"/>
      <c r="B18" s="14"/>
      <c r="C18" s="13"/>
      <c r="D18" s="15"/>
      <c r="E18" s="15">
        <f>SUM(E14:E17)</f>
        <v>797</v>
      </c>
      <c r="F18" s="15">
        <f>SUM(F15:F17)</f>
        <v>677.45</v>
      </c>
      <c r="G18" s="15">
        <f>+E18*0.01</f>
        <v>7.97</v>
      </c>
      <c r="H18" s="18">
        <f>SUM(F18:G18)</f>
        <v>685.4200000000001</v>
      </c>
    </row>
    <row r="19" spans="1:8" ht="12.75">
      <c r="A19" s="11" t="s">
        <v>23</v>
      </c>
      <c r="B19" s="12" t="s">
        <v>24</v>
      </c>
      <c r="C19">
        <v>1</v>
      </c>
      <c r="D19" s="2">
        <v>148</v>
      </c>
      <c r="E19" s="2">
        <v>148</v>
      </c>
      <c r="F19" s="2">
        <f>+E19*0.85</f>
        <v>125.8</v>
      </c>
      <c r="H19" s="19"/>
    </row>
    <row r="20" spans="2:9" ht="12.75">
      <c r="B20" s="12" t="s">
        <v>25</v>
      </c>
      <c r="C20">
        <v>1</v>
      </c>
      <c r="D20" s="2">
        <v>148</v>
      </c>
      <c r="E20" s="2">
        <v>148</v>
      </c>
      <c r="F20" s="2">
        <v>148</v>
      </c>
      <c r="H20" s="19"/>
      <c r="I20" t="s">
        <v>26</v>
      </c>
    </row>
    <row r="21" spans="2:9" ht="12.75">
      <c r="B21" s="12" t="s">
        <v>27</v>
      </c>
      <c r="C21">
        <v>1</v>
      </c>
      <c r="D21" s="2">
        <v>177</v>
      </c>
      <c r="E21" s="2">
        <v>177</v>
      </c>
      <c r="F21" s="2">
        <v>177</v>
      </c>
      <c r="H21" s="19"/>
      <c r="I21" t="s">
        <v>26</v>
      </c>
    </row>
    <row r="22" spans="2:9" ht="12.75">
      <c r="B22" s="12" t="s">
        <v>28</v>
      </c>
      <c r="C22">
        <v>1</v>
      </c>
      <c r="D22" s="2">
        <v>445</v>
      </c>
      <c r="E22" s="2">
        <v>445</v>
      </c>
      <c r="F22" s="2">
        <v>445</v>
      </c>
      <c r="H22" s="19"/>
      <c r="I22" t="s">
        <v>26</v>
      </c>
    </row>
    <row r="23" spans="2:9" ht="12.75">
      <c r="B23" s="12" t="s">
        <v>35</v>
      </c>
      <c r="C23">
        <v>1</v>
      </c>
      <c r="D23" s="2">
        <v>505</v>
      </c>
      <c r="E23" s="2">
        <v>505</v>
      </c>
      <c r="F23" s="2">
        <v>505</v>
      </c>
      <c r="H23" s="19"/>
      <c r="I23" t="s">
        <v>26</v>
      </c>
    </row>
    <row r="24" spans="1:8" ht="12.75">
      <c r="A24" s="13"/>
      <c r="B24" s="14"/>
      <c r="C24" s="13"/>
      <c r="D24" s="15"/>
      <c r="E24" s="15">
        <f>SUM(E20:E23)</f>
        <v>1275</v>
      </c>
      <c r="F24" s="15">
        <f>SUM(F19:F23)</f>
        <v>1400.8</v>
      </c>
      <c r="G24" s="15">
        <f>+E24*0.01</f>
        <v>12.75</v>
      </c>
      <c r="H24" s="18">
        <f>SUM(F24:G24)</f>
        <v>1413.55</v>
      </c>
    </row>
    <row r="25" spans="1:8" ht="12.75">
      <c r="A25" s="11" t="s">
        <v>29</v>
      </c>
      <c r="B25" s="12" t="s">
        <v>30</v>
      </c>
      <c r="C25">
        <v>1</v>
      </c>
      <c r="D25" s="2">
        <v>107</v>
      </c>
      <c r="E25" s="2">
        <v>107</v>
      </c>
      <c r="F25" s="2">
        <f>+E25*0.85</f>
        <v>90.95</v>
      </c>
      <c r="H25" s="19"/>
    </row>
    <row r="26" spans="2:8" ht="12.75">
      <c r="B26" s="12" t="s">
        <v>31</v>
      </c>
      <c r="C26">
        <v>1</v>
      </c>
      <c r="D26" s="2">
        <v>28</v>
      </c>
      <c r="E26" s="2">
        <v>28</v>
      </c>
      <c r="F26" s="2">
        <f>+E26*0.85</f>
        <v>23.8</v>
      </c>
      <c r="H26" s="19"/>
    </row>
    <row r="27" spans="2:8" ht="12.75">
      <c r="B27" s="12" t="s">
        <v>32</v>
      </c>
      <c r="C27">
        <v>1</v>
      </c>
      <c r="D27" s="2">
        <v>238</v>
      </c>
      <c r="E27" s="2">
        <v>238</v>
      </c>
      <c r="F27" s="2">
        <f>+E27*0.85</f>
        <v>202.29999999999998</v>
      </c>
      <c r="H27" s="19"/>
    </row>
    <row r="28" spans="1:8" ht="12.75">
      <c r="A28" s="13"/>
      <c r="B28" s="14"/>
      <c r="C28" s="13"/>
      <c r="D28" s="15"/>
      <c r="E28" s="15">
        <f>SUM(E25:E27)</f>
        <v>373</v>
      </c>
      <c r="F28" s="15">
        <f>SUM(F25:F27)</f>
        <v>317.04999999999995</v>
      </c>
      <c r="G28" s="15">
        <f>+E28*0.01</f>
        <v>3.73</v>
      </c>
      <c r="H28" s="18">
        <f>SUM(F28:G28)</f>
        <v>320.78</v>
      </c>
    </row>
    <row r="29" spans="1:8" ht="12.75">
      <c r="A29" s="11" t="s">
        <v>33</v>
      </c>
      <c r="B29" s="12" t="s">
        <v>34</v>
      </c>
      <c r="C29">
        <v>1</v>
      </c>
      <c r="D29" s="2">
        <v>467</v>
      </c>
      <c r="E29" s="2">
        <v>467</v>
      </c>
      <c r="F29" s="2">
        <f>+E29*0.85</f>
        <v>396.95</v>
      </c>
      <c r="H29" s="19"/>
    </row>
    <row r="30" spans="2:8" ht="12.75">
      <c r="B30" s="12" t="s">
        <v>12</v>
      </c>
      <c r="C30">
        <v>1</v>
      </c>
      <c r="D30" s="2">
        <v>69</v>
      </c>
      <c r="E30" s="2">
        <v>69</v>
      </c>
      <c r="F30" s="2">
        <v>56</v>
      </c>
      <c r="H30" s="19"/>
    </row>
    <row r="31" spans="1:8" ht="12.75">
      <c r="A31" s="13"/>
      <c r="B31" s="13"/>
      <c r="C31" s="13"/>
      <c r="D31" s="15"/>
      <c r="E31" s="15">
        <f>SUM(E29:E30)</f>
        <v>536</v>
      </c>
      <c r="F31" s="15">
        <f>SUM(F29:F30)</f>
        <v>452.95</v>
      </c>
      <c r="G31" s="15">
        <f>+E31*0.01</f>
        <v>5.36</v>
      </c>
      <c r="H31" s="18">
        <f>SUM(F31:G31)</f>
        <v>458.31</v>
      </c>
    </row>
    <row r="32" spans="1:8" ht="12.75">
      <c r="A32" s="11" t="s">
        <v>37</v>
      </c>
      <c r="B32" s="12" t="s">
        <v>36</v>
      </c>
      <c r="C32">
        <v>1</v>
      </c>
      <c r="D32" s="2">
        <v>926</v>
      </c>
      <c r="E32" s="2">
        <v>926</v>
      </c>
      <c r="F32" s="2">
        <v>741</v>
      </c>
      <c r="G32" s="2">
        <f>+E32*0.01</f>
        <v>9.26</v>
      </c>
      <c r="H32" s="8">
        <f>SUM(F32:G32)</f>
        <v>750.26</v>
      </c>
    </row>
    <row r="33" spans="1:8" ht="13.5" thickBot="1">
      <c r="A33" s="13"/>
      <c r="B33" s="13"/>
      <c r="C33" s="13"/>
      <c r="D33" s="15"/>
      <c r="E33" s="15"/>
      <c r="F33" s="15"/>
      <c r="G33" s="15"/>
      <c r="H33" s="21"/>
    </row>
    <row r="35" ht="12.75">
      <c r="H3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User</cp:lastModifiedBy>
  <cp:lastPrinted>2011-02-04T08:28:24Z</cp:lastPrinted>
  <dcterms:created xsi:type="dcterms:W3CDTF">2010-06-09T08:27:59Z</dcterms:created>
  <dcterms:modified xsi:type="dcterms:W3CDTF">2016-09-21T17:42:59Z</dcterms:modified>
  <cp:category/>
  <cp:version/>
  <cp:contentType/>
  <cp:contentStatus/>
</cp:coreProperties>
</file>