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559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<sst xmlns="http://schemas.openxmlformats.org/spreadsheetml/2006/main" count="46" uniqueCount="43">
  <si>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Кол-во</t>
  </si>
  <si>
    <t>Ник</t>
  </si>
  <si>
    <t>Наименование товара</t>
  </si>
  <si>
    <t>Цена сайта, за 1 ед.</t>
  </si>
  <si>
    <t>Цена сайта, всего</t>
  </si>
  <si>
    <t xml:space="preserve">Цена со скидкой 10% </t>
  </si>
  <si>
    <t>Итого к оплате</t>
  </si>
  <si>
    <t>нет</t>
  </si>
  <si>
    <t>Nyuta8</t>
  </si>
  <si>
    <t>Май-шоп.ру Сверка СП-3/11</t>
  </si>
  <si>
    <t>isk</t>
  </si>
  <si>
    <t>http://my-shop.ru/shop/books/1112376.html Город добрых дел Цена: 262 руб.</t>
  </si>
  <si>
    <t>http://my-shop.ru/shop/books/1295978.html Неумейка Цена: 234 руб.</t>
  </si>
  <si>
    <t>http://my-shop.ru/shop/books/1145011.html Твои друзья от А до Я Цена: 280 руб</t>
  </si>
  <si>
    <t>http://my-shop.ru/shop/books/1108315.html Медвежонок-невежа Цена: 122 руб.</t>
  </si>
  <si>
    <t>http://my-shop.ru/shop/books/565232.html Рассказы в картинках Цена: 305 руб.</t>
  </si>
  <si>
    <t>http://my-shop.ru/shop/books/1144698.html Девочка Маша, кукла Наташа и все-все-все Цена: 382 руб.</t>
  </si>
  <si>
    <t>http://my-shop.ru/shop/books/462142.html Большая книга веселых картинок и стихов Цена: 320 руб.</t>
  </si>
  <si>
    <t>http://my-shop.ru/shop/books/513899.html Секреты пластилина Цена: 216 руб</t>
  </si>
  <si>
    <t>http://my-shop.ru/shop/books/1085219.html Город смеха Цена: 170 руб.</t>
  </si>
  <si>
    <t>Всё такое домашнее</t>
  </si>
  <si>
    <t>Забавные истории про мой день. Книжка с сюрпризом!</t>
  </si>
  <si>
    <t>Кто прячется под елочкой?</t>
  </si>
  <si>
    <t>Лепка с детьми раннего возраста (1-3 года). Методическое пособие для воспитателей и родителей</t>
  </si>
  <si>
    <t>Погремушка: Прогулки с малышом</t>
  </si>
  <si>
    <t>Погремушка: Про куклу</t>
  </si>
  <si>
    <t>Пластилиновые ягодки. Многоразовая тетрадь</t>
  </si>
  <si>
    <t>Первая книга малыша</t>
  </si>
  <si>
    <r>
      <t>deerstalker</t>
    </r>
    <r>
      <rPr>
        <sz val="9"/>
        <rFont val="Verdana"/>
        <family val="2"/>
      </rPr>
      <t xml:space="preserve"> </t>
    </r>
  </si>
  <si>
    <t>http://my-shop.ru/shop/books/1121598.html Бабушкины любимцы 45 руб</t>
  </si>
  <si>
    <t>http://my-shop.ru/shop/books/236928.html Про девочку, которая плохо кушала... 29 руб</t>
  </si>
  <si>
    <t>http://my-shop.ru/shop/books/226618.html Забавные истории 45 руб</t>
  </si>
  <si>
    <t>http://my-shop.ru/shop/books/286645.html Кораблик 45 руб</t>
  </si>
  <si>
    <t>http://my-shop.ru/shop/books/1083301.html Детские песенки 45 руб</t>
  </si>
  <si>
    <t>http://my-shop.ru/shop/books/1180108.html Искусство грудного вскармливания 578 руб</t>
  </si>
  <si>
    <t>Да"ника</t>
  </si>
  <si>
    <t>Худеем с умом! Методика доктора Ковалькова</t>
  </si>
  <si>
    <t>Система минус 60 день за днем. Дневник волшебных перемен</t>
  </si>
  <si>
    <t>Общаться с ребенком. Как?</t>
  </si>
  <si>
    <t>Минус 60. Система и рецепты в одной книге</t>
  </si>
  <si>
    <t>Есть, молиться, любить</t>
  </si>
  <si>
    <t>Волшебные рыбки. Бумажный конструктор для детей от 4 лет</t>
  </si>
  <si>
    <t>Супероригами. 250 фантазийных моделей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</si>
</sst>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0&quot;р.&quot;"/>
    <numFmt numFmtId="180" formatCode="#,##0_р_."/>
  </numFmts>
  <fonts count="49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Calibri"/>
      <family val="2"/>
    </font>
    <font>
      <sz val="8"/>
      <color indexed="17"/>
      <name val="Courier"/>
      <family val="1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FF0000"/>
      <name val="Calibri"/>
      <family val="2"/>
    </font>
    <font>
      <sz val="8"/>
      <color rgb="FF006600"/>
      <name val="Courier"/>
      <family val="1"/>
    </font>
    <font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6" fillId="0" borderId="0" xfId="0" applyFont="1" applyAlignment="1">
      <alignment wrapText="1"/>
    </xf>
    <xf numFmtId="178" fontId="0" fillId="0" borderId="0" xfId="0" applyNumberFormat="1" applyAlignment="1">
      <alignment/>
    </xf>
    <xf numFmtId="0" fontId="0" fillId="0" borderId="10" xfId="0" applyBorder="1" applyAlignment="1">
      <alignment horizontal="right"/>
    </xf>
    <xf numFmtId="178" fontId="0" fillId="0" borderId="10" xfId="0" applyNumberFormat="1" applyBorder="1" applyAlignment="1">
      <alignment horizontal="right" wrapText="1"/>
    </xf>
    <xf numFmtId="178" fontId="0" fillId="0" borderId="11" xfId="0" applyNumberFormat="1" applyFont="1" applyBorder="1" applyAlignment="1">
      <alignment horizontal="right" wrapText="1"/>
    </xf>
    <xf numFmtId="178" fontId="0" fillId="0" borderId="11" xfId="0" applyNumberForma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0" fillId="0" borderId="13" xfId="0" applyBorder="1" applyAlignment="1">
      <alignment/>
    </xf>
    <xf numFmtId="178" fontId="0" fillId="0" borderId="13" xfId="0" applyNumberFormat="1" applyBorder="1" applyAlignment="1">
      <alignment/>
    </xf>
    <xf numFmtId="178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>
      <alignment/>
    </xf>
    <xf numFmtId="178" fontId="48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178" fontId="2" fillId="0" borderId="17" xfId="0" applyNumberFormat="1" applyFont="1" applyBorder="1" applyAlignment="1">
      <alignment/>
    </xf>
    <xf numFmtId="178" fontId="2" fillId="0" borderId="18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3" sqref="G43"/>
    </sheetView>
  </sheetViews>
  <sheetFormatPr defaultColWidth="9.00390625" defaultRowHeight="12.75"/>
  <cols>
    <col min="1" max="1" width="22.75390625" style="0" customWidth="1"/>
    <col min="2" max="2" width="87.125" style="0" customWidth="1"/>
    <col min="4" max="6" width="9.125" style="2" customWidth="1"/>
    <col min="8" max="8" width="9.125" style="0" customWidth="1"/>
    <col min="9" max="9" width="15.125" style="0" customWidth="1"/>
    <col min="10" max="10" width="17.375" style="0" customWidth="1"/>
    <col min="11" max="11" width="21.75390625" style="0" customWidth="1"/>
    <col min="12" max="13" width="9.125" style="0" customWidth="1"/>
  </cols>
  <sheetData>
    <row r="2" ht="42">
      <c r="A2" s="1" t="s">
        <v>9</v>
      </c>
    </row>
    <row r="3" ht="13.5" thickBot="1"/>
    <row r="4" spans="1:7" ht="38.25">
      <c r="A4" s="11" t="s">
        <v>1</v>
      </c>
      <c r="B4" s="12" t="s">
        <v>2</v>
      </c>
      <c r="C4" s="3" t="s">
        <v>0</v>
      </c>
      <c r="D4" s="4" t="s">
        <v>3</v>
      </c>
      <c r="E4" s="6" t="s">
        <v>4</v>
      </c>
      <c r="F4" s="5" t="s">
        <v>5</v>
      </c>
      <c r="G4" s="7" t="s">
        <v>6</v>
      </c>
    </row>
    <row r="5" spans="1:7" ht="12.75">
      <c r="A5" s="14" t="s">
        <v>10</v>
      </c>
      <c r="B5" s="15" t="s">
        <v>11</v>
      </c>
      <c r="C5">
        <v>1</v>
      </c>
      <c r="D5" s="2">
        <v>262</v>
      </c>
      <c r="E5" s="2">
        <f>+C5*D5</f>
        <v>262</v>
      </c>
      <c r="F5" s="2">
        <f>+E5*0.9</f>
        <v>235.8</v>
      </c>
      <c r="G5" s="13"/>
    </row>
    <row r="6" spans="2:7" ht="12.75">
      <c r="B6" s="15" t="s">
        <v>12</v>
      </c>
      <c r="C6">
        <v>1</v>
      </c>
      <c r="D6" s="17">
        <v>254</v>
      </c>
      <c r="E6" s="2">
        <f aca="true" t="shared" si="0" ref="E6:E34">+C6*D6</f>
        <v>254</v>
      </c>
      <c r="F6" s="2">
        <f aca="true" t="shared" si="1" ref="F6:F34">+E6*0.9</f>
        <v>228.6</v>
      </c>
      <c r="G6" s="20"/>
    </row>
    <row r="7" spans="2:7" ht="12.75">
      <c r="B7" s="15" t="s">
        <v>13</v>
      </c>
      <c r="C7">
        <v>1</v>
      </c>
      <c r="D7" s="2">
        <v>280</v>
      </c>
      <c r="E7" s="2">
        <f t="shared" si="0"/>
        <v>280</v>
      </c>
      <c r="F7" s="2">
        <f t="shared" si="1"/>
        <v>252</v>
      </c>
      <c r="G7" s="13"/>
    </row>
    <row r="8" spans="2:7" ht="12.75">
      <c r="B8" s="15" t="s">
        <v>14</v>
      </c>
      <c r="C8">
        <v>1</v>
      </c>
      <c r="D8" s="2">
        <v>122</v>
      </c>
      <c r="E8" s="2">
        <f t="shared" si="0"/>
        <v>122</v>
      </c>
      <c r="F8" s="2">
        <f t="shared" si="1"/>
        <v>109.8</v>
      </c>
      <c r="G8" s="13"/>
    </row>
    <row r="9" spans="2:7" ht="12.75">
      <c r="B9" s="15" t="s">
        <v>15</v>
      </c>
      <c r="C9">
        <v>1</v>
      </c>
      <c r="D9" s="2">
        <v>305</v>
      </c>
      <c r="E9" s="2">
        <f t="shared" si="0"/>
        <v>305</v>
      </c>
      <c r="F9" s="2">
        <f t="shared" si="1"/>
        <v>274.5</v>
      </c>
      <c r="G9" s="13"/>
    </row>
    <row r="10" spans="2:7" ht="12.75">
      <c r="B10" s="15" t="s">
        <v>16</v>
      </c>
      <c r="C10">
        <v>1</v>
      </c>
      <c r="D10" s="2">
        <v>382</v>
      </c>
      <c r="E10" s="2">
        <f t="shared" si="0"/>
        <v>382</v>
      </c>
      <c r="F10" s="2">
        <f t="shared" si="1"/>
        <v>343.8</v>
      </c>
      <c r="G10" s="13"/>
    </row>
    <row r="11" spans="2:7" ht="12.75">
      <c r="B11" s="15" t="s">
        <v>17</v>
      </c>
      <c r="C11">
        <v>1</v>
      </c>
      <c r="D11" s="2">
        <v>320</v>
      </c>
      <c r="E11" s="2">
        <f t="shared" si="0"/>
        <v>320</v>
      </c>
      <c r="F11" s="2">
        <f t="shared" si="1"/>
        <v>288</v>
      </c>
      <c r="G11" s="13"/>
    </row>
    <row r="12" spans="2:7" ht="12.75">
      <c r="B12" s="15" t="s">
        <v>18</v>
      </c>
      <c r="C12">
        <v>1</v>
      </c>
      <c r="D12" s="2">
        <v>216</v>
      </c>
      <c r="E12" s="2">
        <f t="shared" si="0"/>
        <v>216</v>
      </c>
      <c r="F12" s="2">
        <f t="shared" si="1"/>
        <v>194.4</v>
      </c>
      <c r="G12" s="13"/>
    </row>
    <row r="13" spans="1:7" ht="12.75">
      <c r="A13" s="8"/>
      <c r="B13" s="16" t="s">
        <v>19</v>
      </c>
      <c r="C13" s="8">
        <v>1</v>
      </c>
      <c r="D13" s="9">
        <v>170</v>
      </c>
      <c r="E13" s="9">
        <f t="shared" si="0"/>
        <v>170</v>
      </c>
      <c r="F13" s="9">
        <f t="shared" si="1"/>
        <v>153</v>
      </c>
      <c r="G13" s="10">
        <f>SUM(F5:F13)</f>
        <v>2079.8999999999996</v>
      </c>
    </row>
    <row r="14" spans="1:7" ht="12.75">
      <c r="A14" s="14" t="s">
        <v>8</v>
      </c>
      <c r="B14" s="15" t="s">
        <v>20</v>
      </c>
      <c r="C14" s="18">
        <v>1</v>
      </c>
      <c r="D14" s="2">
        <v>17</v>
      </c>
      <c r="E14" s="2">
        <f t="shared" si="0"/>
        <v>17</v>
      </c>
      <c r="F14" s="2">
        <f t="shared" si="1"/>
        <v>15.3</v>
      </c>
      <c r="G14" s="13"/>
    </row>
    <row r="15" spans="2:7" ht="12.75">
      <c r="B15" s="15" t="s">
        <v>21</v>
      </c>
      <c r="C15" s="18">
        <v>1</v>
      </c>
      <c r="D15" s="2">
        <v>86</v>
      </c>
      <c r="E15" s="2">
        <f t="shared" si="0"/>
        <v>86</v>
      </c>
      <c r="F15" s="2">
        <f t="shared" si="1"/>
        <v>77.4</v>
      </c>
      <c r="G15" s="13"/>
    </row>
    <row r="16" spans="2:7" ht="12.75">
      <c r="B16" s="15" t="s">
        <v>22</v>
      </c>
      <c r="C16" s="18">
        <v>1</v>
      </c>
      <c r="D16" s="2">
        <v>39</v>
      </c>
      <c r="E16" s="2">
        <f t="shared" si="0"/>
        <v>39</v>
      </c>
      <c r="F16" s="2">
        <f t="shared" si="1"/>
        <v>35.1</v>
      </c>
      <c r="G16" s="13"/>
    </row>
    <row r="17" spans="2:7" ht="12.75">
      <c r="B17" s="15" t="s">
        <v>23</v>
      </c>
      <c r="C17" s="18">
        <v>1</v>
      </c>
      <c r="D17" s="2">
        <v>64</v>
      </c>
      <c r="E17" s="2">
        <f t="shared" si="0"/>
        <v>64</v>
      </c>
      <c r="F17" s="2">
        <f t="shared" si="1"/>
        <v>57.6</v>
      </c>
      <c r="G17" s="13"/>
    </row>
    <row r="18" spans="2:7" ht="12.75">
      <c r="B18" s="15" t="s">
        <v>24</v>
      </c>
      <c r="C18" s="18">
        <v>1</v>
      </c>
      <c r="D18" s="2">
        <v>43</v>
      </c>
      <c r="E18" s="2">
        <f t="shared" si="0"/>
        <v>43</v>
      </c>
      <c r="F18" s="2">
        <f t="shared" si="1"/>
        <v>38.7</v>
      </c>
      <c r="G18" s="13"/>
    </row>
    <row r="19" spans="2:7" ht="12.75">
      <c r="B19" s="15" t="s">
        <v>25</v>
      </c>
      <c r="C19" s="18">
        <v>1</v>
      </c>
      <c r="D19" s="2">
        <v>26</v>
      </c>
      <c r="E19" s="2">
        <f t="shared" si="0"/>
        <v>26</v>
      </c>
      <c r="F19" s="2">
        <f t="shared" si="1"/>
        <v>23.400000000000002</v>
      </c>
      <c r="G19" s="13"/>
    </row>
    <row r="20" spans="2:7" ht="12.75">
      <c r="B20" s="15" t="s">
        <v>26</v>
      </c>
      <c r="C20" s="18">
        <v>1</v>
      </c>
      <c r="D20" s="2">
        <v>49</v>
      </c>
      <c r="E20" s="2">
        <f t="shared" si="0"/>
        <v>49</v>
      </c>
      <c r="F20" s="2">
        <f t="shared" si="1"/>
        <v>44.1</v>
      </c>
      <c r="G20" s="13"/>
    </row>
    <row r="21" spans="1:7" ht="12.75">
      <c r="A21" s="8"/>
      <c r="B21" s="16" t="s">
        <v>27</v>
      </c>
      <c r="C21" s="19">
        <v>1</v>
      </c>
      <c r="D21" s="9">
        <v>169</v>
      </c>
      <c r="E21" s="9">
        <f t="shared" si="0"/>
        <v>169</v>
      </c>
      <c r="F21" s="9">
        <f t="shared" si="1"/>
        <v>152.1</v>
      </c>
      <c r="G21" s="10">
        <f>SUM(F14:F21)</f>
        <v>443.70000000000005</v>
      </c>
    </row>
    <row r="22" spans="1:7" ht="12.75">
      <c r="A22" s="14" t="s">
        <v>28</v>
      </c>
      <c r="B22" s="15" t="s">
        <v>29</v>
      </c>
      <c r="C22" s="18">
        <v>1</v>
      </c>
      <c r="D22" s="2">
        <v>45</v>
      </c>
      <c r="E22" s="2">
        <f t="shared" si="0"/>
        <v>45</v>
      </c>
      <c r="F22" s="2">
        <f t="shared" si="1"/>
        <v>40.5</v>
      </c>
      <c r="G22" s="13"/>
    </row>
    <row r="23" spans="2:7" ht="12.75">
      <c r="B23" s="15" t="s">
        <v>30</v>
      </c>
      <c r="C23" s="18">
        <v>1</v>
      </c>
      <c r="D23" s="2">
        <v>29</v>
      </c>
      <c r="E23" s="2">
        <f t="shared" si="0"/>
        <v>29</v>
      </c>
      <c r="F23" s="2">
        <f t="shared" si="1"/>
        <v>26.1</v>
      </c>
      <c r="G23" s="13"/>
    </row>
    <row r="24" spans="2:7" ht="12.75">
      <c r="B24" s="15" t="s">
        <v>31</v>
      </c>
      <c r="C24" s="18">
        <v>1</v>
      </c>
      <c r="D24" s="2">
        <v>45</v>
      </c>
      <c r="E24" s="2">
        <f t="shared" si="0"/>
        <v>45</v>
      </c>
      <c r="F24" s="2">
        <f t="shared" si="1"/>
        <v>40.5</v>
      </c>
      <c r="G24" s="13"/>
    </row>
    <row r="25" spans="2:7" ht="12.75">
      <c r="B25" s="15" t="s">
        <v>32</v>
      </c>
      <c r="C25" s="18">
        <v>1</v>
      </c>
      <c r="D25" s="2">
        <v>45</v>
      </c>
      <c r="E25" s="2">
        <f t="shared" si="0"/>
        <v>45</v>
      </c>
      <c r="F25" s="2">
        <f t="shared" si="1"/>
        <v>40.5</v>
      </c>
      <c r="G25" s="13"/>
    </row>
    <row r="26" spans="2:7" ht="12.75">
      <c r="B26" s="15" t="s">
        <v>33</v>
      </c>
      <c r="C26" s="18">
        <v>1</v>
      </c>
      <c r="D26" s="2">
        <v>45</v>
      </c>
      <c r="E26" s="2">
        <f t="shared" si="0"/>
        <v>45</v>
      </c>
      <c r="F26" s="2">
        <f t="shared" si="1"/>
        <v>40.5</v>
      </c>
      <c r="G26" s="13"/>
    </row>
    <row r="27" spans="1:7" ht="12.75">
      <c r="A27" s="8"/>
      <c r="B27" s="16" t="s">
        <v>34</v>
      </c>
      <c r="C27" s="8" t="s">
        <v>7</v>
      </c>
      <c r="D27" s="9" t="s">
        <v>7</v>
      </c>
      <c r="E27" s="9" t="s">
        <v>7</v>
      </c>
      <c r="F27" s="9" t="s">
        <v>7</v>
      </c>
      <c r="G27" s="10">
        <f>SUM(F22:F26)</f>
        <v>188.1</v>
      </c>
    </row>
    <row r="28" spans="1:7" ht="12.75">
      <c r="A28" s="14" t="s">
        <v>35</v>
      </c>
      <c r="B28" s="15" t="s">
        <v>36</v>
      </c>
      <c r="C28" s="18">
        <v>1</v>
      </c>
      <c r="D28" s="2">
        <v>267</v>
      </c>
      <c r="E28" s="2">
        <f t="shared" si="0"/>
        <v>267</v>
      </c>
      <c r="F28" s="2">
        <f t="shared" si="1"/>
        <v>240.3</v>
      </c>
      <c r="G28" s="13"/>
    </row>
    <row r="29" spans="2:7" ht="12.75">
      <c r="B29" s="15" t="s">
        <v>37</v>
      </c>
      <c r="C29" s="18">
        <v>2</v>
      </c>
      <c r="D29" s="2">
        <v>208</v>
      </c>
      <c r="E29" s="2">
        <f t="shared" si="0"/>
        <v>416</v>
      </c>
      <c r="F29" s="2">
        <f t="shared" si="1"/>
        <v>374.40000000000003</v>
      </c>
      <c r="G29" s="13"/>
    </row>
    <row r="30" spans="2:7" ht="12.75">
      <c r="B30" s="15" t="s">
        <v>38</v>
      </c>
      <c r="C30" s="18">
        <v>1</v>
      </c>
      <c r="D30" s="2">
        <v>186</v>
      </c>
      <c r="E30" s="2">
        <f t="shared" si="0"/>
        <v>186</v>
      </c>
      <c r="F30" s="2">
        <f t="shared" si="1"/>
        <v>167.4</v>
      </c>
      <c r="G30" s="13"/>
    </row>
    <row r="31" spans="2:7" ht="12.75">
      <c r="B31" s="15" t="s">
        <v>39</v>
      </c>
      <c r="C31" s="18">
        <v>1</v>
      </c>
      <c r="D31" s="2">
        <v>350</v>
      </c>
      <c r="E31" s="2">
        <f t="shared" si="0"/>
        <v>350</v>
      </c>
      <c r="F31" s="2">
        <f t="shared" si="1"/>
        <v>315</v>
      </c>
      <c r="G31" s="13"/>
    </row>
    <row r="32" spans="2:7" ht="12.75">
      <c r="B32" s="15" t="s">
        <v>40</v>
      </c>
      <c r="C32" s="18">
        <v>1</v>
      </c>
      <c r="D32" s="2">
        <v>113</v>
      </c>
      <c r="E32" s="2">
        <f t="shared" si="0"/>
        <v>113</v>
      </c>
      <c r="F32" s="2">
        <f t="shared" si="1"/>
        <v>101.7</v>
      </c>
      <c r="G32" s="13"/>
    </row>
    <row r="33" spans="2:7" ht="12.75">
      <c r="B33" s="15" t="s">
        <v>41</v>
      </c>
      <c r="C33" s="18">
        <v>1</v>
      </c>
      <c r="D33" s="2">
        <v>63</v>
      </c>
      <c r="E33" s="2">
        <f t="shared" si="0"/>
        <v>63</v>
      </c>
      <c r="F33" s="2">
        <f t="shared" si="1"/>
        <v>56.7</v>
      </c>
      <c r="G33" s="13"/>
    </row>
    <row r="34" spans="1:7" ht="13.5" thickBot="1">
      <c r="A34" s="8"/>
      <c r="B34" s="16" t="s">
        <v>42</v>
      </c>
      <c r="C34" s="19">
        <v>1</v>
      </c>
      <c r="D34" s="9">
        <v>50</v>
      </c>
      <c r="E34" s="9">
        <f t="shared" si="0"/>
        <v>50</v>
      </c>
      <c r="F34" s="9">
        <f t="shared" si="1"/>
        <v>45</v>
      </c>
      <c r="G34" s="21">
        <f>SUM(F28:F34)</f>
        <v>1300.5</v>
      </c>
    </row>
    <row r="36" ht="12.75">
      <c r="G3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Ira</cp:lastModifiedBy>
  <cp:lastPrinted>2011-02-04T08:28:24Z</cp:lastPrinted>
  <dcterms:created xsi:type="dcterms:W3CDTF">2010-06-09T08:27:59Z</dcterms:created>
  <dcterms:modified xsi:type="dcterms:W3CDTF">2012-11-20T16:55:24Z</dcterms:modified>
  <cp:category/>
  <cp:version/>
  <cp:contentType/>
  <cp:contentStatus/>
</cp:coreProperties>
</file>