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<sst xmlns="http://schemas.openxmlformats.org/spreadsheetml/2006/main" count="158" uniqueCount="86">
  <si>
    <t>Кол-во</t>
  </si>
  <si>
    <t>Ник</t>
  </si>
  <si>
    <t>Наименование товара</t>
  </si>
  <si>
    <t>Цена сайта, за 1 ед.</t>
  </si>
  <si>
    <t>Цена сайта, всего</t>
  </si>
  <si>
    <t xml:space="preserve">Цена со скидкой 10% </t>
  </si>
  <si>
    <t>Итого к оплате</t>
  </si>
  <si>
    <t>нет</t>
  </si>
  <si>
    <t>Май-шоп.ру Сверка СП-3/07</t>
  </si>
  <si>
    <t>ADragon</t>
  </si>
  <si>
    <t>http://my-shop.ru/shop/products/1194909.html Семена. Шампиньон "Двухспоровый" (субстрат с мицелием) - 55р. - 1 шт.</t>
  </si>
  <si>
    <t>http://my-shop.ru/shop/toys/1156924.html 3D стикеры "Mix" - 62р. - 1шт.</t>
  </si>
  <si>
    <t>http://my-shop.ru/shop/products/1138406.html Наклейки для керамики "Маки" - 43р. - 1шт.</t>
  </si>
  <si>
    <t>http://my-shop.ru/shop/products/1138415.html Волшебные переводки для керамики - 60р. - 1шт.</t>
  </si>
  <si>
    <t>http://my-shop.ru/shop/toys/1158610.html Набор переводок "Вдохновение" - 9р. - 2шт.</t>
  </si>
  <si>
    <t>http://my-shop.ru/shop/toys/1158216.html Набор наклеек "Стильная штучка" - 10р. - 1шт.</t>
  </si>
  <si>
    <t>http://my-shop.ru/shop/toys/1158609.html Набор наклеек "Для керамики" - 10р. - 1шт.</t>
  </si>
  <si>
    <t>http://my-shop.ru/shop/toys/1158220.html Набор наклеек для обоев и мебели "Интерьер" - 13р. - 1шт.</t>
  </si>
  <si>
    <t>http://my-shop.ru/shop/toys/1158607.html Набор переводок "Для керамики" - 13р. - 1шт.</t>
  </si>
  <si>
    <t>http://my-shop.ru/shop/toys/1146797.html Наклейки объёмные "Праздник" - 21р. - 1шт.</t>
  </si>
  <si>
    <t>http://my-shop.ru/shop/toys/1183389.html Золотые переводки для разных поверхностей - 25р. - 1шт.</t>
  </si>
  <si>
    <t>http://my-shop.ru/shop/products/1138321.html 3D переводки "Сердечки" - 32р. - 1шт.</t>
  </si>
  <si>
    <t>http://my-shop.ru/shop/products/1197165.html Наклейки "Бабочки серебристая пыльца" - 50р. - 1шт.</t>
  </si>
  <si>
    <t>http://my-shop.ru/shop/products/1197202.html Наклейки "Астронавт" - 50р. - 1шт.</t>
  </si>
  <si>
    <t>http://my-shop.ru/shop/products/1197229.html Наклейки "Пиратский дозор" - 50р. - 1шт.</t>
  </si>
  <si>
    <t>http://my-shop.ru/shop/products/1197316.html Наклейки "День рождения" - 50р.- 1шт.</t>
  </si>
  <si>
    <t>Alin4ik</t>
  </si>
  <si>
    <t>http://my-shop.ru/shop/books/1154366.html Изобразительная деятельность в детском саду. Старшая группа. Планирование, конспекты, методические рекомендации</t>
  </si>
  <si>
    <t>http://my-shop.ru/shop/books/395588.html Конспекты комплексных занятий по развитию речи (старшая группа) Затулина Г.Я. 76 руб.</t>
  </si>
  <si>
    <r>
      <t>Julietta</t>
    </r>
    <r>
      <rPr>
        <sz val="9"/>
        <rFont val="Verdana"/>
        <family val="2"/>
      </rPr>
      <t xml:space="preserve"> </t>
    </r>
  </si>
  <si>
    <t>http://my-shop.ru/shop/toys/671996.html Пластилин (6 цветов) 92 р</t>
  </si>
  <si>
    <t>http://my-shop.ru/shop/books/159650.html В гостях у Зайки. Знакомство с окружающим. 2-4 43 р</t>
  </si>
  <si>
    <t>http://my-shop.ru/shop/books/193078.html Зайка и солнышко. 1-3 года 43 р</t>
  </si>
  <si>
    <t>http://my-shop.ru/shop/books/135016.html Не болей, Зайка! Для детей 1-3 лет 48 р</t>
  </si>
  <si>
    <t>http://my-shop.ru/shop/books/272025.html Зайка на даче 45 р</t>
  </si>
  <si>
    <t>http://my-shop.ru/shop/books/1067864.html Я сам! Для детей 2-4 лет 51 р</t>
  </si>
  <si>
    <t>http://my-shop.ru/shop/books/1190894.html Кто тут? 54 р</t>
  </si>
  <si>
    <t>http://my-shop.ru/shop/books/186701.html Не обижайся! Проблемы поведения (2-4 года) 48 р</t>
  </si>
  <si>
    <t>http://my-shop.ru/shop/books/190686.html Большой-маленький. Первые математические представления. Для детей 1-4 лет 166 р</t>
  </si>
  <si>
    <t>http://my-shop.ru/shop/books/102309.html Моя первая книга 207 р</t>
  </si>
  <si>
    <t>http://my-shop.ru/shop/books/599950.html Там, где тебя ещё нет. Психотерапия как освобождение от иллюзий 252 р</t>
  </si>
  <si>
    <t>http://my-shop.ru/shop/books/1077633.html Испания. Поздний обед 133 р</t>
  </si>
  <si>
    <t>http://my-shop.ru/shop/books/1077642.html Франция. Год в Провансе 149 р</t>
  </si>
  <si>
    <t>http://my-shop.ru/shop/books/551413.html Китай. Искусство есть палочками 212 р</t>
  </si>
  <si>
    <t>kimirina</t>
  </si>
  <si>
    <t>1.http://my-shop.ru/shop/books/144.html Геометрия 7-9 287 руб.</t>
  </si>
  <si>
    <t>2.http://my-shop.ru/shop/books/187087.html История. Рабочая тетрадь. 7 класс 58 руб.</t>
  </si>
  <si>
    <t>3.http://my-shop.ru/shop/books/556468.html Всеобщая история. Рабочая тетрадь. 7 класс.67 руб.</t>
  </si>
  <si>
    <t>4.http://my-shop.ru/shop/books/385065.html Обществознание. Рабочая тетрадь. 7 класс 91 руб.</t>
  </si>
  <si>
    <t>5.http://my-shop.ru/shop/books/182.html Физика. 7 класс 174 руб.</t>
  </si>
  <si>
    <t>6.http://my-shop.ru/shop/books/197.html Сборник задач по физике для 7-9 кл.122 руб.</t>
  </si>
  <si>
    <t>7.http://my-shop.ru/shop/books/368013.html Английский в фокусе. 7 кл. Раб. тет. 205 руб.</t>
  </si>
  <si>
    <t>8.http://my-shop.ru/shop/books/370631.html Английский в фокусе. 7 кл. Книга для чтения. 101 руб.</t>
  </si>
  <si>
    <t>Hataлья*</t>
  </si>
  <si>
    <t>http://my-shop.ru/shop/books/1222135.html Русский язык. 5 класс. Учебник. Вертикаль Цена: 238 руб.</t>
  </si>
  <si>
    <t>http://my-shop.ru/shop/books/1216517.html Русский язык. Орфография. 5 класс. Рабочая тетрадь. С тестовыми заданиями ЕГЭ. Вертикаль Цена: 92 руб.</t>
  </si>
  <si>
    <t>http://my-shop.ru/shop/books/1220069.html Литература. 5 класс. Учебник-хрестоматия. В 2-х частях. Часть 1. Вертикаль Цена: 231 руб.</t>
  </si>
  <si>
    <t>http://my-shop.ru/shop/books/1220071.html Литература. 5 класс. Учебник-хрестоматия. В 2-х частях. Часть 2. Вертикаль Цена: 231 руб.</t>
  </si>
  <si>
    <t>http://my-shop.ru/shop/books/1222022.html Математика. 5 класс. Учебник. Вертикаль Цена: 273 руб.</t>
  </si>
  <si>
    <t>http://my-shop.ru/shop/books/1208528.html Математика. 5 класс. Рабочая тетрадь. В 2 частях. Часть 2. С тестовыми заданиями ЕГЭ. Вертикаль Цена: 91 руб.</t>
  </si>
  <si>
    <t>http://my-shop.ru/shop/books/1208527.html Математика. 5 класс. Рабочая тетрадь. В 2 частях. Часть 1. С тестовыми заданиями ЕГЭ. Вертикаль Цена: 91 руб.</t>
  </si>
  <si>
    <t>http://my-shop.ru/shop/books/9554.html Обществознание. Учебник для 5 класса Цена: 149 руб.</t>
  </si>
  <si>
    <t>http://my-shop.ru/shop/books/1185233.html Биология. Бактерии, грибы, растения. 5 класс. Учебник. Вертикаль Цена: 263 руб.</t>
  </si>
  <si>
    <t>http://my-shop.ru/shop/books/1216463.html Биология. Бактерии, грибы, растения. 5 класс. Рабочая тетрадь к учебнику В.В. Пасечника. Тестовые задания ЕГЭ. Вертикаль Цена: 101 руб.</t>
  </si>
  <si>
    <t>http://my-shop.ru/shop/books/1237219.html Рабочая тетрадь по биологии. 5 класс. К учебнику В.В. Пасечника "Биология. 5 класс" Цена: 51 руб.</t>
  </si>
  <si>
    <t>http://my-shop.ru/shop/books/1236416.html Английский язык. 5 класс. Учебник. Комплект с диском ABBYY для самостоятельных занятий дома Цена: 389 руб.</t>
  </si>
  <si>
    <t>http://my-shop.ru/shop/books/563837.html Английский язык. Рабочая тетрадь. 5 класс. Пособие для учащихся общеобразовательных учреждений и школ с углубленным изучением английского языка Цена: 101 руб.</t>
  </si>
  <si>
    <t>http://my-shop.ru/shop/books/1099373.html Грамматика английского языка. Проверочные работы. 5 класс. К учебнику Верещагиной И.Н., Афанасьевой О.В. "Английский язык. V класс" Цена: 51 руб.</t>
  </si>
  <si>
    <t>http://my-shop.ru/shop/books/1108776.html Грамматика английского языка. Книга для родителей. 5 класс. К учебнику Верещагиной И.Н., Афанасьевой О.В. "ENGLISH V" Цена: 77 руб.</t>
  </si>
  <si>
    <t>http://my-shop.ru/shop/books/372945.html Мировая художественная культура. 5 класс. Учебник Цена: 268 руб.</t>
  </si>
  <si>
    <r>
      <t>Ю.Н.</t>
    </r>
    <r>
      <rPr>
        <sz val="9"/>
        <rFont val="Verdana"/>
        <family val="2"/>
      </rPr>
      <t xml:space="preserve"> </t>
    </r>
  </si>
  <si>
    <t>Английский язык. New Millennium English. 6 класс. Учебник</t>
  </si>
  <si>
    <t>Английский язык. Рабочая тетрадь к учебнику "New Millennium English". 6 класс (2 год обучения)</t>
  </si>
  <si>
    <t>Самостоятельные и контрольные работы по математике. 6 класс</t>
  </si>
  <si>
    <t>Дидактические материалы по математике для 6 класса</t>
  </si>
  <si>
    <t>Математика. 6 класс: учебник для общеобразовательных учреждений</t>
  </si>
  <si>
    <t>Информатика и ИКТ. Учебник для 6 класса</t>
  </si>
  <si>
    <t>Информатика и ИКТ. Рабочая тетрадь для 6 класса</t>
  </si>
  <si>
    <t>Всеобщая история. Истоpия Сpедних веков. 6 класс. Учебник</t>
  </si>
  <si>
    <t>История России. С древнейших времен до конца XVI века. Рабочая тетрадь. 6 класс</t>
  </si>
  <si>
    <t>Атлас. История России с древнейших времен до конца XVI века. 6 класс</t>
  </si>
  <si>
    <t>История. 6 класс. Россия с древнейших времён до конца XVI века. Учебник</t>
  </si>
  <si>
    <t>Обществознание. 6 класс. Учебник для общеобразовательных учреждений. Гриф МО РФ</t>
  </si>
  <si>
    <t>Биология. Живой организм. 6 класс. Учебник</t>
  </si>
  <si>
    <t>Биология. Живой организм. 6 класс. Рабочая тетрадь к учебнику Н.И. Сонина "Биология. Живой организм"</t>
  </si>
  <si>
    <t>Основы безопасности жизнедеятельности. 6 класс. Учебник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</si>
</sst>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50">
    <font>
      <sz val="10"/>
      <name val="Arial Cyr"/>
      <family val="2"/>
    </font>
    <font>
      <sz val="10"/>
      <name val="Arial"/>
      <family val="0"/>
    </font>
    <font>
      <b/>
      <sz val="9"/>
      <name val="Verdan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b/>
      <sz val="24"/>
      <name val="Arial Cyr"/>
      <family val="2"/>
    </font>
    <font>
      <sz val="9"/>
      <name val="Verdana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  <font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7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0" fontId="2" fillId="0" borderId="0" xfId="0" applyFont="1" applyAlignment="1">
      <alignment/>
    </xf>
    <xf numFmtId="178" fontId="0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/>
    </xf>
    <xf numFmtId="0" fontId="3" fillId="0" borderId="14" xfId="0" applyFont="1" applyBorder="1" applyAlignment="1">
      <alignment/>
    </xf>
    <xf numFmtId="178" fontId="3" fillId="0" borderId="15" xfId="0" applyNumberFormat="1" applyFont="1" applyBorder="1" applyAlignment="1">
      <alignment/>
    </xf>
    <xf numFmtId="178" fontId="0" fillId="0" borderId="11" xfId="0" applyNumberFormat="1" applyBorder="1" applyAlignment="1">
      <alignment horizontal="right" wrapText="1"/>
    </xf>
    <xf numFmtId="0" fontId="48" fillId="0" borderId="0" xfId="0" applyFont="1" applyAlignment="1">
      <alignment/>
    </xf>
    <xf numFmtId="0" fontId="48" fillId="0" borderId="13" xfId="0" applyFont="1" applyBorder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178" fontId="49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178" fontId="3" fillId="0" borderId="16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5"/>
  <sheetViews>
    <sheetView tabSelected="1" zoomScalePageLayoutView="0" workbookViewId="0" topLeftCell="A1">
      <pane ySplit="4" topLeftCell="A65" activePane="bottomLeft" state="frozen"/>
      <selection pane="topLeft" activeCell="A1" sqref="A1"/>
      <selection pane="bottomLeft" activeCell="G77" sqref="G77"/>
    </sheetView>
  </sheetViews>
  <sheetFormatPr defaultColWidth="9.00390625" defaultRowHeight="12.75"/>
  <cols>
    <col min="1" max="1" width="22.75390625" style="0" customWidth="1"/>
    <col min="2" max="2" width="50.003906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1" width="21.75390625" style="0" customWidth="1"/>
    <col min="12" max="13" width="9.125" style="0" customWidth="1"/>
  </cols>
  <sheetData>
    <row r="2" ht="42">
      <c r="A2" s="1" t="s">
        <v>8</v>
      </c>
    </row>
    <row r="3" ht="13.5" thickBot="1"/>
    <row r="4" spans="1:7" ht="38.25">
      <c r="A4" s="3" t="s">
        <v>1</v>
      </c>
      <c r="B4" s="3" t="s">
        <v>2</v>
      </c>
      <c r="C4" s="4" t="s">
        <v>0</v>
      </c>
      <c r="D4" s="5" t="s">
        <v>3</v>
      </c>
      <c r="E4" s="13" t="s">
        <v>4</v>
      </c>
      <c r="F4" s="7" t="s">
        <v>5</v>
      </c>
      <c r="G4" s="8" t="s">
        <v>6</v>
      </c>
    </row>
    <row r="5" spans="1:7" ht="12.75">
      <c r="A5" s="6" t="s">
        <v>9</v>
      </c>
      <c r="B5" s="14" t="s">
        <v>10</v>
      </c>
      <c r="C5">
        <v>1</v>
      </c>
      <c r="D5" s="2">
        <v>55</v>
      </c>
      <c r="E5" s="2">
        <v>55</v>
      </c>
      <c r="F5" s="2">
        <f>+E5*0.9</f>
        <v>49.5</v>
      </c>
      <c r="G5" s="11"/>
    </row>
    <row r="6" spans="1:7" ht="12.75">
      <c r="A6" s="6" t="s">
        <v>9</v>
      </c>
      <c r="B6" s="14" t="s">
        <v>11</v>
      </c>
      <c r="C6">
        <v>1</v>
      </c>
      <c r="D6" s="2">
        <v>62</v>
      </c>
      <c r="E6" s="2">
        <v>62</v>
      </c>
      <c r="F6" s="2">
        <f>+E6*0.9</f>
        <v>55.800000000000004</v>
      </c>
      <c r="G6" s="11"/>
    </row>
    <row r="7" spans="1:7" ht="12.75">
      <c r="A7" s="6" t="s">
        <v>9</v>
      </c>
      <c r="B7" s="14" t="s">
        <v>12</v>
      </c>
      <c r="C7">
        <v>1</v>
      </c>
      <c r="D7" s="2">
        <v>43</v>
      </c>
      <c r="E7" s="2">
        <v>43</v>
      </c>
      <c r="F7" s="2">
        <f aca="true" t="shared" si="0" ref="F7:F70">+E7*0.9</f>
        <v>38.7</v>
      </c>
      <c r="G7" s="11"/>
    </row>
    <row r="8" spans="1:7" ht="12.75">
      <c r="A8" s="6" t="s">
        <v>9</v>
      </c>
      <c r="B8" s="14" t="s">
        <v>13</v>
      </c>
      <c r="C8">
        <v>1</v>
      </c>
      <c r="D8" s="2">
        <v>60</v>
      </c>
      <c r="E8" s="2">
        <v>60</v>
      </c>
      <c r="F8" s="2">
        <f t="shared" si="0"/>
        <v>54</v>
      </c>
      <c r="G8" s="11"/>
    </row>
    <row r="9" spans="1:7" ht="12.75">
      <c r="A9" s="6" t="s">
        <v>9</v>
      </c>
      <c r="B9" s="14" t="s">
        <v>14</v>
      </c>
      <c r="C9">
        <v>1</v>
      </c>
      <c r="D9" s="2">
        <v>9</v>
      </c>
      <c r="E9" s="2">
        <v>9</v>
      </c>
      <c r="F9" s="2">
        <f t="shared" si="0"/>
        <v>8.1</v>
      </c>
      <c r="G9" s="11"/>
    </row>
    <row r="10" spans="1:7" ht="12.75">
      <c r="A10" s="6" t="s">
        <v>9</v>
      </c>
      <c r="B10" s="14" t="s">
        <v>15</v>
      </c>
      <c r="C10">
        <v>1</v>
      </c>
      <c r="D10" s="2">
        <v>10</v>
      </c>
      <c r="E10" s="2">
        <v>10</v>
      </c>
      <c r="F10" s="2">
        <f t="shared" si="0"/>
        <v>9</v>
      </c>
      <c r="G10" s="11"/>
    </row>
    <row r="11" spans="1:7" ht="12.75">
      <c r="A11" s="6" t="s">
        <v>9</v>
      </c>
      <c r="B11" s="14" t="s">
        <v>16</v>
      </c>
      <c r="C11">
        <v>1</v>
      </c>
      <c r="D11" s="2">
        <v>10</v>
      </c>
      <c r="E11" s="2">
        <v>10</v>
      </c>
      <c r="F11" s="2">
        <f t="shared" si="0"/>
        <v>9</v>
      </c>
      <c r="G11" s="11"/>
    </row>
    <row r="12" spans="1:7" ht="12.75">
      <c r="A12" s="6" t="s">
        <v>9</v>
      </c>
      <c r="B12" s="14" t="s">
        <v>17</v>
      </c>
      <c r="C12">
        <v>1</v>
      </c>
      <c r="D12" s="2">
        <v>13</v>
      </c>
      <c r="E12" s="2">
        <v>13</v>
      </c>
      <c r="F12" s="2">
        <f t="shared" si="0"/>
        <v>11.700000000000001</v>
      </c>
      <c r="G12" s="11"/>
    </row>
    <row r="13" spans="1:7" ht="12.75">
      <c r="A13" s="6" t="s">
        <v>9</v>
      </c>
      <c r="B13" s="14" t="s">
        <v>18</v>
      </c>
      <c r="C13">
        <v>1</v>
      </c>
      <c r="D13" s="2">
        <v>13</v>
      </c>
      <c r="E13" s="2">
        <v>13</v>
      </c>
      <c r="F13" s="2">
        <f t="shared" si="0"/>
        <v>11.700000000000001</v>
      </c>
      <c r="G13" s="11"/>
    </row>
    <row r="14" spans="1:7" ht="12.75">
      <c r="A14" s="6" t="s">
        <v>9</v>
      </c>
      <c r="B14" s="14" t="s">
        <v>19</v>
      </c>
      <c r="C14">
        <v>1</v>
      </c>
      <c r="D14" s="2">
        <v>21</v>
      </c>
      <c r="E14" s="2">
        <v>21</v>
      </c>
      <c r="F14" s="2">
        <f t="shared" si="0"/>
        <v>18.900000000000002</v>
      </c>
      <c r="G14" s="11"/>
    </row>
    <row r="15" spans="1:7" ht="12.75">
      <c r="A15" s="6" t="s">
        <v>9</v>
      </c>
      <c r="B15" s="14" t="s">
        <v>20</v>
      </c>
      <c r="C15">
        <v>1</v>
      </c>
      <c r="D15" s="2">
        <v>25</v>
      </c>
      <c r="E15" s="2">
        <v>25</v>
      </c>
      <c r="F15" s="2">
        <f t="shared" si="0"/>
        <v>22.5</v>
      </c>
      <c r="G15" s="11"/>
    </row>
    <row r="16" spans="1:7" ht="12.75">
      <c r="A16" s="6" t="s">
        <v>9</v>
      </c>
      <c r="B16" s="14" t="s">
        <v>21</v>
      </c>
      <c r="C16">
        <v>1</v>
      </c>
      <c r="D16" s="2">
        <v>32</v>
      </c>
      <c r="E16" s="2">
        <v>32</v>
      </c>
      <c r="F16" s="2">
        <f t="shared" si="0"/>
        <v>28.8</v>
      </c>
      <c r="G16" s="11"/>
    </row>
    <row r="17" spans="1:12" ht="15.75" customHeight="1">
      <c r="A17" s="6" t="s">
        <v>9</v>
      </c>
      <c r="B17" s="14" t="s">
        <v>22</v>
      </c>
      <c r="C17">
        <v>1</v>
      </c>
      <c r="D17" s="2">
        <v>50</v>
      </c>
      <c r="E17" s="2">
        <v>50</v>
      </c>
      <c r="F17" s="2">
        <f t="shared" si="0"/>
        <v>45</v>
      </c>
      <c r="G17" s="11"/>
      <c r="J17" s="16"/>
      <c r="K17" s="17">
        <v>1625333</v>
      </c>
      <c r="L17" s="6" t="s">
        <v>9</v>
      </c>
    </row>
    <row r="18" spans="1:12" ht="12.75">
      <c r="A18" s="6" t="s">
        <v>9</v>
      </c>
      <c r="B18" s="14" t="s">
        <v>23</v>
      </c>
      <c r="C18">
        <v>1</v>
      </c>
      <c r="D18" s="2">
        <v>50</v>
      </c>
      <c r="E18" s="2">
        <v>50</v>
      </c>
      <c r="F18" s="2">
        <f t="shared" si="0"/>
        <v>45</v>
      </c>
      <c r="G18" s="11"/>
      <c r="L18" s="6" t="s">
        <v>26</v>
      </c>
    </row>
    <row r="19" spans="1:12" ht="12.75">
      <c r="A19" s="6" t="s">
        <v>9</v>
      </c>
      <c r="B19" s="14" t="s">
        <v>24</v>
      </c>
      <c r="C19">
        <v>1</v>
      </c>
      <c r="D19" s="2">
        <v>50</v>
      </c>
      <c r="E19" s="2">
        <v>50</v>
      </c>
      <c r="F19" s="2">
        <f t="shared" si="0"/>
        <v>45</v>
      </c>
      <c r="G19" s="11"/>
      <c r="L19" s="6" t="s">
        <v>29</v>
      </c>
    </row>
    <row r="20" spans="1:12" ht="12.75">
      <c r="A20" s="19" t="s">
        <v>9</v>
      </c>
      <c r="B20" s="15" t="s">
        <v>25</v>
      </c>
      <c r="C20" s="9">
        <v>1</v>
      </c>
      <c r="D20" s="10">
        <v>50</v>
      </c>
      <c r="E20" s="10">
        <v>50</v>
      </c>
      <c r="F20" s="10">
        <f t="shared" si="0"/>
        <v>45</v>
      </c>
      <c r="G20" s="12">
        <f>SUM(F5:F20)</f>
        <v>497.7</v>
      </c>
      <c r="L20" s="6" t="s">
        <v>44</v>
      </c>
    </row>
    <row r="21" spans="1:12" ht="12.75">
      <c r="A21" s="6" t="s">
        <v>26</v>
      </c>
      <c r="B21" s="14" t="s">
        <v>27</v>
      </c>
      <c r="C21" t="s">
        <v>7</v>
      </c>
      <c r="D21" s="2" t="s">
        <v>7</v>
      </c>
      <c r="E21" s="2" t="s">
        <v>7</v>
      </c>
      <c r="G21" s="11"/>
      <c r="L21" s="6" t="s">
        <v>53</v>
      </c>
    </row>
    <row r="22" spans="1:7" ht="12.75">
      <c r="A22" s="19" t="s">
        <v>26</v>
      </c>
      <c r="B22" s="15" t="s">
        <v>28</v>
      </c>
      <c r="C22" s="9">
        <v>1</v>
      </c>
      <c r="D22" s="10">
        <v>76</v>
      </c>
      <c r="E22" s="10">
        <v>76</v>
      </c>
      <c r="F22" s="10">
        <f t="shared" si="0"/>
        <v>68.4</v>
      </c>
      <c r="G22" s="12">
        <f>SUM(F22)</f>
        <v>68.4</v>
      </c>
    </row>
    <row r="23" spans="1:7" ht="12.75">
      <c r="A23" s="6" t="s">
        <v>29</v>
      </c>
      <c r="B23" s="14" t="s">
        <v>30</v>
      </c>
      <c r="C23">
        <v>1</v>
      </c>
      <c r="D23" s="2">
        <v>92</v>
      </c>
      <c r="E23" s="2">
        <v>92</v>
      </c>
      <c r="F23" s="2">
        <f t="shared" si="0"/>
        <v>82.8</v>
      </c>
      <c r="G23" s="11"/>
    </row>
    <row r="24" spans="1:7" ht="12.75">
      <c r="A24" s="6" t="s">
        <v>29</v>
      </c>
      <c r="B24" s="14" t="s">
        <v>31</v>
      </c>
      <c r="C24">
        <v>1</v>
      </c>
      <c r="D24" s="2">
        <v>43</v>
      </c>
      <c r="E24" s="2">
        <v>43</v>
      </c>
      <c r="F24" s="2">
        <f t="shared" si="0"/>
        <v>38.7</v>
      </c>
      <c r="G24" s="11"/>
    </row>
    <row r="25" spans="1:7" ht="12.75">
      <c r="A25" s="6" t="s">
        <v>29</v>
      </c>
      <c r="B25" s="14" t="s">
        <v>32</v>
      </c>
      <c r="C25">
        <v>1</v>
      </c>
      <c r="D25" s="2">
        <v>43</v>
      </c>
      <c r="E25" s="2">
        <v>43</v>
      </c>
      <c r="F25" s="2">
        <f t="shared" si="0"/>
        <v>38.7</v>
      </c>
      <c r="G25" s="11"/>
    </row>
    <row r="26" spans="1:7" ht="12.75">
      <c r="A26" s="6" t="s">
        <v>29</v>
      </c>
      <c r="B26" s="14" t="s">
        <v>33</v>
      </c>
      <c r="C26">
        <v>1</v>
      </c>
      <c r="D26" s="2">
        <v>48</v>
      </c>
      <c r="E26" s="2">
        <v>48</v>
      </c>
      <c r="F26" s="2">
        <f t="shared" si="0"/>
        <v>43.2</v>
      </c>
      <c r="G26" s="11"/>
    </row>
    <row r="27" spans="1:7" ht="12.75">
      <c r="A27" s="6" t="s">
        <v>29</v>
      </c>
      <c r="B27" s="14" t="s">
        <v>34</v>
      </c>
      <c r="C27">
        <v>1</v>
      </c>
      <c r="D27" s="2">
        <v>45</v>
      </c>
      <c r="E27" s="2">
        <v>45</v>
      </c>
      <c r="F27" s="2">
        <f t="shared" si="0"/>
        <v>40.5</v>
      </c>
      <c r="G27" s="11"/>
    </row>
    <row r="28" spans="1:7" ht="12.75">
      <c r="A28" s="6" t="s">
        <v>29</v>
      </c>
      <c r="B28" s="14" t="s">
        <v>35</v>
      </c>
      <c r="C28">
        <v>1</v>
      </c>
      <c r="D28" s="2">
        <v>51</v>
      </c>
      <c r="E28" s="2">
        <v>51</v>
      </c>
      <c r="F28" s="2">
        <f t="shared" si="0"/>
        <v>45.9</v>
      </c>
      <c r="G28" s="11"/>
    </row>
    <row r="29" spans="1:7" ht="12.75">
      <c r="A29" s="6" t="s">
        <v>29</v>
      </c>
      <c r="B29" s="14" t="s">
        <v>36</v>
      </c>
      <c r="C29">
        <v>1</v>
      </c>
      <c r="D29" s="2">
        <v>54</v>
      </c>
      <c r="E29" s="2">
        <v>54</v>
      </c>
      <c r="F29" s="2">
        <f t="shared" si="0"/>
        <v>48.6</v>
      </c>
      <c r="G29" s="11"/>
    </row>
    <row r="30" spans="1:7" ht="12.75">
      <c r="A30" s="6" t="s">
        <v>29</v>
      </c>
      <c r="B30" s="14" t="s">
        <v>37</v>
      </c>
      <c r="C30">
        <v>1</v>
      </c>
      <c r="D30" s="2">
        <v>48</v>
      </c>
      <c r="E30" s="2">
        <v>48</v>
      </c>
      <c r="F30" s="2">
        <f t="shared" si="0"/>
        <v>43.2</v>
      </c>
      <c r="G30" s="11"/>
    </row>
    <row r="31" spans="1:7" ht="12.75">
      <c r="A31" s="6" t="s">
        <v>29</v>
      </c>
      <c r="B31" s="14" t="s">
        <v>38</v>
      </c>
      <c r="C31">
        <v>1</v>
      </c>
      <c r="D31" s="2">
        <v>166</v>
      </c>
      <c r="E31" s="2">
        <v>166</v>
      </c>
      <c r="F31" s="2">
        <f t="shared" si="0"/>
        <v>149.4</v>
      </c>
      <c r="G31" s="11"/>
    </row>
    <row r="32" spans="1:7" ht="12.75">
      <c r="A32" s="6" t="s">
        <v>29</v>
      </c>
      <c r="B32" s="14" t="s">
        <v>39</v>
      </c>
      <c r="C32">
        <v>1</v>
      </c>
      <c r="D32" s="2">
        <v>207</v>
      </c>
      <c r="E32" s="2">
        <v>207</v>
      </c>
      <c r="F32" s="2">
        <f t="shared" si="0"/>
        <v>186.3</v>
      </c>
      <c r="G32" s="11"/>
    </row>
    <row r="33" spans="1:7" ht="12.75">
      <c r="A33" s="6" t="s">
        <v>29</v>
      </c>
      <c r="B33" s="14" t="s">
        <v>40</v>
      </c>
      <c r="C33">
        <v>1</v>
      </c>
      <c r="D33" s="18">
        <v>244</v>
      </c>
      <c r="E33" s="18">
        <v>244</v>
      </c>
      <c r="F33" s="2">
        <f t="shared" si="0"/>
        <v>219.6</v>
      </c>
      <c r="G33" s="11"/>
    </row>
    <row r="34" spans="1:7" ht="12.75">
      <c r="A34" s="6" t="s">
        <v>29</v>
      </c>
      <c r="B34" s="14" t="s">
        <v>41</v>
      </c>
      <c r="C34">
        <v>1</v>
      </c>
      <c r="D34" s="2">
        <v>133</v>
      </c>
      <c r="E34" s="2">
        <v>133</v>
      </c>
      <c r="F34" s="2">
        <f t="shared" si="0"/>
        <v>119.7</v>
      </c>
      <c r="G34" s="11"/>
    </row>
    <row r="35" spans="1:7" ht="12.75">
      <c r="A35" s="6" t="s">
        <v>29</v>
      </c>
      <c r="B35" s="14" t="s">
        <v>42</v>
      </c>
      <c r="C35">
        <v>1</v>
      </c>
      <c r="D35" s="2">
        <v>149</v>
      </c>
      <c r="E35" s="2">
        <v>149</v>
      </c>
      <c r="F35" s="2">
        <f t="shared" si="0"/>
        <v>134.1</v>
      </c>
      <c r="G35" s="11"/>
    </row>
    <row r="36" spans="1:7" ht="12.75">
      <c r="A36" s="19" t="s">
        <v>29</v>
      </c>
      <c r="B36" s="15" t="s">
        <v>43</v>
      </c>
      <c r="C36" s="9">
        <v>1</v>
      </c>
      <c r="D36" s="10">
        <v>212</v>
      </c>
      <c r="E36" s="10">
        <v>212</v>
      </c>
      <c r="F36" s="10">
        <f t="shared" si="0"/>
        <v>190.8</v>
      </c>
      <c r="G36" s="12">
        <f>SUM(F23:F36)</f>
        <v>1381.4999999999998</v>
      </c>
    </row>
    <row r="37" spans="1:7" ht="12.75">
      <c r="A37" s="6" t="s">
        <v>44</v>
      </c>
      <c r="B37" s="14" t="s">
        <v>45</v>
      </c>
      <c r="C37">
        <v>1</v>
      </c>
      <c r="D37" s="2">
        <v>287</v>
      </c>
      <c r="E37" s="2">
        <v>287</v>
      </c>
      <c r="F37" s="2">
        <f t="shared" si="0"/>
        <v>258.3</v>
      </c>
      <c r="G37" s="11"/>
    </row>
    <row r="38" spans="1:7" ht="12.75">
      <c r="A38" s="6" t="s">
        <v>44</v>
      </c>
      <c r="B38" s="14" t="s">
        <v>46</v>
      </c>
      <c r="C38">
        <v>1</v>
      </c>
      <c r="D38" s="2">
        <v>58</v>
      </c>
      <c r="E38" s="2">
        <v>58</v>
      </c>
      <c r="F38" s="2">
        <f t="shared" si="0"/>
        <v>52.2</v>
      </c>
      <c r="G38" s="11"/>
    </row>
    <row r="39" spans="1:7" ht="12.75">
      <c r="A39" s="6" t="s">
        <v>44</v>
      </c>
      <c r="B39" s="14" t="s">
        <v>47</v>
      </c>
      <c r="C39">
        <v>1</v>
      </c>
      <c r="D39" s="2">
        <v>67</v>
      </c>
      <c r="E39" s="2">
        <v>67</v>
      </c>
      <c r="F39" s="2">
        <f t="shared" si="0"/>
        <v>60.300000000000004</v>
      </c>
      <c r="G39" s="11"/>
    </row>
    <row r="40" spans="1:7" ht="12.75">
      <c r="A40" s="6" t="s">
        <v>44</v>
      </c>
      <c r="B40" s="14" t="s">
        <v>48</v>
      </c>
      <c r="C40">
        <v>1</v>
      </c>
      <c r="D40" s="2">
        <v>91</v>
      </c>
      <c r="E40" s="2">
        <v>91</v>
      </c>
      <c r="F40" s="2">
        <f t="shared" si="0"/>
        <v>81.9</v>
      </c>
      <c r="G40" s="11"/>
    </row>
    <row r="41" spans="1:7" ht="12.75">
      <c r="A41" s="6" t="s">
        <v>44</v>
      </c>
      <c r="B41" s="14" t="s">
        <v>49</v>
      </c>
      <c r="C41">
        <v>1</v>
      </c>
      <c r="D41" s="2">
        <v>174</v>
      </c>
      <c r="E41" s="2">
        <v>174</v>
      </c>
      <c r="F41" s="2">
        <f t="shared" si="0"/>
        <v>156.6</v>
      </c>
      <c r="G41" s="11"/>
    </row>
    <row r="42" spans="1:7" ht="12.75">
      <c r="A42" s="6" t="s">
        <v>44</v>
      </c>
      <c r="B42" s="14" t="s">
        <v>50</v>
      </c>
      <c r="C42">
        <v>1</v>
      </c>
      <c r="D42" s="2">
        <v>122</v>
      </c>
      <c r="E42" s="2">
        <v>122</v>
      </c>
      <c r="F42" s="2">
        <f t="shared" si="0"/>
        <v>109.8</v>
      </c>
      <c r="G42" s="11"/>
    </row>
    <row r="43" spans="1:7" ht="12.75">
      <c r="A43" s="6" t="s">
        <v>44</v>
      </c>
      <c r="B43" s="14" t="s">
        <v>51</v>
      </c>
      <c r="C43">
        <v>1</v>
      </c>
      <c r="D43" s="2">
        <v>205</v>
      </c>
      <c r="E43" s="2">
        <v>205</v>
      </c>
      <c r="F43" s="2">
        <f t="shared" si="0"/>
        <v>184.5</v>
      </c>
      <c r="G43" s="11"/>
    </row>
    <row r="44" spans="1:7" ht="12.75">
      <c r="A44" s="19" t="s">
        <v>44</v>
      </c>
      <c r="B44" s="15" t="s">
        <v>52</v>
      </c>
      <c r="C44" s="9">
        <v>1</v>
      </c>
      <c r="D44" s="10">
        <v>101</v>
      </c>
      <c r="E44" s="10">
        <v>101</v>
      </c>
      <c r="F44" s="10">
        <f t="shared" si="0"/>
        <v>90.9</v>
      </c>
      <c r="G44" s="12">
        <f>SUM(F37:F44)</f>
        <v>994.5</v>
      </c>
    </row>
    <row r="45" spans="1:7" ht="12.75">
      <c r="A45" s="6" t="s">
        <v>53</v>
      </c>
      <c r="B45" s="14" t="s">
        <v>54</v>
      </c>
      <c r="C45">
        <v>1</v>
      </c>
      <c r="D45" s="2">
        <v>238</v>
      </c>
      <c r="E45" s="2">
        <v>238</v>
      </c>
      <c r="F45" s="2">
        <f t="shared" si="0"/>
        <v>214.20000000000002</v>
      </c>
      <c r="G45" s="11"/>
    </row>
    <row r="46" spans="1:7" ht="12.75">
      <c r="A46" s="6" t="s">
        <v>53</v>
      </c>
      <c r="B46" s="14" t="s">
        <v>55</v>
      </c>
      <c r="C46">
        <v>1</v>
      </c>
      <c r="D46" s="18">
        <v>94</v>
      </c>
      <c r="E46" s="18">
        <v>94</v>
      </c>
      <c r="F46" s="2">
        <f t="shared" si="0"/>
        <v>84.60000000000001</v>
      </c>
      <c r="G46" s="11"/>
    </row>
    <row r="47" spans="1:7" ht="12.75">
      <c r="A47" s="6" t="s">
        <v>53</v>
      </c>
      <c r="B47" s="14" t="s">
        <v>56</v>
      </c>
      <c r="C47">
        <v>1</v>
      </c>
      <c r="D47" s="2">
        <v>231</v>
      </c>
      <c r="E47" s="2">
        <v>231</v>
      </c>
      <c r="F47" s="2">
        <f t="shared" si="0"/>
        <v>207.9</v>
      </c>
      <c r="G47" s="11"/>
    </row>
    <row r="48" spans="1:7" ht="12.75">
      <c r="A48" s="6" t="s">
        <v>53</v>
      </c>
      <c r="B48" s="14" t="s">
        <v>57</v>
      </c>
      <c r="C48">
        <v>1</v>
      </c>
      <c r="D48" s="2">
        <v>231</v>
      </c>
      <c r="E48" s="2">
        <v>231</v>
      </c>
      <c r="F48" s="2">
        <f t="shared" si="0"/>
        <v>207.9</v>
      </c>
      <c r="G48" s="11"/>
    </row>
    <row r="49" spans="1:7" ht="12.75">
      <c r="A49" s="6" t="s">
        <v>53</v>
      </c>
      <c r="B49" s="14" t="s">
        <v>58</v>
      </c>
      <c r="C49">
        <v>1</v>
      </c>
      <c r="D49" s="2">
        <v>273</v>
      </c>
      <c r="E49" s="2">
        <v>273</v>
      </c>
      <c r="F49" s="2">
        <f t="shared" si="0"/>
        <v>245.70000000000002</v>
      </c>
      <c r="G49" s="11"/>
    </row>
    <row r="50" spans="1:7" ht="12.75">
      <c r="A50" s="6" t="s">
        <v>53</v>
      </c>
      <c r="B50" s="14" t="s">
        <v>59</v>
      </c>
      <c r="C50">
        <v>1</v>
      </c>
      <c r="D50" s="2">
        <v>91</v>
      </c>
      <c r="E50" s="2">
        <v>91</v>
      </c>
      <c r="F50" s="2">
        <f t="shared" si="0"/>
        <v>81.9</v>
      </c>
      <c r="G50" s="11"/>
    </row>
    <row r="51" spans="1:7" ht="12.75">
      <c r="A51" s="6" t="s">
        <v>53</v>
      </c>
      <c r="B51" s="14" t="s">
        <v>60</v>
      </c>
      <c r="C51">
        <v>1</v>
      </c>
      <c r="D51" s="2">
        <v>91</v>
      </c>
      <c r="E51" s="2">
        <v>91</v>
      </c>
      <c r="F51" s="2">
        <f t="shared" si="0"/>
        <v>81.9</v>
      </c>
      <c r="G51" s="11"/>
    </row>
    <row r="52" spans="1:7" ht="12.75">
      <c r="A52" s="6" t="s">
        <v>53</v>
      </c>
      <c r="B52" s="14" t="s">
        <v>61</v>
      </c>
      <c r="C52">
        <v>1</v>
      </c>
      <c r="D52" s="2">
        <v>149</v>
      </c>
      <c r="E52" s="2">
        <v>149</v>
      </c>
      <c r="F52" s="2">
        <f t="shared" si="0"/>
        <v>134.1</v>
      </c>
      <c r="G52" s="11"/>
    </row>
    <row r="53" spans="1:7" ht="12.75">
      <c r="A53" s="6" t="s">
        <v>53</v>
      </c>
      <c r="B53" s="14" t="s">
        <v>62</v>
      </c>
      <c r="C53">
        <v>1</v>
      </c>
      <c r="D53" s="2">
        <v>263</v>
      </c>
      <c r="E53" s="2">
        <v>263</v>
      </c>
      <c r="F53" s="2">
        <f t="shared" si="0"/>
        <v>236.70000000000002</v>
      </c>
      <c r="G53" s="11"/>
    </row>
    <row r="54" spans="1:7" ht="12.75">
      <c r="A54" s="6" t="s">
        <v>53</v>
      </c>
      <c r="B54" t="s">
        <v>63</v>
      </c>
      <c r="C54">
        <v>1</v>
      </c>
      <c r="D54" s="2">
        <v>101</v>
      </c>
      <c r="E54" s="2">
        <v>101</v>
      </c>
      <c r="F54" s="2">
        <f t="shared" si="0"/>
        <v>90.9</v>
      </c>
      <c r="G54" s="11"/>
    </row>
    <row r="55" spans="1:7" ht="12.75">
      <c r="A55" s="6" t="s">
        <v>53</v>
      </c>
      <c r="B55" s="14" t="s">
        <v>64</v>
      </c>
      <c r="C55">
        <v>1</v>
      </c>
      <c r="D55" s="2">
        <v>51</v>
      </c>
      <c r="E55" s="2">
        <v>51</v>
      </c>
      <c r="F55" s="2">
        <f t="shared" si="0"/>
        <v>45.9</v>
      </c>
      <c r="G55" s="11"/>
    </row>
    <row r="56" spans="1:7" ht="12.75">
      <c r="A56" s="6" t="s">
        <v>53</v>
      </c>
      <c r="B56" s="14" t="s">
        <v>65</v>
      </c>
      <c r="C56">
        <v>1</v>
      </c>
      <c r="D56" s="2">
        <v>389</v>
      </c>
      <c r="E56" s="2">
        <v>389</v>
      </c>
      <c r="F56" s="2">
        <f t="shared" si="0"/>
        <v>350.1</v>
      </c>
      <c r="G56" s="11"/>
    </row>
    <row r="57" spans="1:7" ht="12.75">
      <c r="A57" s="6" t="s">
        <v>53</v>
      </c>
      <c r="B57" s="14" t="s">
        <v>66</v>
      </c>
      <c r="C57">
        <v>1</v>
      </c>
      <c r="D57" s="2">
        <v>101</v>
      </c>
      <c r="E57" s="2">
        <v>101</v>
      </c>
      <c r="F57" s="2">
        <f t="shared" si="0"/>
        <v>90.9</v>
      </c>
      <c r="G57" s="11"/>
    </row>
    <row r="58" spans="1:7" ht="12.75">
      <c r="A58" s="6" t="s">
        <v>53</v>
      </c>
      <c r="B58" s="14" t="s">
        <v>67</v>
      </c>
      <c r="C58">
        <v>1</v>
      </c>
      <c r="D58" s="2">
        <v>51</v>
      </c>
      <c r="E58" s="2">
        <v>51</v>
      </c>
      <c r="F58" s="2">
        <f t="shared" si="0"/>
        <v>45.9</v>
      </c>
      <c r="G58" s="11"/>
    </row>
    <row r="59" spans="1:7" ht="12.75">
      <c r="A59" s="6" t="s">
        <v>53</v>
      </c>
      <c r="B59" s="14" t="s">
        <v>68</v>
      </c>
      <c r="C59">
        <v>1</v>
      </c>
      <c r="D59" s="2">
        <v>77</v>
      </c>
      <c r="E59" s="2">
        <v>77</v>
      </c>
      <c r="F59" s="2">
        <f t="shared" si="0"/>
        <v>69.3</v>
      </c>
      <c r="G59" s="11"/>
    </row>
    <row r="60" spans="1:7" ht="12.75">
      <c r="A60" s="19" t="s">
        <v>53</v>
      </c>
      <c r="B60" s="15" t="s">
        <v>69</v>
      </c>
      <c r="C60" s="9">
        <v>1</v>
      </c>
      <c r="D60" s="10">
        <v>268</v>
      </c>
      <c r="E60" s="10">
        <v>268</v>
      </c>
      <c r="F60" s="10">
        <f t="shared" si="0"/>
        <v>241.20000000000002</v>
      </c>
      <c r="G60" s="12">
        <f>SUM(F45:F60)</f>
        <v>2429.1000000000004</v>
      </c>
    </row>
    <row r="61" spans="1:7" ht="12.75">
      <c r="A61" s="6" t="s">
        <v>70</v>
      </c>
      <c r="B61" s="14" t="s">
        <v>71</v>
      </c>
      <c r="C61">
        <v>1</v>
      </c>
      <c r="D61" s="2">
        <v>393</v>
      </c>
      <c r="E61" s="2">
        <v>393</v>
      </c>
      <c r="F61" s="2">
        <f t="shared" si="0"/>
        <v>353.7</v>
      </c>
      <c r="G61" s="11"/>
    </row>
    <row r="62" spans="1:7" ht="12.75">
      <c r="A62" s="6" t="s">
        <v>70</v>
      </c>
      <c r="B62" s="14" t="s">
        <v>72</v>
      </c>
      <c r="C62">
        <v>1</v>
      </c>
      <c r="D62" s="2">
        <v>136</v>
      </c>
      <c r="E62" s="2">
        <v>136</v>
      </c>
      <c r="F62" s="2">
        <f t="shared" si="0"/>
        <v>122.4</v>
      </c>
      <c r="G62" s="11"/>
    </row>
    <row r="63" spans="1:7" ht="12.75">
      <c r="A63" s="6" t="s">
        <v>70</v>
      </c>
      <c r="B63" s="14" t="s">
        <v>73</v>
      </c>
      <c r="C63">
        <v>1</v>
      </c>
      <c r="D63" s="2">
        <v>75</v>
      </c>
      <c r="E63" s="2">
        <v>75</v>
      </c>
      <c r="F63" s="2">
        <f t="shared" si="0"/>
        <v>67.5</v>
      </c>
      <c r="G63" s="11"/>
    </row>
    <row r="64" spans="1:7" ht="12.75">
      <c r="A64" s="6" t="s">
        <v>70</v>
      </c>
      <c r="B64" s="14" t="s">
        <v>74</v>
      </c>
      <c r="C64">
        <v>1</v>
      </c>
      <c r="D64" s="2">
        <v>103</v>
      </c>
      <c r="E64" s="2">
        <v>103</v>
      </c>
      <c r="F64" s="2">
        <f t="shared" si="0"/>
        <v>92.7</v>
      </c>
      <c r="G64" s="11"/>
    </row>
    <row r="65" spans="1:7" ht="12.75">
      <c r="A65" s="6" t="s">
        <v>70</v>
      </c>
      <c r="B65" s="14" t="s">
        <v>75</v>
      </c>
      <c r="C65">
        <v>1</v>
      </c>
      <c r="D65" s="2">
        <v>231</v>
      </c>
      <c r="E65" s="2">
        <v>231</v>
      </c>
      <c r="F65" s="2">
        <f t="shared" si="0"/>
        <v>207.9</v>
      </c>
      <c r="G65" s="11"/>
    </row>
    <row r="66" spans="1:7" ht="12.75">
      <c r="A66" s="6" t="s">
        <v>70</v>
      </c>
      <c r="B66" s="14" t="s">
        <v>76</v>
      </c>
      <c r="C66">
        <v>1</v>
      </c>
      <c r="D66" s="2">
        <v>117</v>
      </c>
      <c r="E66" s="2">
        <v>117</v>
      </c>
      <c r="F66" s="2">
        <f t="shared" si="0"/>
        <v>105.3</v>
      </c>
      <c r="G66" s="11"/>
    </row>
    <row r="67" spans="1:7" ht="12.75">
      <c r="A67" s="6" t="s">
        <v>70</v>
      </c>
      <c r="B67" s="14" t="s">
        <v>77</v>
      </c>
      <c r="C67">
        <v>1</v>
      </c>
      <c r="D67" s="2">
        <v>52</v>
      </c>
      <c r="E67" s="2">
        <v>52</v>
      </c>
      <c r="F67" s="2">
        <f t="shared" si="0"/>
        <v>46.800000000000004</v>
      </c>
      <c r="G67" s="11"/>
    </row>
    <row r="68" spans="1:7" ht="12.75">
      <c r="A68" s="6" t="s">
        <v>70</v>
      </c>
      <c r="B68" s="14" t="s">
        <v>78</v>
      </c>
      <c r="C68">
        <v>1</v>
      </c>
      <c r="D68" s="2">
        <v>255</v>
      </c>
      <c r="E68" s="2">
        <v>255</v>
      </c>
      <c r="F68" s="2">
        <f t="shared" si="0"/>
        <v>229.5</v>
      </c>
      <c r="G68" s="11"/>
    </row>
    <row r="69" spans="1:7" ht="12.75">
      <c r="A69" s="6" t="s">
        <v>70</v>
      </c>
      <c r="B69" s="14" t="s">
        <v>79</v>
      </c>
      <c r="C69">
        <v>1</v>
      </c>
      <c r="D69" s="2">
        <v>60</v>
      </c>
      <c r="E69" s="2">
        <v>60</v>
      </c>
      <c r="F69" s="2">
        <f t="shared" si="0"/>
        <v>54</v>
      </c>
      <c r="G69" s="11"/>
    </row>
    <row r="70" spans="1:7" ht="12.75">
      <c r="A70" s="6" t="s">
        <v>70</v>
      </c>
      <c r="B70" s="14" t="s">
        <v>80</v>
      </c>
      <c r="C70">
        <v>1</v>
      </c>
      <c r="D70" s="2">
        <v>55</v>
      </c>
      <c r="E70" s="2">
        <v>55</v>
      </c>
      <c r="F70" s="2">
        <f t="shared" si="0"/>
        <v>49.5</v>
      </c>
      <c r="G70" s="11"/>
    </row>
    <row r="71" spans="1:7" ht="12.75">
      <c r="A71" s="6" t="s">
        <v>70</v>
      </c>
      <c r="B71" s="14" t="s">
        <v>81</v>
      </c>
      <c r="C71">
        <v>1</v>
      </c>
      <c r="D71" s="2">
        <v>270</v>
      </c>
      <c r="E71" s="2">
        <v>270</v>
      </c>
      <c r="F71" s="2">
        <f>+E71*0.9</f>
        <v>243</v>
      </c>
      <c r="G71" s="11"/>
    </row>
    <row r="72" spans="1:7" ht="12.75">
      <c r="A72" s="6" t="s">
        <v>70</v>
      </c>
      <c r="B72" s="14" t="s">
        <v>82</v>
      </c>
      <c r="C72">
        <v>1</v>
      </c>
      <c r="D72" s="2">
        <v>262</v>
      </c>
      <c r="E72" s="2">
        <v>262</v>
      </c>
      <c r="F72" s="2">
        <f>+E72*0.9</f>
        <v>235.8</v>
      </c>
      <c r="G72" s="11"/>
    </row>
    <row r="73" spans="1:7" ht="12.75">
      <c r="A73" s="6" t="s">
        <v>70</v>
      </c>
      <c r="B73" s="14" t="s">
        <v>83</v>
      </c>
      <c r="C73">
        <v>1</v>
      </c>
      <c r="D73" s="2">
        <v>248</v>
      </c>
      <c r="E73" s="2">
        <v>248</v>
      </c>
      <c r="F73" s="2">
        <f>+E73*0.9</f>
        <v>223.20000000000002</v>
      </c>
      <c r="G73" s="11"/>
    </row>
    <row r="74" spans="1:7" ht="12.75">
      <c r="A74" s="6" t="s">
        <v>70</v>
      </c>
      <c r="B74" s="14" t="s">
        <v>84</v>
      </c>
      <c r="C74">
        <v>1</v>
      </c>
      <c r="D74" s="2">
        <v>104</v>
      </c>
      <c r="E74" s="2">
        <v>104</v>
      </c>
      <c r="F74" s="2">
        <f>+E74*0.9</f>
        <v>93.60000000000001</v>
      </c>
      <c r="G74" s="11"/>
    </row>
    <row r="75" spans="1:7" ht="13.5" thickBot="1">
      <c r="A75" s="19" t="s">
        <v>70</v>
      </c>
      <c r="B75" s="15" t="s">
        <v>85</v>
      </c>
      <c r="C75" s="9">
        <v>1</v>
      </c>
      <c r="D75" s="10">
        <v>227</v>
      </c>
      <c r="E75" s="10">
        <v>227</v>
      </c>
      <c r="F75" s="10">
        <f>+E75*0.9</f>
        <v>204.3</v>
      </c>
      <c r="G75" s="20">
        <f>SUM(F61:F75)</f>
        <v>2329.2000000000003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2012-07-24T18:35:04Z</dcterms:modified>
  <cp:category/>
  <cp:version/>
  <cp:contentType/>
  <cp:contentStatus/>
</cp:coreProperties>
</file>