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<sst xmlns="http://schemas.openxmlformats.org/spreadsheetml/2006/main" count="56" uniqueCount="54">
  <si>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</si>
  <si>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</si>
  <si>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</si>
  <si>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</si>
  <si>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</si>
  <si>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</si>
  <si>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</si>
  <si>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нет</t>
  </si>
  <si>
    <t>Май-шоп.ру Сверка СП-2/11</t>
  </si>
  <si>
    <t>Детская энциклопедия</t>
  </si>
  <si>
    <t>ЯиТЫ</t>
  </si>
  <si>
    <t>Волшебник Изумрудного города</t>
  </si>
  <si>
    <t>Djodi</t>
  </si>
  <si>
    <t>http://my-shop.ru/shop/books/1144809.html Книга для родителей 45</t>
  </si>
  <si>
    <t>http://my-shop.ru/shop/books/1067450.html Сборник упражнений ч2 72</t>
  </si>
  <si>
    <t>http://my-shop.ru/shop/books/1067447.html Сборник упражнений ч1 73</t>
  </si>
  <si>
    <t>http://my-shop.ru/shop/books/298538.html 79</t>
  </si>
  <si>
    <r>
      <t>Виктория Виктория</t>
    </r>
    <r>
      <rPr>
        <sz val="9"/>
        <rFont val="Verdana"/>
        <family val="2"/>
      </rPr>
      <t xml:space="preserve"> </t>
    </r>
  </si>
  <si>
    <t>http://my-shop.ru/shop/books/263408.html Умные машины Иванова О. 34 р.</t>
  </si>
  <si>
    <t>http://my-shop.ru/shop/books/263456.html Быстрые машины Иванова О. 34 р.</t>
  </si>
  <si>
    <t>http://my-shop.ru/shop/books/263632.html У Лукоморья дуб зеленый ... Пушкин Александр Сергеевич 34 р.</t>
  </si>
  <si>
    <t>http://my-shop.ru/shop/books/322082.html У Лукоморья дуб зеленый ... Пушкин Александр Сергеевич 50 р.</t>
  </si>
  <si>
    <t>http://my-shop.ru/shop/products/1303102.html Календарь настенный перекидной "Символ года. Оранжевый змей" на 2013 год 71 р.</t>
  </si>
  <si>
    <t>http://my-shop.ru/shop/books/670792.html Мосты округа Мэдисон Уоллер Р.Д. 103 р.</t>
  </si>
  <si>
    <t>http://my-shop.ru/shop/products/1299225.html Кисть из волоса пони №9 "Клево!", круглая 65 р.</t>
  </si>
  <si>
    <t>http://my-shop.ru/shop/books/643309.html Детки в клетке Маршак С. Я. 36 р.</t>
  </si>
  <si>
    <t>http://my-shop.ru/shop/books/1310242.html Печалясь и смеясь Щербакова Г. 219 р.</t>
  </si>
  <si>
    <t>nipyha</t>
  </si>
  <si>
    <t>Чудеса в Дедморозовке</t>
  </si>
  <si>
    <t>С Новым годом!</t>
  </si>
  <si>
    <t>Котенок и другие... Набор водных раскрасок</t>
  </si>
  <si>
    <t>Игрушки. Набор водных раскрасок</t>
  </si>
  <si>
    <t>ЮляЖка</t>
  </si>
  <si>
    <t>http://my-shop.ru/shop/toys/534337.html Настольная игра "Здравствуй, Россия" 538 р</t>
  </si>
  <si>
    <r>
      <t>атевС</t>
    </r>
    <r>
      <rPr>
        <sz val="9"/>
        <rFont val="Verdana"/>
        <family val="2"/>
      </rPr>
      <t xml:space="preserve"> </t>
    </r>
  </si>
  <si>
    <t>Большой логопедический учебник с заданиями и упражнениями для самых маленьких</t>
  </si>
  <si>
    <t>Пальчиковая гимнастика. Игры и задания для развития речи у дошкольников</t>
  </si>
  <si>
    <t>Если б я был русский царь. Советы Президенту</t>
  </si>
  <si>
    <t>kotok</t>
  </si>
  <si>
    <t>Я начинаю считать: рабочая тетрадь для детей 3-4 лет по книге "Математика для детей 3-4 лет"</t>
  </si>
  <si>
    <t>Универсальный куб "5 в 1"</t>
  </si>
  <si>
    <t>Набор для лепки "Фоторамка" с инструментами</t>
  </si>
  <si>
    <t>Обучающий компьютер "Ну, погоди!"</t>
  </si>
  <si>
    <t>Маракуся</t>
  </si>
  <si>
    <t>Детский массаж. От рождения до трёх лет</t>
  </si>
  <si>
    <t>Nyuta8</t>
  </si>
  <si>
    <t>Утешалочки</t>
  </si>
  <si>
    <t>Ням-нямушка</t>
  </si>
  <si>
    <t>Я расту хорошим!</t>
  </si>
  <si>
    <t>Почемучка</t>
  </si>
  <si>
    <t>Три поросенка. Книжка-панорамка</t>
  </si>
  <si>
    <t>Зачем приходит сон</t>
  </si>
  <si>
    <t>Tania131</t>
  </si>
  <si>
    <t>http://my-shop.ru/shop/books/322928.html Общаться с ребенком. Как? 208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</si>
</sst>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178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6" fontId="2" fillId="0" borderId="18" xfId="0" applyNumberFormat="1" applyFont="1" applyBorder="1" applyAlignment="1">
      <alignment/>
    </xf>
    <xf numFmtId="6" fontId="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2" sqref="G42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8</v>
      </c>
    </row>
    <row r="3" ht="13.5" thickBot="1"/>
    <row r="4" spans="1:7" ht="38.25">
      <c r="A4" s="11" t="s">
        <v>1</v>
      </c>
      <c r="B4" s="12" t="s">
        <v>2</v>
      </c>
      <c r="C4" s="3" t="s">
        <v>0</v>
      </c>
      <c r="D4" s="4" t="s">
        <v>3</v>
      </c>
      <c r="E4" s="6" t="s">
        <v>4</v>
      </c>
      <c r="F4" s="5" t="s">
        <v>5</v>
      </c>
      <c r="G4" s="7" t="s">
        <v>6</v>
      </c>
    </row>
    <row r="5" spans="1:7" ht="12.75">
      <c r="A5" s="14" t="s">
        <v>10</v>
      </c>
      <c r="B5" s="15" t="s">
        <v>9</v>
      </c>
      <c r="C5">
        <v>1</v>
      </c>
      <c r="D5" s="2">
        <v>149</v>
      </c>
      <c r="E5" s="2">
        <f>+C5*D5</f>
        <v>149</v>
      </c>
      <c r="F5" s="2">
        <f>+E5*0.9</f>
        <v>134.1</v>
      </c>
      <c r="G5" s="13"/>
    </row>
    <row r="6" spans="1:7" ht="12.75">
      <c r="A6" s="8"/>
      <c r="B6" s="16" t="s">
        <v>11</v>
      </c>
      <c r="C6" s="8">
        <v>1</v>
      </c>
      <c r="D6" s="9">
        <v>505</v>
      </c>
      <c r="E6" s="9">
        <f aca="true" t="shared" si="0" ref="E6:E40">+C6*D6</f>
        <v>505</v>
      </c>
      <c r="F6" s="9">
        <f aca="true" t="shared" si="1" ref="F6:F40">+E6*0.9</f>
        <v>454.5</v>
      </c>
      <c r="G6" s="10">
        <f>SUM(F5:F6)</f>
        <v>588.6</v>
      </c>
    </row>
    <row r="7" spans="1:7" ht="12.75">
      <c r="A7" s="14" t="s">
        <v>12</v>
      </c>
      <c r="B7" s="15" t="s">
        <v>13</v>
      </c>
      <c r="C7">
        <v>1</v>
      </c>
      <c r="D7" s="2">
        <v>45</v>
      </c>
      <c r="E7" s="2">
        <f t="shared" si="0"/>
        <v>45</v>
      </c>
      <c r="F7" s="2">
        <f t="shared" si="1"/>
        <v>40.5</v>
      </c>
      <c r="G7" s="13"/>
    </row>
    <row r="8" spans="2:7" ht="12.75">
      <c r="B8" s="15" t="s">
        <v>14</v>
      </c>
      <c r="C8">
        <v>1</v>
      </c>
      <c r="D8" s="2">
        <v>72</v>
      </c>
      <c r="E8" s="2">
        <f t="shared" si="0"/>
        <v>72</v>
      </c>
      <c r="F8" s="2">
        <f t="shared" si="1"/>
        <v>64.8</v>
      </c>
      <c r="G8" s="13"/>
    </row>
    <row r="9" spans="2:7" ht="12.75">
      <c r="B9" s="15" t="s">
        <v>15</v>
      </c>
      <c r="C9">
        <v>1</v>
      </c>
      <c r="D9" s="2">
        <v>73</v>
      </c>
      <c r="E9" s="2">
        <f t="shared" si="0"/>
        <v>73</v>
      </c>
      <c r="F9" s="2">
        <f t="shared" si="1"/>
        <v>65.7</v>
      </c>
      <c r="G9" s="13"/>
    </row>
    <row r="10" spans="1:7" ht="12.75">
      <c r="A10" s="8"/>
      <c r="B10" s="16" t="s">
        <v>16</v>
      </c>
      <c r="C10" s="8">
        <v>1</v>
      </c>
      <c r="D10" s="9">
        <v>79</v>
      </c>
      <c r="E10" s="9">
        <f t="shared" si="0"/>
        <v>79</v>
      </c>
      <c r="F10" s="9">
        <f t="shared" si="1"/>
        <v>71.10000000000001</v>
      </c>
      <c r="G10" s="10">
        <f>SUM(F7:F10)</f>
        <v>242.10000000000002</v>
      </c>
    </row>
    <row r="11" spans="1:7" ht="12.75">
      <c r="A11" s="14" t="s">
        <v>17</v>
      </c>
      <c r="B11" s="15" t="s">
        <v>18</v>
      </c>
      <c r="C11">
        <v>1</v>
      </c>
      <c r="D11" s="2">
        <v>34</v>
      </c>
      <c r="E11" s="2">
        <f t="shared" si="0"/>
        <v>34</v>
      </c>
      <c r="F11" s="2">
        <f t="shared" si="1"/>
        <v>30.6</v>
      </c>
      <c r="G11" s="13"/>
    </row>
    <row r="12" spans="2:7" ht="12.75">
      <c r="B12" s="15" t="s">
        <v>19</v>
      </c>
      <c r="C12">
        <v>1</v>
      </c>
      <c r="D12" s="2">
        <v>34</v>
      </c>
      <c r="E12" s="2">
        <f t="shared" si="0"/>
        <v>34</v>
      </c>
      <c r="F12" s="2">
        <f t="shared" si="1"/>
        <v>30.6</v>
      </c>
      <c r="G12" s="13"/>
    </row>
    <row r="13" spans="2:7" ht="12.75">
      <c r="B13" s="15" t="s">
        <v>20</v>
      </c>
      <c r="C13">
        <v>1</v>
      </c>
      <c r="D13" s="2">
        <v>34</v>
      </c>
      <c r="E13" s="2">
        <f t="shared" si="0"/>
        <v>34</v>
      </c>
      <c r="F13" s="2">
        <f t="shared" si="1"/>
        <v>30.6</v>
      </c>
      <c r="G13" s="13"/>
    </row>
    <row r="14" spans="2:7" ht="12.75">
      <c r="B14" s="15" t="s">
        <v>21</v>
      </c>
      <c r="C14">
        <v>1</v>
      </c>
      <c r="D14" s="2">
        <v>50</v>
      </c>
      <c r="E14" s="2">
        <f t="shared" si="0"/>
        <v>50</v>
      </c>
      <c r="F14" s="2">
        <f t="shared" si="1"/>
        <v>45</v>
      </c>
      <c r="G14" s="13"/>
    </row>
    <row r="15" spans="2:7" ht="12.75">
      <c r="B15" s="15" t="s">
        <v>22</v>
      </c>
      <c r="C15" t="s">
        <v>7</v>
      </c>
      <c r="D15" s="2" t="s">
        <v>7</v>
      </c>
      <c r="E15" s="2">
        <v>0</v>
      </c>
      <c r="F15" s="2">
        <f t="shared" si="1"/>
        <v>0</v>
      </c>
      <c r="G15" s="13"/>
    </row>
    <row r="16" spans="2:7" ht="12.75">
      <c r="B16" s="15" t="s">
        <v>23</v>
      </c>
      <c r="C16">
        <v>1</v>
      </c>
      <c r="D16" s="2">
        <v>103</v>
      </c>
      <c r="E16" s="2">
        <f t="shared" si="0"/>
        <v>103</v>
      </c>
      <c r="F16" s="2">
        <f t="shared" si="1"/>
        <v>92.7</v>
      </c>
      <c r="G16" s="13"/>
    </row>
    <row r="17" spans="2:7" ht="12.75">
      <c r="B17" s="15" t="s">
        <v>24</v>
      </c>
      <c r="C17">
        <v>1</v>
      </c>
      <c r="D17" s="2">
        <v>65</v>
      </c>
      <c r="E17" s="2">
        <f t="shared" si="0"/>
        <v>65</v>
      </c>
      <c r="F17" s="2">
        <f t="shared" si="1"/>
        <v>58.5</v>
      </c>
      <c r="G17" s="13"/>
    </row>
    <row r="18" spans="2:7" ht="12.75">
      <c r="B18" s="15" t="s">
        <v>25</v>
      </c>
      <c r="C18">
        <v>1</v>
      </c>
      <c r="D18" s="2">
        <v>36</v>
      </c>
      <c r="E18" s="2">
        <f t="shared" si="0"/>
        <v>36</v>
      </c>
      <c r="F18" s="2">
        <f t="shared" si="1"/>
        <v>32.4</v>
      </c>
      <c r="G18" s="13"/>
    </row>
    <row r="19" spans="1:7" ht="12.75">
      <c r="A19" s="8"/>
      <c r="B19" s="16" t="s">
        <v>26</v>
      </c>
      <c r="C19" s="8">
        <v>1</v>
      </c>
      <c r="D19" s="9">
        <v>219</v>
      </c>
      <c r="E19" s="9">
        <f t="shared" si="0"/>
        <v>219</v>
      </c>
      <c r="F19" s="9">
        <f t="shared" si="1"/>
        <v>197.1</v>
      </c>
      <c r="G19" s="10">
        <f>SUM(F11:F19)</f>
        <v>517.5</v>
      </c>
    </row>
    <row r="20" spans="1:7" ht="12.75">
      <c r="A20" s="14" t="s">
        <v>27</v>
      </c>
      <c r="B20" s="15" t="s">
        <v>28</v>
      </c>
      <c r="C20">
        <v>1</v>
      </c>
      <c r="D20" s="2">
        <v>150</v>
      </c>
      <c r="E20" s="2">
        <f t="shared" si="0"/>
        <v>150</v>
      </c>
      <c r="F20" s="2">
        <f t="shared" si="1"/>
        <v>135</v>
      </c>
      <c r="G20" s="13"/>
    </row>
    <row r="21" spans="2:7" ht="12.75">
      <c r="B21" s="15" t="s">
        <v>29</v>
      </c>
      <c r="C21">
        <v>1</v>
      </c>
      <c r="D21" s="2">
        <v>122</v>
      </c>
      <c r="E21" s="2">
        <f t="shared" si="0"/>
        <v>122</v>
      </c>
      <c r="F21" s="2">
        <f t="shared" si="1"/>
        <v>109.8</v>
      </c>
      <c r="G21" s="13"/>
    </row>
    <row r="22" spans="2:7" ht="12.75">
      <c r="B22" s="15" t="s">
        <v>30</v>
      </c>
      <c r="C22">
        <v>1</v>
      </c>
      <c r="D22" s="2">
        <v>31</v>
      </c>
      <c r="E22" s="2">
        <f t="shared" si="0"/>
        <v>31</v>
      </c>
      <c r="F22" s="2">
        <f t="shared" si="1"/>
        <v>27.900000000000002</v>
      </c>
      <c r="G22" s="13"/>
    </row>
    <row r="23" spans="1:7" ht="12.75">
      <c r="A23" s="8"/>
      <c r="B23" s="16" t="s">
        <v>31</v>
      </c>
      <c r="C23" s="8">
        <v>1</v>
      </c>
      <c r="D23" s="9">
        <v>31</v>
      </c>
      <c r="E23" s="9">
        <f t="shared" si="0"/>
        <v>31</v>
      </c>
      <c r="F23" s="9">
        <f t="shared" si="1"/>
        <v>27.900000000000002</v>
      </c>
      <c r="G23" s="10">
        <f>SUM(F20:F23)</f>
        <v>300.59999999999997</v>
      </c>
    </row>
    <row r="24" spans="1:7" ht="12.75">
      <c r="A24" s="17" t="s">
        <v>32</v>
      </c>
      <c r="B24" s="18" t="s">
        <v>33</v>
      </c>
      <c r="C24" s="19">
        <v>1</v>
      </c>
      <c r="D24" s="20">
        <v>538</v>
      </c>
      <c r="E24" s="20">
        <f t="shared" si="0"/>
        <v>538</v>
      </c>
      <c r="F24" s="20">
        <f t="shared" si="1"/>
        <v>484.2</v>
      </c>
      <c r="G24" s="21">
        <v>484</v>
      </c>
    </row>
    <row r="25" spans="1:7" ht="12.75">
      <c r="A25" s="14" t="s">
        <v>34</v>
      </c>
      <c r="B25" s="15" t="s">
        <v>35</v>
      </c>
      <c r="C25">
        <v>1</v>
      </c>
      <c r="D25" s="2">
        <v>333</v>
      </c>
      <c r="E25" s="2">
        <f t="shared" si="0"/>
        <v>333</v>
      </c>
      <c r="F25" s="2">
        <f t="shared" si="1"/>
        <v>299.7</v>
      </c>
      <c r="G25" s="13"/>
    </row>
    <row r="26" spans="2:7" ht="12.75">
      <c r="B26" s="15" t="s">
        <v>36</v>
      </c>
      <c r="C26">
        <v>1</v>
      </c>
      <c r="D26" s="2">
        <v>79</v>
      </c>
      <c r="E26" s="2">
        <f t="shared" si="0"/>
        <v>79</v>
      </c>
      <c r="F26" s="2">
        <f t="shared" si="1"/>
        <v>71.10000000000001</v>
      </c>
      <c r="G26" s="13"/>
    </row>
    <row r="27" spans="1:7" ht="12.75">
      <c r="A27" s="8"/>
      <c r="B27" s="16" t="s">
        <v>37</v>
      </c>
      <c r="C27" s="8">
        <v>1</v>
      </c>
      <c r="D27" s="9">
        <v>255</v>
      </c>
      <c r="E27" s="9">
        <f t="shared" si="0"/>
        <v>255</v>
      </c>
      <c r="F27" s="9">
        <f t="shared" si="1"/>
        <v>229.5</v>
      </c>
      <c r="G27" s="10">
        <f>SUM(F25:F27)</f>
        <v>600.3</v>
      </c>
    </row>
    <row r="28" spans="1:7" ht="12.75">
      <c r="A28" s="14" t="s">
        <v>38</v>
      </c>
      <c r="B28" s="15" t="s">
        <v>39</v>
      </c>
      <c r="C28">
        <v>1</v>
      </c>
      <c r="D28" s="2">
        <v>38</v>
      </c>
      <c r="E28" s="2">
        <f t="shared" si="0"/>
        <v>38</v>
      </c>
      <c r="F28" s="2">
        <f t="shared" si="1"/>
        <v>34.2</v>
      </c>
      <c r="G28" s="13"/>
    </row>
    <row r="29" spans="2:7" ht="12.75">
      <c r="B29" s="15" t="s">
        <v>39</v>
      </c>
      <c r="C29">
        <v>1</v>
      </c>
      <c r="D29" s="2">
        <v>40</v>
      </c>
      <c r="E29" s="2">
        <f t="shared" si="0"/>
        <v>40</v>
      </c>
      <c r="F29" s="2">
        <f t="shared" si="1"/>
        <v>36</v>
      </c>
      <c r="G29" s="13"/>
    </row>
    <row r="30" spans="2:7" ht="12.75">
      <c r="B30" s="15" t="s">
        <v>40</v>
      </c>
      <c r="C30">
        <v>1</v>
      </c>
      <c r="D30" s="2">
        <v>984</v>
      </c>
      <c r="E30" s="2">
        <f t="shared" si="0"/>
        <v>984</v>
      </c>
      <c r="F30" s="2">
        <f t="shared" si="1"/>
        <v>885.6</v>
      </c>
      <c r="G30" s="13"/>
    </row>
    <row r="31" spans="2:7" ht="12.75">
      <c r="B31" s="15" t="s">
        <v>41</v>
      </c>
      <c r="C31">
        <v>1</v>
      </c>
      <c r="D31" s="2">
        <v>159</v>
      </c>
      <c r="E31" s="2">
        <f t="shared" si="0"/>
        <v>159</v>
      </c>
      <c r="F31" s="2">
        <f t="shared" si="1"/>
        <v>143.1</v>
      </c>
      <c r="G31" s="13"/>
    </row>
    <row r="32" spans="1:7" ht="12.75">
      <c r="A32" s="8"/>
      <c r="B32" s="16" t="s">
        <v>42</v>
      </c>
      <c r="C32" s="8">
        <v>1</v>
      </c>
      <c r="D32" s="9">
        <v>414</v>
      </c>
      <c r="E32" s="9">
        <f t="shared" si="0"/>
        <v>414</v>
      </c>
      <c r="F32" s="9">
        <f t="shared" si="1"/>
        <v>372.6</v>
      </c>
      <c r="G32" s="10">
        <f>SUM(F28:F32)</f>
        <v>1471.5</v>
      </c>
    </row>
    <row r="33" spans="1:7" ht="12.75">
      <c r="A33" s="17" t="s">
        <v>43</v>
      </c>
      <c r="B33" s="18" t="s">
        <v>44</v>
      </c>
      <c r="C33" s="19">
        <v>1</v>
      </c>
      <c r="D33" s="20">
        <v>243</v>
      </c>
      <c r="E33" s="20">
        <f t="shared" si="0"/>
        <v>243</v>
      </c>
      <c r="F33" s="20">
        <f t="shared" si="1"/>
        <v>218.70000000000002</v>
      </c>
      <c r="G33" s="21">
        <v>219</v>
      </c>
    </row>
    <row r="34" spans="1:7" ht="12.75">
      <c r="A34" s="14" t="s">
        <v>45</v>
      </c>
      <c r="B34" s="15" t="s">
        <v>46</v>
      </c>
      <c r="C34">
        <v>1</v>
      </c>
      <c r="D34" s="2">
        <v>54</v>
      </c>
      <c r="E34" s="2">
        <f t="shared" si="0"/>
        <v>54</v>
      </c>
      <c r="F34" s="2">
        <f t="shared" si="1"/>
        <v>48.6</v>
      </c>
      <c r="G34" s="13"/>
    </row>
    <row r="35" spans="2:7" ht="12.75">
      <c r="B35" s="15" t="s">
        <v>47</v>
      </c>
      <c r="C35">
        <v>1</v>
      </c>
      <c r="D35" s="2">
        <v>82</v>
      </c>
      <c r="E35" s="2">
        <f t="shared" si="0"/>
        <v>82</v>
      </c>
      <c r="F35" s="2">
        <f t="shared" si="1"/>
        <v>73.8</v>
      </c>
      <c r="G35" s="13"/>
    </row>
    <row r="36" spans="2:7" ht="12.75">
      <c r="B36" s="15" t="s">
        <v>48</v>
      </c>
      <c r="C36">
        <v>1</v>
      </c>
      <c r="D36" s="2">
        <v>56</v>
      </c>
      <c r="E36" s="2">
        <f t="shared" si="0"/>
        <v>56</v>
      </c>
      <c r="F36" s="2">
        <f t="shared" si="1"/>
        <v>50.4</v>
      </c>
      <c r="G36" s="13"/>
    </row>
    <row r="37" spans="2:7" ht="12.75">
      <c r="B37" s="15" t="s">
        <v>49</v>
      </c>
      <c r="C37">
        <v>1</v>
      </c>
      <c r="D37" s="2">
        <v>56</v>
      </c>
      <c r="E37" s="2">
        <f t="shared" si="0"/>
        <v>56</v>
      </c>
      <c r="F37" s="2">
        <f t="shared" si="1"/>
        <v>50.4</v>
      </c>
      <c r="G37" s="13"/>
    </row>
    <row r="38" spans="2:7" ht="12.75">
      <c r="B38" s="15" t="s">
        <v>50</v>
      </c>
      <c r="C38">
        <v>1</v>
      </c>
      <c r="D38" s="2">
        <v>93</v>
      </c>
      <c r="E38" s="2">
        <f t="shared" si="0"/>
        <v>93</v>
      </c>
      <c r="F38" s="2">
        <f t="shared" si="1"/>
        <v>83.7</v>
      </c>
      <c r="G38" s="13"/>
    </row>
    <row r="39" spans="1:7" ht="12.75">
      <c r="A39" s="8"/>
      <c r="B39" s="16" t="s">
        <v>51</v>
      </c>
      <c r="C39" s="8">
        <v>1</v>
      </c>
      <c r="D39" s="9">
        <v>12</v>
      </c>
      <c r="E39" s="9">
        <f t="shared" si="0"/>
        <v>12</v>
      </c>
      <c r="F39" s="9">
        <f t="shared" si="1"/>
        <v>10.8</v>
      </c>
      <c r="G39" s="10">
        <f>SUM(F34:F39)</f>
        <v>317.70000000000005</v>
      </c>
    </row>
    <row r="40" spans="1:7" ht="13.5" thickBot="1">
      <c r="A40" s="17" t="s">
        <v>52</v>
      </c>
      <c r="B40" s="18" t="s">
        <v>53</v>
      </c>
      <c r="C40" s="19">
        <v>1</v>
      </c>
      <c r="D40" s="20">
        <v>208</v>
      </c>
      <c r="E40" s="20">
        <f t="shared" si="0"/>
        <v>208</v>
      </c>
      <c r="F40" s="20">
        <f t="shared" si="1"/>
        <v>187.20000000000002</v>
      </c>
      <c r="G40" s="22">
        <v>187</v>
      </c>
    </row>
    <row r="42" ht="12.75">
      <c r="G4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2012-11-13T18:33:48Z</dcterms:modified>
  <cp:category/>
  <cp:version/>
  <cp:contentType/>
  <cp:contentStatus/>
</cp:coreProperties>
</file>