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<sst xmlns="http://schemas.openxmlformats.org/spreadsheetml/2006/main" count="82" uniqueCount="53">
  <si>
    <t>Кол-во</t>
  </si>
  <si>
    <t>Ник</t>
  </si>
  <si>
    <t>Наименование товара</t>
  </si>
  <si>
    <t>Цена сайта, за 1 ед.</t>
  </si>
  <si>
    <t>Цена сайта, всего</t>
  </si>
  <si>
    <t xml:space="preserve">Цена со скидкой 10% </t>
  </si>
  <si>
    <t>Итого к оплате</t>
  </si>
  <si>
    <t>нет</t>
  </si>
  <si>
    <t>Май-шоп.ру Сверка СП-2/06</t>
  </si>
  <si>
    <t>Математика. 5 класс. Поурочные планы по учебнику И.И. Зубаревой, А.Г. Мордковича</t>
  </si>
  <si>
    <t xml:space="preserve">Анечка-мама </t>
  </si>
  <si>
    <t>http://my-shop.ru/shop/books/295553.html 3000 примеров по математике. Счет в пределах 100. Часть 1. 2 класс 34 руб</t>
  </si>
  <si>
    <t>http://my-shop.ru/shop/books/295964.html 3000 новых примеров по математике. Счет в пределах 100. В 2 частях. Часть 2. 2 класс 37 руб.</t>
  </si>
  <si>
    <t>http://my-shop.ru/shop/books/241791.html Тренинговая тетрадь по русскому языку. Правописание безударных гласных. 1-2 класс 31 руб.</t>
  </si>
  <si>
    <t>http://my-shop.ru/shop/books/241797.html Тренинговая тетрадь по русскому языку. Словарные слова. 1-2 классы 32 руб.</t>
  </si>
  <si>
    <t>http://my-shop.ru/shop/books/299769.html 3000 примеров по русскому языку. 1 класс 34 руб.</t>
  </si>
  <si>
    <t>http://my-shop.ru/shop/books/684228.html Математические прописи - 4. Учим таблицу умножения 37 руб.</t>
  </si>
  <si>
    <t>http://my-shop.ru/shop/books/241766.html Тренинговая тетрадь по математике. Простые и составные задачи на сложение и вычитание 30 руб.</t>
  </si>
  <si>
    <t>http://my-shop.ru/shop/books/241770.html Тренинговая тетрадь по математике. Счет в пределах 100 без перехода через десяток 30 руб.</t>
  </si>
  <si>
    <t>http://my-shop.ru/shop/books/288283.html Летние задания по математике для повторения и закрепления учебного материала. 1 класс 34 руб.</t>
  </si>
  <si>
    <r>
      <t>Орешек</t>
    </r>
    <r>
      <rPr>
        <sz val="9"/>
        <rFont val="Verdana"/>
        <family val="2"/>
      </rPr>
      <t xml:space="preserve"> </t>
    </r>
  </si>
  <si>
    <t>http://my-shop.ru/shop/books/278966.html Я иду в детский сад: Проблемы адаптации Овсепян Карина 48р.</t>
  </si>
  <si>
    <t>http://my-shop.ru/shop/books/383431.html Еще про Зайку Генденштейн Л. 166р.</t>
  </si>
  <si>
    <t>http://my-shop.ru/shop/books/207865.html Игры и задания на интеллектуальное развитие ребенка 3 лет Соколова Ю. 91р.</t>
  </si>
  <si>
    <t>http://my-shop.ru/shop/books/350079.html Грамотейка. 2-3 года Земцова Ольга 109р.</t>
  </si>
  <si>
    <t>vla</t>
  </si>
  <si>
    <t>атевС</t>
  </si>
  <si>
    <t>Джентльмен. Путеводитель по стилю и моде для мужчин</t>
  </si>
  <si>
    <t>IrinkaT.</t>
  </si>
  <si>
    <t>http://my-shop.ru/shop/books/632098.html Биология. 6 класс. Проверочные и контрольные работы Вахрушев А.А. 97 руб 4шт.</t>
  </si>
  <si>
    <t>http://my-shop.ru/shop/books/55590.html Биология: О тех, кто растет, но не бегает. Задачник-практикум. 6 класс Ловягин 130 руб 4 шт.</t>
  </si>
  <si>
    <r>
      <t>Tusya</t>
    </r>
    <r>
      <rPr>
        <sz val="9"/>
        <rFont val="Verdana"/>
        <family val="2"/>
      </rPr>
      <t xml:space="preserve"> </t>
    </r>
  </si>
  <si>
    <t>Учебник современного испанского языка</t>
  </si>
  <si>
    <t>Таблицы спряжения испанских глаголов</t>
  </si>
  <si>
    <t>Испанско-русский. Русско-испанский словарь</t>
  </si>
  <si>
    <t>Занимательная физика</t>
  </si>
  <si>
    <t>Занимательная алгебра</t>
  </si>
  <si>
    <t>Занимательная арифметика</t>
  </si>
  <si>
    <t>101 головоломка</t>
  </si>
  <si>
    <t>Занимательная механика</t>
  </si>
  <si>
    <r>
      <t>@lena</t>
    </r>
    <r>
      <rPr>
        <sz val="9"/>
        <rFont val="Verdana"/>
        <family val="2"/>
      </rPr>
      <t xml:space="preserve"> </t>
    </r>
  </si>
  <si>
    <t>Санин Е.Г. "Маленькие притчи для детей и взрослых" 1 том</t>
  </si>
  <si>
    <t>Nicha</t>
  </si>
  <si>
    <t>Сказки по телефону</t>
  </si>
  <si>
    <t>Праздник Непослушания</t>
  </si>
  <si>
    <t>Веселое лето</t>
  </si>
  <si>
    <t>CD-ROM (MP3). Сказки современных писателей</t>
  </si>
  <si>
    <t>CD-ROM (MP3). Старые добрые сказки</t>
  </si>
  <si>
    <t>CD-ROM (MP3). Сказки Русских писателей</t>
  </si>
  <si>
    <t>Белоснежка в пещере ловушек</t>
  </si>
  <si>
    <t>Белоснежка и золотое колечко</t>
  </si>
  <si>
    <t>Белоснежка и серебряный ежик</t>
  </si>
  <si>
    <t>Белоснежка и маленький эльф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</si>
</sst>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9">
    <font>
      <sz val="10"/>
      <name val="Arial Cyr"/>
      <family val="2"/>
    </font>
    <font>
      <sz val="10"/>
      <name val="Arial"/>
      <family val="0"/>
    </font>
    <font>
      <b/>
      <sz val="9"/>
      <name val="Verdana"/>
      <family val="2"/>
    </font>
    <font>
      <b/>
      <sz val="10"/>
      <name val="Arial Cyr"/>
      <family val="0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8"/>
      <color indexed="17"/>
      <name val="Courier"/>
      <family val="1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8"/>
      <color rgb="FF006600"/>
      <name val="Courier"/>
      <family val="1"/>
    </font>
    <font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6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0" fontId="2" fillId="0" borderId="0" xfId="0" applyFont="1" applyAlignment="1">
      <alignment/>
    </xf>
    <xf numFmtId="178" fontId="0" fillId="0" borderId="11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178" fontId="0" fillId="0" borderId="13" xfId="0" applyNumberFormat="1" applyBorder="1" applyAlignment="1">
      <alignment/>
    </xf>
    <xf numFmtId="0" fontId="3" fillId="0" borderId="14" xfId="0" applyFont="1" applyBorder="1" applyAlignment="1">
      <alignment/>
    </xf>
    <xf numFmtId="178" fontId="3" fillId="0" borderId="15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0" xfId="0" applyFill="1" applyBorder="1" applyAlignment="1">
      <alignment/>
    </xf>
    <xf numFmtId="178" fontId="3" fillId="0" borderId="16" xfId="0" applyNumberFormat="1" applyFont="1" applyBorder="1" applyAlignment="1">
      <alignment/>
    </xf>
    <xf numFmtId="6" fontId="3" fillId="0" borderId="17" xfId="0" applyNumberFormat="1" applyFont="1" applyBorder="1" applyAlignment="1">
      <alignment/>
    </xf>
    <xf numFmtId="0" fontId="47" fillId="0" borderId="0" xfId="0" applyFont="1" applyAlignment="1">
      <alignment/>
    </xf>
    <xf numFmtId="178" fontId="48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47" fillId="0" borderId="13" xfId="0" applyFont="1" applyBorder="1" applyAlignment="1">
      <alignment/>
    </xf>
    <xf numFmtId="0" fontId="0" fillId="0" borderId="13" xfId="0" applyFill="1" applyBorder="1" applyAlignment="1">
      <alignment/>
    </xf>
    <xf numFmtId="178" fontId="0" fillId="0" borderId="11" xfId="0" applyNumberFormat="1" applyBorder="1" applyAlignment="1">
      <alignment horizontal="right" wrapText="1"/>
    </xf>
    <xf numFmtId="178" fontId="0" fillId="0" borderId="0" xfId="0" applyNumberFormat="1" applyBorder="1" applyAlignment="1">
      <alignment/>
    </xf>
    <xf numFmtId="6" fontId="0" fillId="0" borderId="0" xfId="0" applyNumberFormat="1" applyAlignment="1">
      <alignment/>
    </xf>
    <xf numFmtId="6" fontId="3" fillId="0" borderId="16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34" sqref="F34"/>
    </sheetView>
  </sheetViews>
  <sheetFormatPr defaultColWidth="9.00390625" defaultRowHeight="12.75"/>
  <cols>
    <col min="1" max="1" width="22.75390625" style="0" customWidth="1"/>
    <col min="2" max="2" width="50.00390625" style="0" customWidth="1"/>
    <col min="4" max="6" width="9.125" style="2" customWidth="1"/>
    <col min="8" max="8" width="9.125" style="0" customWidth="1"/>
    <col min="9" max="9" width="15.125" style="0" customWidth="1"/>
    <col min="10" max="10" width="17.375" style="0" customWidth="1"/>
    <col min="11" max="13" width="9.125" style="0" customWidth="1"/>
  </cols>
  <sheetData>
    <row r="2" ht="42">
      <c r="A2" s="1" t="s">
        <v>8</v>
      </c>
    </row>
    <row r="3" ht="13.5" thickBot="1"/>
    <row r="4" spans="1:7" ht="38.25">
      <c r="A4" s="3" t="s">
        <v>1</v>
      </c>
      <c r="B4" s="3" t="s">
        <v>2</v>
      </c>
      <c r="C4" s="4" t="s">
        <v>0</v>
      </c>
      <c r="D4" s="5" t="s">
        <v>3</v>
      </c>
      <c r="E4" s="24" t="s">
        <v>4</v>
      </c>
      <c r="F4" s="7" t="s">
        <v>5</v>
      </c>
      <c r="G4" s="8" t="s">
        <v>6</v>
      </c>
    </row>
    <row r="5" spans="1:7" ht="12.75">
      <c r="A5" s="14" t="s">
        <v>10</v>
      </c>
      <c r="B5" s="15" t="s">
        <v>9</v>
      </c>
      <c r="C5" s="9">
        <v>1</v>
      </c>
      <c r="D5" s="10">
        <v>77</v>
      </c>
      <c r="E5" s="10">
        <f>+C5*D5</f>
        <v>77</v>
      </c>
      <c r="F5" s="10">
        <f>+E5*0.9</f>
        <v>69.3</v>
      </c>
      <c r="G5" s="27">
        <v>69</v>
      </c>
    </row>
    <row r="6" spans="1:7" ht="12.75">
      <c r="A6" s="6" t="s">
        <v>20</v>
      </c>
      <c r="B6" s="19" t="s">
        <v>11</v>
      </c>
      <c r="C6">
        <v>1</v>
      </c>
      <c r="D6" s="2">
        <v>34</v>
      </c>
      <c r="E6" s="25">
        <f aca="true" t="shared" si="0" ref="E6:E40">+C6*D6</f>
        <v>34</v>
      </c>
      <c r="F6" s="2">
        <f>+E6*0.9</f>
        <v>30.6</v>
      </c>
      <c r="G6" s="11"/>
    </row>
    <row r="7" spans="1:7" ht="12.75">
      <c r="A7" s="6" t="s">
        <v>20</v>
      </c>
      <c r="B7" s="19" t="s">
        <v>12</v>
      </c>
      <c r="C7">
        <v>1</v>
      </c>
      <c r="D7" s="2">
        <v>37</v>
      </c>
      <c r="E7" s="25">
        <f t="shared" si="0"/>
        <v>37</v>
      </c>
      <c r="F7" s="2">
        <f aca="true" t="shared" si="1" ref="F7:F40">+E7*0.9</f>
        <v>33.300000000000004</v>
      </c>
      <c r="G7" s="11"/>
    </row>
    <row r="8" spans="1:7" ht="12.75">
      <c r="A8" s="6" t="s">
        <v>20</v>
      </c>
      <c r="B8" s="19" t="s">
        <v>13</v>
      </c>
      <c r="C8">
        <v>1</v>
      </c>
      <c r="D8" s="2">
        <v>31</v>
      </c>
      <c r="E8" s="25">
        <f t="shared" si="0"/>
        <v>31</v>
      </c>
      <c r="F8" s="2">
        <f t="shared" si="1"/>
        <v>27.900000000000002</v>
      </c>
      <c r="G8" s="11"/>
    </row>
    <row r="9" spans="1:7" ht="12.75">
      <c r="A9" s="6" t="s">
        <v>20</v>
      </c>
      <c r="B9" s="19" t="s">
        <v>14</v>
      </c>
      <c r="C9">
        <v>1</v>
      </c>
      <c r="D9" s="2">
        <v>32</v>
      </c>
      <c r="E9" s="25">
        <f t="shared" si="0"/>
        <v>32</v>
      </c>
      <c r="F9" s="2">
        <f t="shared" si="1"/>
        <v>28.8</v>
      </c>
      <c r="G9" s="11"/>
    </row>
    <row r="10" spans="1:7" ht="12.75">
      <c r="A10" s="6" t="s">
        <v>20</v>
      </c>
      <c r="B10" s="19" t="s">
        <v>15</v>
      </c>
      <c r="C10">
        <v>1</v>
      </c>
      <c r="D10" s="20">
        <v>37</v>
      </c>
      <c r="E10" s="25">
        <f t="shared" si="0"/>
        <v>37</v>
      </c>
      <c r="F10" s="2">
        <f t="shared" si="1"/>
        <v>33.300000000000004</v>
      </c>
      <c r="G10" s="11"/>
    </row>
    <row r="11" spans="1:7" ht="12.75">
      <c r="A11" s="6" t="s">
        <v>20</v>
      </c>
      <c r="B11" s="19" t="s">
        <v>16</v>
      </c>
      <c r="C11">
        <v>1</v>
      </c>
      <c r="D11" s="2">
        <v>37</v>
      </c>
      <c r="E11" s="25">
        <f t="shared" si="0"/>
        <v>37</v>
      </c>
      <c r="F11" s="2">
        <f t="shared" si="1"/>
        <v>33.300000000000004</v>
      </c>
      <c r="G11" s="11"/>
    </row>
    <row r="12" spans="1:7" ht="12.75">
      <c r="A12" s="6" t="s">
        <v>20</v>
      </c>
      <c r="B12" s="19" t="s">
        <v>17</v>
      </c>
      <c r="C12">
        <v>1</v>
      </c>
      <c r="D12" s="2">
        <v>30</v>
      </c>
      <c r="E12" s="25">
        <f t="shared" si="0"/>
        <v>30</v>
      </c>
      <c r="F12" s="2">
        <f t="shared" si="1"/>
        <v>27</v>
      </c>
      <c r="G12" s="11"/>
    </row>
    <row r="13" spans="1:7" ht="12.75">
      <c r="A13" s="6" t="s">
        <v>20</v>
      </c>
      <c r="B13" s="19" t="s">
        <v>18</v>
      </c>
      <c r="C13">
        <v>1</v>
      </c>
      <c r="D13" s="2">
        <v>30</v>
      </c>
      <c r="E13" s="25">
        <f t="shared" si="0"/>
        <v>30</v>
      </c>
      <c r="F13" s="2">
        <f t="shared" si="1"/>
        <v>27</v>
      </c>
      <c r="G13" s="11"/>
    </row>
    <row r="14" spans="1:7" ht="12.75">
      <c r="A14" s="21" t="s">
        <v>20</v>
      </c>
      <c r="B14" s="22" t="s">
        <v>19</v>
      </c>
      <c r="C14" s="9">
        <v>1</v>
      </c>
      <c r="D14" s="10">
        <v>34</v>
      </c>
      <c r="E14" s="10">
        <f t="shared" si="0"/>
        <v>34</v>
      </c>
      <c r="F14" s="10">
        <f t="shared" si="1"/>
        <v>30.6</v>
      </c>
      <c r="G14" s="17">
        <f>SUM(F6:F14)</f>
        <v>271.8</v>
      </c>
    </row>
    <row r="15" spans="1:7" ht="12.75">
      <c r="A15" s="6" t="s">
        <v>25</v>
      </c>
      <c r="B15" s="19" t="s">
        <v>21</v>
      </c>
      <c r="C15">
        <v>1</v>
      </c>
      <c r="D15" s="2">
        <v>48</v>
      </c>
      <c r="E15" s="25">
        <f t="shared" si="0"/>
        <v>48</v>
      </c>
      <c r="F15" s="2">
        <f t="shared" si="1"/>
        <v>43.2</v>
      </c>
      <c r="G15" s="11"/>
    </row>
    <row r="16" spans="1:7" ht="12.75">
      <c r="A16" s="6" t="s">
        <v>25</v>
      </c>
      <c r="B16" s="19" t="s">
        <v>22</v>
      </c>
      <c r="C16">
        <v>1</v>
      </c>
      <c r="D16" s="2">
        <v>156</v>
      </c>
      <c r="E16" s="25">
        <f t="shared" si="0"/>
        <v>156</v>
      </c>
      <c r="F16" s="2">
        <f t="shared" si="1"/>
        <v>140.4</v>
      </c>
      <c r="G16" s="11"/>
    </row>
    <row r="17" spans="1:7" ht="12.75">
      <c r="A17" s="6" t="s">
        <v>25</v>
      </c>
      <c r="B17" s="19" t="s">
        <v>23</v>
      </c>
      <c r="C17">
        <v>1</v>
      </c>
      <c r="D17" s="2">
        <v>91</v>
      </c>
      <c r="E17" s="25">
        <f t="shared" si="0"/>
        <v>91</v>
      </c>
      <c r="F17" s="2">
        <f t="shared" si="1"/>
        <v>81.9</v>
      </c>
      <c r="G17" s="11"/>
    </row>
    <row r="18" spans="1:7" ht="12.75">
      <c r="A18" s="21" t="s">
        <v>25</v>
      </c>
      <c r="B18" s="22" t="s">
        <v>24</v>
      </c>
      <c r="C18" s="9">
        <v>1</v>
      </c>
      <c r="D18" s="10">
        <v>109</v>
      </c>
      <c r="E18" s="10">
        <f t="shared" si="0"/>
        <v>109</v>
      </c>
      <c r="F18" s="10">
        <f t="shared" si="1"/>
        <v>98.10000000000001</v>
      </c>
      <c r="G18" s="17">
        <f>SUM(F15:F18)</f>
        <v>363.6</v>
      </c>
    </row>
    <row r="19" spans="1:7" ht="12.75">
      <c r="A19" s="14" t="s">
        <v>26</v>
      </c>
      <c r="B19" s="15" t="s">
        <v>27</v>
      </c>
      <c r="C19" s="3">
        <v>1</v>
      </c>
      <c r="D19" s="13">
        <v>1511</v>
      </c>
      <c r="E19" s="10">
        <f t="shared" si="0"/>
        <v>1511</v>
      </c>
      <c r="F19" s="10">
        <f t="shared" si="1"/>
        <v>1359.9</v>
      </c>
      <c r="G19" s="18">
        <v>1360</v>
      </c>
    </row>
    <row r="20" spans="1:7" ht="12.75">
      <c r="A20" s="6" t="s">
        <v>28</v>
      </c>
      <c r="B20" s="19" t="s">
        <v>29</v>
      </c>
      <c r="C20">
        <v>4</v>
      </c>
      <c r="D20" s="2">
        <v>97</v>
      </c>
      <c r="E20" s="25">
        <f t="shared" si="0"/>
        <v>388</v>
      </c>
      <c r="F20" s="2">
        <f t="shared" si="1"/>
        <v>349.2</v>
      </c>
      <c r="G20" s="11"/>
    </row>
    <row r="21" spans="1:7" ht="12.75">
      <c r="A21" s="21" t="s">
        <v>28</v>
      </c>
      <c r="B21" s="22" t="s">
        <v>30</v>
      </c>
      <c r="C21" s="9">
        <v>4</v>
      </c>
      <c r="D21" s="10">
        <v>130</v>
      </c>
      <c r="E21" s="10">
        <f t="shared" si="0"/>
        <v>520</v>
      </c>
      <c r="F21" s="10">
        <f t="shared" si="1"/>
        <v>468</v>
      </c>
      <c r="G21" s="17">
        <f>SUM(F20:F21)</f>
        <v>817.2</v>
      </c>
    </row>
    <row r="22" spans="1:7" ht="12.75">
      <c r="A22" s="6" t="s">
        <v>31</v>
      </c>
      <c r="B22" s="19" t="s">
        <v>32</v>
      </c>
      <c r="C22">
        <v>1</v>
      </c>
      <c r="D22" s="2">
        <v>359</v>
      </c>
      <c r="E22" s="25">
        <f t="shared" si="0"/>
        <v>359</v>
      </c>
      <c r="F22" s="2">
        <f t="shared" si="1"/>
        <v>323.1</v>
      </c>
      <c r="G22" s="11"/>
    </row>
    <row r="23" spans="1:7" ht="12.75">
      <c r="A23" s="6" t="s">
        <v>31</v>
      </c>
      <c r="B23" s="19" t="s">
        <v>33</v>
      </c>
      <c r="C23">
        <v>1</v>
      </c>
      <c r="D23" s="2">
        <v>142</v>
      </c>
      <c r="E23" s="25">
        <f t="shared" si="0"/>
        <v>142</v>
      </c>
      <c r="F23" s="2">
        <f t="shared" si="1"/>
        <v>127.8</v>
      </c>
      <c r="G23" s="11"/>
    </row>
    <row r="24" spans="1:7" ht="12.75">
      <c r="A24" s="6" t="s">
        <v>31</v>
      </c>
      <c r="B24" s="19" t="s">
        <v>34</v>
      </c>
      <c r="C24">
        <v>1</v>
      </c>
      <c r="D24" s="2">
        <v>296</v>
      </c>
      <c r="E24" s="25">
        <f t="shared" si="0"/>
        <v>296</v>
      </c>
      <c r="F24" s="2">
        <f t="shared" si="1"/>
        <v>266.40000000000003</v>
      </c>
      <c r="G24" s="11"/>
    </row>
    <row r="25" spans="1:7" ht="12.75">
      <c r="A25" s="6" t="s">
        <v>31</v>
      </c>
      <c r="B25" s="19" t="s">
        <v>35</v>
      </c>
      <c r="C25">
        <v>1</v>
      </c>
      <c r="D25" s="2">
        <v>134</v>
      </c>
      <c r="E25" s="25">
        <f t="shared" si="0"/>
        <v>134</v>
      </c>
      <c r="F25" s="2">
        <f t="shared" si="1"/>
        <v>120.60000000000001</v>
      </c>
      <c r="G25" s="11"/>
    </row>
    <row r="26" spans="1:7" ht="12.75">
      <c r="A26" s="6" t="s">
        <v>31</v>
      </c>
      <c r="B26" s="19" t="s">
        <v>36</v>
      </c>
      <c r="C26">
        <v>1</v>
      </c>
      <c r="D26" s="2">
        <v>134</v>
      </c>
      <c r="E26" s="25">
        <f t="shared" si="0"/>
        <v>134</v>
      </c>
      <c r="F26" s="2">
        <f t="shared" si="1"/>
        <v>120.60000000000001</v>
      </c>
      <c r="G26" s="11"/>
    </row>
    <row r="27" spans="1:7" ht="12.75">
      <c r="A27" s="6" t="s">
        <v>31</v>
      </c>
      <c r="B27" s="19" t="s">
        <v>37</v>
      </c>
      <c r="C27" t="s">
        <v>7</v>
      </c>
      <c r="D27" s="2" t="s">
        <v>7</v>
      </c>
      <c r="E27" s="25"/>
      <c r="F27" s="2">
        <f t="shared" si="1"/>
        <v>0</v>
      </c>
      <c r="G27" s="11"/>
    </row>
    <row r="28" spans="1:7" ht="12.75">
      <c r="A28" s="6" t="s">
        <v>31</v>
      </c>
      <c r="B28" s="19" t="s">
        <v>38</v>
      </c>
      <c r="C28">
        <v>1</v>
      </c>
      <c r="D28" s="2">
        <v>134</v>
      </c>
      <c r="E28" s="25">
        <f t="shared" si="0"/>
        <v>134</v>
      </c>
      <c r="F28" s="2">
        <f t="shared" si="1"/>
        <v>120.60000000000001</v>
      </c>
      <c r="G28" s="11"/>
    </row>
    <row r="29" spans="1:7" ht="12.75">
      <c r="A29" s="21" t="s">
        <v>31</v>
      </c>
      <c r="B29" s="22" t="s">
        <v>39</v>
      </c>
      <c r="C29" s="9"/>
      <c r="D29" s="10">
        <v>134</v>
      </c>
      <c r="E29" s="10">
        <f t="shared" si="0"/>
        <v>0</v>
      </c>
      <c r="F29" s="10">
        <f t="shared" si="1"/>
        <v>0</v>
      </c>
      <c r="G29" s="17">
        <f>SUM(F22:F29)</f>
        <v>1079.1000000000001</v>
      </c>
    </row>
    <row r="30" spans="1:7" ht="12.75">
      <c r="A30" s="14" t="s">
        <v>40</v>
      </c>
      <c r="B30" s="15" t="s">
        <v>41</v>
      </c>
      <c r="C30" s="3">
        <v>1</v>
      </c>
      <c r="D30" s="13">
        <v>157</v>
      </c>
      <c r="E30" s="10">
        <f t="shared" si="0"/>
        <v>157</v>
      </c>
      <c r="F30" s="10">
        <f t="shared" si="1"/>
        <v>141.3</v>
      </c>
      <c r="G30" s="18">
        <v>141</v>
      </c>
    </row>
    <row r="31" spans="1:7" ht="12.75">
      <c r="A31" s="6" t="s">
        <v>42</v>
      </c>
      <c r="B31" s="19" t="s">
        <v>43</v>
      </c>
      <c r="C31" s="16">
        <v>1</v>
      </c>
      <c r="D31" s="2">
        <v>295</v>
      </c>
      <c r="E31" s="25">
        <f t="shared" si="0"/>
        <v>295</v>
      </c>
      <c r="F31" s="2">
        <f t="shared" si="1"/>
        <v>265.5</v>
      </c>
      <c r="G31" s="11"/>
    </row>
    <row r="32" spans="1:7" ht="12.75">
      <c r="A32" s="6" t="s">
        <v>42</v>
      </c>
      <c r="B32" s="19" t="s">
        <v>44</v>
      </c>
      <c r="C32" s="16">
        <v>1</v>
      </c>
      <c r="D32" s="2">
        <v>223</v>
      </c>
      <c r="E32" s="25">
        <f t="shared" si="0"/>
        <v>223</v>
      </c>
      <c r="F32" s="2">
        <f t="shared" si="1"/>
        <v>200.70000000000002</v>
      </c>
      <c r="G32" s="11"/>
    </row>
    <row r="33" spans="1:7" ht="12.75">
      <c r="A33" s="6" t="s">
        <v>42</v>
      </c>
      <c r="B33" s="19" t="s">
        <v>45</v>
      </c>
      <c r="C33" s="16">
        <v>1</v>
      </c>
      <c r="D33" s="2">
        <v>205</v>
      </c>
      <c r="E33" s="25">
        <f t="shared" si="0"/>
        <v>205</v>
      </c>
      <c r="F33" s="2">
        <f t="shared" si="1"/>
        <v>184.5</v>
      </c>
      <c r="G33" s="11"/>
    </row>
    <row r="34" spans="1:7" ht="12.75">
      <c r="A34" s="6" t="s">
        <v>42</v>
      </c>
      <c r="B34" s="19" t="s">
        <v>46</v>
      </c>
      <c r="C34" s="16">
        <v>1</v>
      </c>
      <c r="D34" s="2">
        <v>121</v>
      </c>
      <c r="E34" s="25">
        <f t="shared" si="0"/>
        <v>121</v>
      </c>
      <c r="F34" s="2">
        <f t="shared" si="1"/>
        <v>108.9</v>
      </c>
      <c r="G34" s="11"/>
    </row>
    <row r="35" spans="1:7" ht="12.75">
      <c r="A35" s="6" t="s">
        <v>42</v>
      </c>
      <c r="B35" s="19" t="s">
        <v>47</v>
      </c>
      <c r="C35" s="16">
        <v>1</v>
      </c>
      <c r="D35" s="2">
        <v>121</v>
      </c>
      <c r="E35" s="25">
        <f t="shared" si="0"/>
        <v>121</v>
      </c>
      <c r="F35" s="2">
        <f t="shared" si="1"/>
        <v>108.9</v>
      </c>
      <c r="G35" s="11"/>
    </row>
    <row r="36" spans="1:7" ht="12.75">
      <c r="A36" s="6" t="s">
        <v>42</v>
      </c>
      <c r="B36" s="19" t="s">
        <v>48</v>
      </c>
      <c r="C36" s="16">
        <v>1</v>
      </c>
      <c r="D36" s="2">
        <v>121</v>
      </c>
      <c r="E36" s="25">
        <f t="shared" si="0"/>
        <v>121</v>
      </c>
      <c r="F36" s="2">
        <f t="shared" si="1"/>
        <v>108.9</v>
      </c>
      <c r="G36" s="11"/>
    </row>
    <row r="37" spans="1:7" ht="12.75">
      <c r="A37" s="6" t="s">
        <v>42</v>
      </c>
      <c r="B37" s="19" t="s">
        <v>49</v>
      </c>
      <c r="C37" s="16">
        <v>1</v>
      </c>
      <c r="D37" s="2">
        <v>108</v>
      </c>
      <c r="E37" s="25">
        <f t="shared" si="0"/>
        <v>108</v>
      </c>
      <c r="F37" s="2">
        <f t="shared" si="1"/>
        <v>97.2</v>
      </c>
      <c r="G37" s="11"/>
    </row>
    <row r="38" spans="1:7" ht="12.75">
      <c r="A38" s="6" t="s">
        <v>42</v>
      </c>
      <c r="B38" s="19" t="s">
        <v>50</v>
      </c>
      <c r="C38" s="16">
        <v>1</v>
      </c>
      <c r="D38" s="2">
        <v>108</v>
      </c>
      <c r="E38" s="25">
        <f t="shared" si="0"/>
        <v>108</v>
      </c>
      <c r="F38" s="2">
        <f t="shared" si="1"/>
        <v>97.2</v>
      </c>
      <c r="G38" s="11"/>
    </row>
    <row r="39" spans="1:7" ht="12.75">
      <c r="A39" s="6" t="s">
        <v>42</v>
      </c>
      <c r="B39" s="19" t="s">
        <v>51</v>
      </c>
      <c r="C39" s="16">
        <v>1</v>
      </c>
      <c r="D39" s="2">
        <v>108</v>
      </c>
      <c r="E39" s="25">
        <f t="shared" si="0"/>
        <v>108</v>
      </c>
      <c r="F39" s="2">
        <f t="shared" si="1"/>
        <v>97.2</v>
      </c>
      <c r="G39" s="11"/>
    </row>
    <row r="40" spans="1:7" ht="13.5" thickBot="1">
      <c r="A40" s="21" t="s">
        <v>42</v>
      </c>
      <c r="B40" s="22" t="s">
        <v>52</v>
      </c>
      <c r="C40" s="23">
        <v>1</v>
      </c>
      <c r="D40" s="10">
        <v>108</v>
      </c>
      <c r="E40" s="10">
        <f t="shared" si="0"/>
        <v>108</v>
      </c>
      <c r="F40" s="10">
        <f t="shared" si="1"/>
        <v>97.2</v>
      </c>
      <c r="G40" s="12">
        <f>SUM(F31:F40)</f>
        <v>1366.2</v>
      </c>
    </row>
    <row r="41" ht="12.75">
      <c r="E41" s="25"/>
    </row>
    <row r="43" ht="12.75">
      <c r="G43" s="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Ira</cp:lastModifiedBy>
  <cp:lastPrinted>2011-02-04T08:28:24Z</cp:lastPrinted>
  <dcterms:created xsi:type="dcterms:W3CDTF">2010-06-09T08:27:59Z</dcterms:created>
  <dcterms:modified xsi:type="dcterms:W3CDTF">2012-06-11T07:00:57Z</dcterms:modified>
  <cp:category/>
  <cp:version/>
  <cp:contentType/>
  <cp:contentStatus/>
</cp:coreProperties>
</file>