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4240" windowHeight="13140"/>
  </bookViews>
  <sheets>
    <sheet name="прайс-лист" sheetId="3" r:id="rId1"/>
    <sheet name="Лист1" sheetId="4" r:id="rId2"/>
  </sheets>
  <definedNames>
    <definedName name="_xlnm.Print_Area" localSheetId="0">'прайс-лист'!$A$1:$L$778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467" i="3" l="1"/>
  <c r="K467" i="3"/>
  <c r="J468" i="3"/>
  <c r="K468" i="3"/>
  <c r="J469" i="3"/>
  <c r="K469" i="3"/>
  <c r="J248" i="3"/>
  <c r="K248" i="3"/>
  <c r="J249" i="3"/>
  <c r="K249" i="3"/>
  <c r="J250" i="3"/>
  <c r="K250" i="3"/>
  <c r="J336" i="3" l="1"/>
  <c r="K336" i="3"/>
  <c r="J337" i="3"/>
  <c r="K337" i="3"/>
  <c r="J338" i="3"/>
  <c r="K338" i="3"/>
  <c r="J657" i="3" l="1"/>
  <c r="K657" i="3"/>
  <c r="J658" i="3"/>
  <c r="K658" i="3"/>
  <c r="J659" i="3"/>
  <c r="K659" i="3"/>
  <c r="J630" i="3"/>
  <c r="K630" i="3"/>
  <c r="J485" i="3"/>
  <c r="K485" i="3"/>
  <c r="J509" i="3"/>
  <c r="K509" i="3"/>
  <c r="J655" i="3"/>
  <c r="K655" i="3"/>
  <c r="J656" i="3"/>
  <c r="K656" i="3"/>
  <c r="J651" i="3"/>
  <c r="K651" i="3"/>
  <c r="J646" i="3"/>
  <c r="K646" i="3"/>
  <c r="J636" i="3"/>
  <c r="K636" i="3"/>
  <c r="J637" i="3"/>
  <c r="K637" i="3"/>
  <c r="J718" i="3" l="1"/>
  <c r="K718" i="3"/>
  <c r="J719" i="3"/>
  <c r="K719" i="3"/>
  <c r="J728" i="3" l="1"/>
  <c r="K728" i="3"/>
  <c r="J774" i="3" l="1"/>
  <c r="K774" i="3"/>
  <c r="J132" i="3"/>
  <c r="K132" i="3"/>
  <c r="J133" i="3"/>
  <c r="K133" i="3"/>
  <c r="J335" i="3"/>
  <c r="K335" i="3"/>
  <c r="J717" i="3" l="1"/>
  <c r="K717" i="3"/>
  <c r="J751" i="3"/>
  <c r="K751" i="3"/>
  <c r="J752" i="3"/>
  <c r="K752" i="3"/>
  <c r="J885" i="3" l="1"/>
  <c r="K885" i="3"/>
  <c r="J886" i="3"/>
  <c r="K886" i="3"/>
  <c r="J887" i="3"/>
  <c r="K887" i="3"/>
  <c r="J888" i="3"/>
  <c r="K888" i="3"/>
  <c r="J889" i="3"/>
  <c r="K889" i="3"/>
  <c r="J913" i="3"/>
  <c r="K913" i="3"/>
  <c r="K916" i="3"/>
  <c r="J916" i="3"/>
  <c r="J929" i="3"/>
  <c r="K929" i="3"/>
  <c r="J932" i="3"/>
  <c r="K932" i="3"/>
  <c r="J933" i="3"/>
  <c r="K933" i="3"/>
  <c r="J949" i="3" l="1"/>
  <c r="K949" i="3"/>
  <c r="J950" i="3"/>
  <c r="K950" i="3"/>
  <c r="J951" i="3"/>
  <c r="K951" i="3"/>
  <c r="J946" i="3"/>
  <c r="K946" i="3"/>
  <c r="J947" i="3"/>
  <c r="K947" i="3"/>
  <c r="J956" i="3"/>
  <c r="K956" i="3"/>
  <c r="J957" i="3"/>
  <c r="K957" i="3"/>
  <c r="J958" i="3"/>
  <c r="K958" i="3"/>
  <c r="J959" i="3"/>
  <c r="K959" i="3"/>
  <c r="J960" i="3"/>
  <c r="K960" i="3"/>
  <c r="J961" i="3"/>
  <c r="K961" i="3"/>
  <c r="J962" i="3"/>
  <c r="K962" i="3"/>
  <c r="J963" i="3"/>
  <c r="K963" i="3"/>
  <c r="J54" i="3"/>
  <c r="K54" i="3"/>
  <c r="J470" i="3"/>
  <c r="K470" i="3"/>
  <c r="J471" i="3"/>
  <c r="K471" i="3"/>
  <c r="J473" i="3"/>
  <c r="K473" i="3"/>
  <c r="J474" i="3"/>
  <c r="K474" i="3"/>
  <c r="J475" i="3"/>
  <c r="K475" i="3"/>
  <c r="J476" i="3"/>
  <c r="K476" i="3"/>
  <c r="J629" i="3"/>
  <c r="K629" i="3"/>
  <c r="J631" i="3"/>
  <c r="K631" i="3"/>
  <c r="J632" i="3"/>
  <c r="K632" i="3"/>
  <c r="J633" i="3"/>
  <c r="K633" i="3"/>
  <c r="J634" i="3"/>
  <c r="K634" i="3"/>
  <c r="J635" i="3"/>
  <c r="K635" i="3"/>
  <c r="J640" i="3"/>
  <c r="K640" i="3"/>
  <c r="J660" i="3"/>
  <c r="K660" i="3"/>
  <c r="J661" i="3"/>
  <c r="K661" i="3"/>
  <c r="J824" i="3" l="1"/>
  <c r="K824" i="3"/>
  <c r="J865" i="3" l="1"/>
  <c r="K865" i="3"/>
  <c r="J866" i="3"/>
  <c r="K866" i="3"/>
  <c r="J880" i="3"/>
  <c r="K880" i="3"/>
  <c r="J548" i="3"/>
  <c r="K548" i="3"/>
  <c r="J546" i="3"/>
  <c r="K546" i="3"/>
  <c r="J543" i="3"/>
  <c r="K543" i="3"/>
  <c r="J857" i="3"/>
  <c r="K857" i="3"/>
  <c r="J867" i="3"/>
  <c r="K867" i="3"/>
  <c r="J868" i="3"/>
  <c r="K868" i="3"/>
  <c r="J869" i="3"/>
  <c r="K869" i="3"/>
  <c r="J870" i="3"/>
  <c r="K870" i="3"/>
  <c r="J871" i="3"/>
  <c r="K871" i="3"/>
  <c r="J872" i="3"/>
  <c r="K872" i="3"/>
  <c r="J873" i="3"/>
  <c r="K873" i="3"/>
  <c r="J874" i="3"/>
  <c r="K874" i="3"/>
  <c r="J450" i="3" l="1"/>
  <c r="K450" i="3"/>
  <c r="J447" i="3"/>
  <c r="K447" i="3"/>
  <c r="K461" i="3"/>
  <c r="J461" i="3"/>
  <c r="J123" i="3"/>
  <c r="K123" i="3"/>
  <c r="J126" i="3"/>
  <c r="K126" i="3"/>
  <c r="J559" i="3" l="1"/>
  <c r="K559" i="3"/>
  <c r="J560" i="3"/>
  <c r="K560" i="3"/>
  <c r="J561" i="3"/>
  <c r="K561" i="3"/>
  <c r="J491" i="3"/>
  <c r="K491" i="3"/>
  <c r="J492" i="3"/>
  <c r="K492" i="3"/>
  <c r="J507" i="3"/>
  <c r="K507" i="3"/>
  <c r="J508" i="3"/>
  <c r="K508" i="3"/>
  <c r="J537" i="3"/>
  <c r="K537" i="3"/>
  <c r="J538" i="3"/>
  <c r="K538" i="3"/>
  <c r="J539" i="3"/>
  <c r="K539" i="3"/>
  <c r="J540" i="3"/>
  <c r="K540" i="3"/>
  <c r="J541" i="3"/>
  <c r="K541" i="3"/>
  <c r="J825" i="3" l="1"/>
  <c r="K825" i="3"/>
  <c r="J858" i="3" l="1"/>
  <c r="K858" i="3"/>
  <c r="J902" i="3" l="1"/>
  <c r="K902" i="3"/>
  <c r="J891" i="3"/>
  <c r="K891" i="3"/>
  <c r="J892" i="3"/>
  <c r="K892" i="3"/>
  <c r="J893" i="3"/>
  <c r="K893" i="3"/>
  <c r="J894" i="3"/>
  <c r="K894" i="3"/>
  <c r="J895" i="3"/>
  <c r="K895" i="3"/>
  <c r="J896" i="3"/>
  <c r="K896" i="3"/>
  <c r="J897" i="3"/>
  <c r="K897" i="3"/>
  <c r="J898" i="3"/>
  <c r="K898" i="3"/>
  <c r="J899" i="3"/>
  <c r="K899" i="3"/>
  <c r="J934" i="3"/>
  <c r="K934" i="3"/>
  <c r="J935" i="3"/>
  <c r="K935" i="3"/>
  <c r="J936" i="3"/>
  <c r="K936" i="3"/>
  <c r="J937" i="3"/>
  <c r="K937" i="3"/>
  <c r="J938" i="3"/>
  <c r="K938" i="3"/>
  <c r="J939" i="3"/>
  <c r="K939" i="3"/>
  <c r="J940" i="3"/>
  <c r="K940" i="3"/>
  <c r="J941" i="3"/>
  <c r="K941" i="3"/>
  <c r="J804" i="3"/>
  <c r="K804" i="3"/>
  <c r="J864" i="3"/>
  <c r="K864" i="3"/>
  <c r="J128" i="3" l="1"/>
  <c r="K128" i="3"/>
  <c r="J129" i="3"/>
  <c r="K129" i="3"/>
  <c r="J130" i="3"/>
  <c r="K130" i="3"/>
  <c r="J131" i="3"/>
  <c r="K131" i="3"/>
  <c r="J482" i="3"/>
  <c r="K482" i="3"/>
  <c r="J483" i="3"/>
  <c r="K483" i="3"/>
  <c r="J484" i="3"/>
  <c r="K484" i="3"/>
  <c r="J451" i="3" l="1"/>
  <c r="K451" i="3"/>
  <c r="J511" i="3" l="1"/>
  <c r="K511" i="3"/>
  <c r="J551" i="3"/>
  <c r="K551" i="3"/>
  <c r="J552" i="3"/>
  <c r="K552" i="3"/>
  <c r="J553" i="3"/>
  <c r="K553" i="3"/>
  <c r="J554" i="3"/>
  <c r="K554" i="3"/>
  <c r="J555" i="3"/>
  <c r="K555" i="3"/>
  <c r="J817" i="3" l="1"/>
  <c r="K817" i="3"/>
  <c r="J818" i="3"/>
  <c r="K818" i="3"/>
  <c r="J819" i="3"/>
  <c r="K819" i="3"/>
  <c r="J820" i="3"/>
  <c r="K820" i="3"/>
  <c r="J821" i="3"/>
  <c r="K821" i="3"/>
  <c r="J861" i="3"/>
  <c r="K861" i="3"/>
  <c r="J862" i="3"/>
  <c r="K862" i="3"/>
  <c r="J342" i="3" l="1"/>
  <c r="K342" i="3"/>
  <c r="J914" i="3" l="1"/>
  <c r="K914" i="3"/>
  <c r="J900" i="3"/>
  <c r="K900" i="3"/>
  <c r="J901" i="3"/>
  <c r="K901" i="3"/>
  <c r="J903" i="3"/>
  <c r="K903" i="3"/>
  <c r="J904" i="3"/>
  <c r="K904" i="3"/>
  <c r="J905" i="3"/>
  <c r="K905" i="3"/>
  <c r="J906" i="3"/>
  <c r="K906" i="3"/>
  <c r="J907" i="3"/>
  <c r="K907" i="3"/>
  <c r="J908" i="3"/>
  <c r="K908" i="3"/>
  <c r="J909" i="3"/>
  <c r="K909" i="3"/>
  <c r="J910" i="3"/>
  <c r="K910" i="3"/>
  <c r="J267" i="3"/>
  <c r="K267" i="3"/>
  <c r="J268" i="3"/>
  <c r="K268" i="3"/>
  <c r="J269" i="3"/>
  <c r="K269" i="3"/>
  <c r="J270" i="3"/>
  <c r="K270" i="3"/>
  <c r="J435" i="3" l="1"/>
  <c r="K435" i="3"/>
  <c r="J382" i="3"/>
  <c r="K382" i="3"/>
  <c r="J452" i="3"/>
  <c r="K452" i="3"/>
  <c r="K558" i="3" l="1"/>
  <c r="J558" i="3"/>
  <c r="J795" i="3" l="1"/>
  <c r="K795" i="3"/>
  <c r="J796" i="3"/>
  <c r="K796" i="3"/>
  <c r="J797" i="3"/>
  <c r="K797" i="3"/>
  <c r="J798" i="3"/>
  <c r="K798" i="3"/>
  <c r="J799" i="3"/>
  <c r="K799" i="3"/>
  <c r="J800" i="3"/>
  <c r="K800" i="3"/>
  <c r="J801" i="3"/>
  <c r="K801" i="3"/>
  <c r="J802" i="3"/>
  <c r="K802" i="3"/>
  <c r="J803" i="3"/>
  <c r="K803" i="3"/>
  <c r="J805" i="3"/>
  <c r="K805" i="3"/>
  <c r="J806" i="3"/>
  <c r="K806" i="3"/>
  <c r="J807" i="3"/>
  <c r="K807" i="3"/>
  <c r="J808" i="3"/>
  <c r="K808" i="3"/>
  <c r="J832" i="3"/>
  <c r="K832" i="3"/>
  <c r="J852" i="3"/>
  <c r="K852" i="3"/>
  <c r="J61" i="3"/>
  <c r="K61" i="3"/>
  <c r="J62" i="3"/>
  <c r="K62" i="3"/>
  <c r="J63" i="3"/>
  <c r="K63" i="3"/>
  <c r="J64" i="3"/>
  <c r="K64" i="3"/>
  <c r="J721" i="3" l="1"/>
  <c r="K721" i="3"/>
  <c r="J730" i="3"/>
  <c r="K730" i="3"/>
  <c r="J785" i="3"/>
  <c r="K785" i="3"/>
  <c r="J786" i="3"/>
  <c r="K786" i="3"/>
  <c r="J841" i="3"/>
  <c r="K841" i="3"/>
  <c r="J849" i="3"/>
  <c r="K849" i="3"/>
  <c r="J850" i="3"/>
  <c r="K850" i="3"/>
  <c r="J851" i="3"/>
  <c r="K851" i="3"/>
  <c r="J231" i="3"/>
  <c r="K231" i="3"/>
  <c r="J232" i="3"/>
  <c r="K232" i="3"/>
  <c r="J331" i="3"/>
  <c r="K331" i="3"/>
  <c r="J332" i="3"/>
  <c r="K332" i="3"/>
  <c r="J333" i="3"/>
  <c r="K333" i="3"/>
  <c r="J334" i="3"/>
  <c r="K334" i="3"/>
  <c r="J339" i="3"/>
  <c r="K339" i="3"/>
  <c r="J432" i="3"/>
  <c r="K432" i="3"/>
  <c r="J456" i="3"/>
  <c r="K456" i="3"/>
  <c r="J847" i="3"/>
  <c r="K847" i="3"/>
  <c r="J848" i="3"/>
  <c r="K848" i="3"/>
  <c r="J171" i="3"/>
  <c r="K171" i="3"/>
  <c r="J172" i="3"/>
  <c r="K172" i="3"/>
  <c r="J173" i="3"/>
  <c r="K173" i="3"/>
  <c r="K170" i="3"/>
  <c r="J170" i="3"/>
  <c r="J528" i="3"/>
  <c r="K528" i="3"/>
  <c r="J529" i="3"/>
  <c r="K529" i="3"/>
  <c r="J530" i="3"/>
  <c r="K530" i="3"/>
  <c r="J531" i="3"/>
  <c r="K531" i="3"/>
  <c r="J532" i="3"/>
  <c r="K532" i="3"/>
  <c r="J533" i="3"/>
  <c r="K533" i="3"/>
  <c r="J534" i="3"/>
  <c r="K534" i="3"/>
  <c r="J535" i="3"/>
  <c r="K535" i="3"/>
  <c r="J536" i="3"/>
  <c r="K536" i="3"/>
  <c r="J779" i="3"/>
  <c r="K779" i="3"/>
  <c r="J783" i="3"/>
  <c r="K783" i="3"/>
  <c r="J831" i="3"/>
  <c r="K831" i="3"/>
  <c r="J283" i="3"/>
  <c r="K283" i="3"/>
  <c r="J284" i="3"/>
  <c r="K284" i="3"/>
  <c r="J884" i="3"/>
  <c r="K884" i="3"/>
  <c r="J854" i="3"/>
  <c r="K854" i="3"/>
  <c r="J928" i="3"/>
  <c r="K928" i="3"/>
  <c r="J923" i="3"/>
  <c r="K923" i="3"/>
  <c r="J811" i="3"/>
  <c r="K811" i="3"/>
  <c r="J652" i="3"/>
  <c r="K652" i="3"/>
  <c r="J649" i="3"/>
  <c r="K649" i="3"/>
  <c r="J650" i="3"/>
  <c r="K650" i="3"/>
  <c r="J641" i="3"/>
  <c r="K641" i="3"/>
  <c r="J586" i="3"/>
  <c r="K586" i="3"/>
  <c r="J457" i="3"/>
  <c r="K457" i="3"/>
  <c r="J458" i="3"/>
  <c r="K458" i="3"/>
  <c r="J459" i="3"/>
  <c r="K459" i="3"/>
  <c r="J460" i="3"/>
  <c r="K460" i="3"/>
  <c r="J462" i="3"/>
  <c r="K462" i="3"/>
  <c r="J463" i="3"/>
  <c r="K463" i="3"/>
  <c r="J366" i="3"/>
  <c r="K366" i="3"/>
  <c r="J367" i="3"/>
  <c r="K367" i="3"/>
  <c r="J358" i="3"/>
  <c r="K358" i="3"/>
  <c r="J359" i="3"/>
  <c r="K359" i="3"/>
  <c r="J360" i="3"/>
  <c r="K360" i="3"/>
  <c r="J106" i="3"/>
  <c r="K106" i="3"/>
  <c r="J107" i="3"/>
  <c r="K107" i="3"/>
  <c r="J108" i="3"/>
  <c r="K108" i="3"/>
  <c r="J109" i="3"/>
  <c r="K109" i="3"/>
  <c r="J110" i="3"/>
  <c r="K110" i="3"/>
  <c r="J111" i="3"/>
  <c r="K111" i="3"/>
  <c r="J112" i="3"/>
  <c r="K112" i="3"/>
  <c r="J113" i="3"/>
  <c r="K113" i="3"/>
  <c r="K788" i="3"/>
  <c r="J788" i="3"/>
  <c r="J254" i="3"/>
  <c r="K254" i="3"/>
  <c r="J255" i="3"/>
  <c r="K255" i="3"/>
  <c r="J446" i="3"/>
  <c r="K446" i="3"/>
  <c r="J557" i="3"/>
  <c r="K557" i="3"/>
  <c r="J863" i="3"/>
  <c r="K863" i="3"/>
  <c r="J393" i="3"/>
  <c r="K393" i="3"/>
  <c r="J394" i="3"/>
  <c r="K394" i="3"/>
  <c r="J395" i="3"/>
  <c r="K395" i="3"/>
  <c r="J396" i="3"/>
  <c r="K396" i="3"/>
  <c r="J397" i="3"/>
  <c r="K397" i="3"/>
  <c r="J398" i="3"/>
  <c r="K398" i="3"/>
  <c r="J399" i="3"/>
  <c r="K399" i="3"/>
  <c r="J65" i="3"/>
  <c r="K65" i="3"/>
  <c r="J66" i="3"/>
  <c r="K66" i="3"/>
  <c r="J67" i="3"/>
  <c r="K67" i="3"/>
  <c r="J68" i="3"/>
  <c r="K68" i="3"/>
  <c r="J69" i="3"/>
  <c r="K69" i="3"/>
  <c r="J70" i="3"/>
  <c r="K70" i="3"/>
  <c r="J71" i="3"/>
  <c r="K71" i="3"/>
  <c r="J72" i="3"/>
  <c r="K72" i="3"/>
  <c r="J73" i="3"/>
  <c r="K73" i="3"/>
  <c r="J74" i="3"/>
  <c r="K74" i="3"/>
  <c r="J75" i="3"/>
  <c r="K75" i="3"/>
  <c r="J76" i="3"/>
  <c r="K76" i="3"/>
  <c r="J77" i="3"/>
  <c r="K77" i="3"/>
  <c r="J78" i="3"/>
  <c r="K78" i="3"/>
  <c r="J79" i="3"/>
  <c r="K79" i="3"/>
  <c r="J80" i="3"/>
  <c r="K80" i="3"/>
  <c r="J81" i="3"/>
  <c r="K81" i="3"/>
  <c r="J82" i="3"/>
  <c r="K82" i="3"/>
  <c r="J83" i="3"/>
  <c r="K83" i="3"/>
  <c r="J84" i="3"/>
  <c r="K84" i="3"/>
  <c r="J85" i="3"/>
  <c r="K85" i="3"/>
  <c r="J86" i="3"/>
  <c r="K86" i="3"/>
  <c r="J87" i="3"/>
  <c r="K87" i="3"/>
  <c r="J88" i="3"/>
  <c r="K88" i="3"/>
  <c r="J89" i="3"/>
  <c r="K89" i="3"/>
  <c r="J90" i="3"/>
  <c r="K90" i="3"/>
  <c r="J91" i="3"/>
  <c r="K91" i="3"/>
  <c r="J92" i="3"/>
  <c r="K92" i="3"/>
  <c r="J93" i="3"/>
  <c r="K93" i="3"/>
  <c r="J94" i="3"/>
  <c r="K94" i="3"/>
  <c r="J95" i="3"/>
  <c r="K95" i="3"/>
  <c r="J96" i="3"/>
  <c r="K96" i="3"/>
  <c r="J97" i="3"/>
  <c r="K97" i="3"/>
  <c r="J98" i="3"/>
  <c r="K98" i="3"/>
  <c r="J99" i="3"/>
  <c r="K99" i="3"/>
  <c r="J100" i="3"/>
  <c r="K100" i="3"/>
  <c r="J101" i="3"/>
  <c r="K101" i="3"/>
  <c r="J102" i="3"/>
  <c r="K102" i="3"/>
  <c r="J103" i="3"/>
  <c r="K103" i="3"/>
  <c r="J104" i="3"/>
  <c r="K104" i="3"/>
  <c r="J105" i="3"/>
  <c r="K105" i="3"/>
  <c r="J114" i="3"/>
  <c r="K114" i="3"/>
  <c r="J115" i="3"/>
  <c r="K115" i="3"/>
  <c r="J116" i="3"/>
  <c r="K116" i="3"/>
  <c r="J117" i="3"/>
  <c r="K117" i="3"/>
  <c r="J118" i="3"/>
  <c r="K118" i="3"/>
  <c r="J119" i="3"/>
  <c r="K119" i="3"/>
  <c r="J120" i="3"/>
  <c r="K120" i="3"/>
  <c r="J121" i="3"/>
  <c r="K121" i="3"/>
  <c r="J122" i="3"/>
  <c r="K122" i="3"/>
  <c r="J124" i="3"/>
  <c r="K124" i="3"/>
  <c r="J125" i="3"/>
  <c r="K125" i="3"/>
  <c r="J127" i="3"/>
  <c r="K127" i="3"/>
  <c r="J134" i="3"/>
  <c r="K134" i="3"/>
  <c r="J135" i="3"/>
  <c r="K135" i="3"/>
  <c r="J136" i="3"/>
  <c r="K136" i="3"/>
  <c r="J137" i="3"/>
  <c r="K137" i="3"/>
  <c r="J138" i="3"/>
  <c r="K138" i="3"/>
  <c r="J139" i="3"/>
  <c r="K139" i="3"/>
  <c r="J140" i="3"/>
  <c r="K140" i="3"/>
  <c r="J141" i="3"/>
  <c r="K141" i="3"/>
  <c r="J142" i="3"/>
  <c r="K142" i="3"/>
  <c r="J143" i="3"/>
  <c r="K143" i="3"/>
  <c r="J144" i="3"/>
  <c r="K144" i="3"/>
  <c r="J145" i="3"/>
  <c r="K145" i="3"/>
  <c r="J146" i="3"/>
  <c r="K146" i="3"/>
  <c r="J147" i="3"/>
  <c r="K147" i="3"/>
  <c r="J148" i="3"/>
  <c r="K148" i="3"/>
  <c r="J149" i="3"/>
  <c r="K149" i="3"/>
  <c r="J150" i="3"/>
  <c r="K150" i="3"/>
  <c r="J151" i="3"/>
  <c r="K151" i="3"/>
  <c r="J152" i="3"/>
  <c r="K152" i="3"/>
  <c r="J153" i="3"/>
  <c r="K153" i="3"/>
  <c r="J154" i="3"/>
  <c r="K154" i="3"/>
  <c r="J155" i="3"/>
  <c r="K155" i="3"/>
  <c r="J156" i="3"/>
  <c r="K156" i="3"/>
  <c r="J157" i="3"/>
  <c r="K157" i="3"/>
  <c r="J158" i="3"/>
  <c r="K158" i="3"/>
  <c r="J159" i="3"/>
  <c r="K159" i="3"/>
  <c r="J160" i="3"/>
  <c r="K160" i="3"/>
  <c r="J161" i="3"/>
  <c r="K161" i="3"/>
  <c r="J162" i="3"/>
  <c r="K162" i="3"/>
  <c r="J163" i="3"/>
  <c r="K163" i="3"/>
  <c r="J164" i="3"/>
  <c r="K164" i="3"/>
  <c r="J165" i="3"/>
  <c r="K165" i="3"/>
  <c r="J166" i="3"/>
  <c r="K166" i="3"/>
  <c r="J167" i="3"/>
  <c r="K167" i="3"/>
  <c r="J168" i="3"/>
  <c r="K168" i="3"/>
  <c r="J169" i="3"/>
  <c r="K169" i="3"/>
  <c r="J174" i="3"/>
  <c r="K174" i="3"/>
  <c r="J175" i="3"/>
  <c r="K175" i="3"/>
  <c r="J176" i="3"/>
  <c r="K176" i="3"/>
  <c r="J177" i="3"/>
  <c r="K177" i="3"/>
  <c r="J178" i="3"/>
  <c r="K178" i="3"/>
  <c r="J179" i="3"/>
  <c r="K179" i="3"/>
  <c r="J180" i="3"/>
  <c r="K180" i="3"/>
  <c r="J181" i="3"/>
  <c r="K181" i="3"/>
  <c r="J182" i="3"/>
  <c r="K182" i="3"/>
  <c r="J183" i="3"/>
  <c r="K183" i="3"/>
  <c r="J184" i="3"/>
  <c r="K184" i="3"/>
  <c r="J185" i="3"/>
  <c r="K185" i="3"/>
  <c r="J186" i="3"/>
  <c r="K186" i="3"/>
  <c r="J187" i="3"/>
  <c r="K187" i="3"/>
  <c r="J188" i="3"/>
  <c r="K188" i="3"/>
  <c r="J189" i="3"/>
  <c r="K189" i="3"/>
  <c r="J190" i="3"/>
  <c r="K190" i="3"/>
  <c r="J191" i="3"/>
  <c r="K191" i="3"/>
  <c r="J192" i="3"/>
  <c r="K192" i="3"/>
  <c r="J193" i="3"/>
  <c r="K193" i="3"/>
  <c r="J194" i="3"/>
  <c r="K194" i="3"/>
  <c r="J195" i="3"/>
  <c r="K195" i="3"/>
  <c r="J196" i="3"/>
  <c r="K196" i="3"/>
  <c r="J197" i="3"/>
  <c r="K197" i="3"/>
  <c r="J198" i="3"/>
  <c r="K198" i="3"/>
  <c r="J199" i="3"/>
  <c r="K199" i="3"/>
  <c r="J200" i="3"/>
  <c r="K200" i="3"/>
  <c r="J201" i="3"/>
  <c r="K201" i="3"/>
  <c r="J202" i="3"/>
  <c r="K202" i="3"/>
  <c r="J203" i="3"/>
  <c r="K203" i="3"/>
  <c r="J204" i="3"/>
  <c r="K204" i="3"/>
  <c r="J205" i="3"/>
  <c r="K205" i="3"/>
  <c r="J206" i="3"/>
  <c r="K206" i="3"/>
  <c r="J207" i="3"/>
  <c r="K207" i="3"/>
  <c r="J208" i="3"/>
  <c r="K208" i="3"/>
  <c r="J209" i="3"/>
  <c r="K209" i="3"/>
  <c r="J210" i="3"/>
  <c r="K210" i="3"/>
  <c r="J211" i="3"/>
  <c r="K211" i="3"/>
  <c r="J212" i="3"/>
  <c r="K212" i="3"/>
  <c r="J213" i="3"/>
  <c r="K213" i="3"/>
  <c r="J214" i="3"/>
  <c r="K214" i="3"/>
  <c r="J215" i="3"/>
  <c r="K215" i="3"/>
  <c r="J216" i="3"/>
  <c r="K216" i="3"/>
  <c r="J217" i="3"/>
  <c r="K217" i="3"/>
  <c r="J218" i="3"/>
  <c r="K218" i="3"/>
  <c r="J219" i="3"/>
  <c r="K219" i="3"/>
  <c r="J220" i="3"/>
  <c r="K220" i="3"/>
  <c r="J221" i="3"/>
  <c r="K221" i="3"/>
  <c r="J222" i="3"/>
  <c r="K222" i="3"/>
  <c r="J223" i="3"/>
  <c r="K223" i="3"/>
  <c r="J224" i="3"/>
  <c r="K224" i="3"/>
  <c r="J225" i="3"/>
  <c r="K225" i="3"/>
  <c r="J226" i="3"/>
  <c r="K226" i="3"/>
  <c r="J227" i="3"/>
  <c r="K227" i="3"/>
  <c r="J228" i="3"/>
  <c r="K228" i="3"/>
  <c r="J229" i="3"/>
  <c r="K229" i="3"/>
  <c r="J230" i="3"/>
  <c r="K230" i="3"/>
  <c r="J233" i="3"/>
  <c r="K233" i="3"/>
  <c r="J234" i="3"/>
  <c r="K234" i="3"/>
  <c r="J235" i="3"/>
  <c r="K235" i="3"/>
  <c r="J236" i="3"/>
  <c r="K236" i="3"/>
  <c r="J237" i="3"/>
  <c r="K237" i="3"/>
  <c r="J238" i="3"/>
  <c r="K238" i="3"/>
  <c r="J239" i="3"/>
  <c r="K239" i="3"/>
  <c r="J240" i="3"/>
  <c r="K240" i="3"/>
  <c r="J241" i="3"/>
  <c r="K241" i="3"/>
  <c r="J242" i="3"/>
  <c r="K242" i="3"/>
  <c r="J243" i="3"/>
  <c r="K243" i="3"/>
  <c r="J244" i="3"/>
  <c r="K244" i="3"/>
  <c r="J245" i="3"/>
  <c r="K245" i="3"/>
  <c r="J246" i="3"/>
  <c r="K246" i="3"/>
  <c r="J247" i="3"/>
  <c r="K247" i="3"/>
  <c r="J251" i="3"/>
  <c r="K251" i="3"/>
  <c r="J252" i="3"/>
  <c r="K252" i="3"/>
  <c r="J253" i="3"/>
  <c r="K253" i="3"/>
  <c r="J256" i="3"/>
  <c r="K256" i="3"/>
  <c r="J257" i="3"/>
  <c r="K257" i="3"/>
  <c r="J258" i="3"/>
  <c r="K258" i="3"/>
  <c r="J259" i="3"/>
  <c r="K259" i="3"/>
  <c r="J260" i="3"/>
  <c r="K260" i="3"/>
  <c r="J261" i="3"/>
  <c r="K261" i="3"/>
  <c r="J262" i="3"/>
  <c r="K262" i="3"/>
  <c r="J263" i="3"/>
  <c r="K263" i="3"/>
  <c r="J264" i="3"/>
  <c r="K264" i="3"/>
  <c r="J265" i="3"/>
  <c r="K265" i="3"/>
  <c r="J266" i="3"/>
  <c r="K266" i="3"/>
  <c r="J271" i="3"/>
  <c r="K271" i="3"/>
  <c r="J272" i="3"/>
  <c r="K272" i="3"/>
  <c r="J273" i="3"/>
  <c r="K273" i="3"/>
  <c r="J274" i="3"/>
  <c r="K274" i="3"/>
  <c r="J275" i="3"/>
  <c r="K275" i="3"/>
  <c r="J276" i="3"/>
  <c r="K276" i="3"/>
  <c r="J277" i="3"/>
  <c r="K277" i="3"/>
  <c r="J278" i="3"/>
  <c r="K278" i="3"/>
  <c r="J279" i="3"/>
  <c r="K279" i="3"/>
  <c r="J280" i="3"/>
  <c r="K280" i="3"/>
  <c r="J281" i="3"/>
  <c r="K281" i="3"/>
  <c r="J282" i="3"/>
  <c r="K282" i="3"/>
  <c r="J285" i="3"/>
  <c r="K285" i="3"/>
  <c r="J286" i="3"/>
  <c r="K286" i="3"/>
  <c r="J287" i="3"/>
  <c r="K287" i="3"/>
  <c r="J288" i="3"/>
  <c r="K288" i="3"/>
  <c r="J289" i="3"/>
  <c r="K289" i="3"/>
  <c r="J290" i="3"/>
  <c r="K290" i="3"/>
  <c r="J291" i="3"/>
  <c r="K291" i="3"/>
  <c r="J292" i="3"/>
  <c r="K292" i="3"/>
  <c r="J293" i="3"/>
  <c r="K293" i="3"/>
  <c r="J294" i="3"/>
  <c r="K294" i="3"/>
  <c r="J295" i="3"/>
  <c r="K295" i="3"/>
  <c r="J296" i="3"/>
  <c r="K296" i="3"/>
  <c r="J297" i="3"/>
  <c r="K297" i="3"/>
  <c r="J298" i="3"/>
  <c r="K298" i="3"/>
  <c r="J299" i="3"/>
  <c r="K299" i="3"/>
  <c r="J300" i="3"/>
  <c r="K300" i="3"/>
  <c r="J301" i="3"/>
  <c r="K301" i="3"/>
  <c r="J302" i="3"/>
  <c r="K302" i="3"/>
  <c r="J303" i="3"/>
  <c r="K303" i="3"/>
  <c r="J304" i="3"/>
  <c r="K304" i="3"/>
  <c r="J305" i="3"/>
  <c r="K305" i="3"/>
  <c r="J306" i="3"/>
  <c r="K306" i="3"/>
  <c r="J307" i="3"/>
  <c r="K307" i="3"/>
  <c r="J308" i="3"/>
  <c r="K308" i="3"/>
  <c r="J309" i="3"/>
  <c r="K309" i="3"/>
  <c r="J310" i="3"/>
  <c r="K310" i="3"/>
  <c r="J311" i="3"/>
  <c r="K311" i="3"/>
  <c r="J312" i="3"/>
  <c r="K312" i="3"/>
  <c r="J313" i="3"/>
  <c r="K313" i="3"/>
  <c r="J314" i="3"/>
  <c r="K314" i="3"/>
  <c r="J315" i="3"/>
  <c r="K315" i="3"/>
  <c r="J316" i="3"/>
  <c r="K316" i="3"/>
  <c r="J317" i="3"/>
  <c r="K317" i="3"/>
  <c r="J318" i="3"/>
  <c r="K318" i="3"/>
  <c r="J319" i="3"/>
  <c r="K319" i="3"/>
  <c r="J320" i="3"/>
  <c r="K320" i="3"/>
  <c r="J321" i="3"/>
  <c r="K321" i="3"/>
  <c r="J322" i="3"/>
  <c r="K322" i="3"/>
  <c r="J323" i="3"/>
  <c r="K323" i="3"/>
  <c r="J324" i="3"/>
  <c r="K324" i="3"/>
  <c r="J325" i="3"/>
  <c r="K325" i="3"/>
  <c r="J326" i="3"/>
  <c r="K326" i="3"/>
  <c r="J327" i="3"/>
  <c r="K327" i="3"/>
  <c r="J328" i="3"/>
  <c r="K328" i="3"/>
  <c r="J329" i="3"/>
  <c r="K329" i="3"/>
  <c r="J330" i="3"/>
  <c r="K330" i="3"/>
  <c r="J340" i="3"/>
  <c r="K340" i="3"/>
  <c r="J341" i="3"/>
  <c r="K341" i="3"/>
  <c r="J343" i="3"/>
  <c r="K343" i="3"/>
  <c r="J344" i="3"/>
  <c r="K344" i="3"/>
  <c r="J345" i="3"/>
  <c r="K345" i="3"/>
  <c r="J346" i="3"/>
  <c r="K346" i="3"/>
  <c r="J347" i="3"/>
  <c r="K347" i="3"/>
  <c r="J348" i="3"/>
  <c r="K348" i="3"/>
  <c r="J349" i="3"/>
  <c r="K349" i="3"/>
  <c r="J350" i="3"/>
  <c r="K350" i="3"/>
  <c r="J351" i="3"/>
  <c r="K351" i="3"/>
  <c r="J352" i="3"/>
  <c r="K352" i="3"/>
  <c r="J353" i="3"/>
  <c r="K353" i="3"/>
  <c r="J354" i="3"/>
  <c r="K354" i="3"/>
  <c r="J355" i="3"/>
  <c r="K355" i="3"/>
  <c r="J356" i="3"/>
  <c r="K356" i="3"/>
  <c r="J357" i="3"/>
  <c r="K357" i="3"/>
  <c r="J361" i="3"/>
  <c r="K361" i="3"/>
  <c r="J362" i="3"/>
  <c r="K362" i="3"/>
  <c r="J363" i="3"/>
  <c r="K363" i="3"/>
  <c r="J364" i="3"/>
  <c r="K364" i="3"/>
  <c r="J365" i="3"/>
  <c r="K365" i="3"/>
  <c r="J368" i="3"/>
  <c r="K368" i="3"/>
  <c r="J369" i="3"/>
  <c r="K369" i="3"/>
  <c r="J370" i="3"/>
  <c r="K370" i="3"/>
  <c r="J371" i="3"/>
  <c r="K371" i="3"/>
  <c r="J372" i="3"/>
  <c r="K372" i="3"/>
  <c r="J373" i="3"/>
  <c r="K373" i="3"/>
  <c r="J374" i="3"/>
  <c r="K374" i="3"/>
  <c r="J375" i="3"/>
  <c r="K375" i="3"/>
  <c r="J376" i="3"/>
  <c r="K376" i="3"/>
  <c r="J377" i="3"/>
  <c r="K377" i="3"/>
  <c r="J378" i="3"/>
  <c r="K378" i="3"/>
  <c r="J379" i="3"/>
  <c r="K379" i="3"/>
  <c r="J380" i="3"/>
  <c r="K380" i="3"/>
  <c r="J381" i="3"/>
  <c r="K381" i="3"/>
  <c r="J383" i="3"/>
  <c r="K383" i="3"/>
  <c r="J384" i="3"/>
  <c r="K384" i="3"/>
  <c r="J385" i="3"/>
  <c r="K385" i="3"/>
  <c r="J386" i="3"/>
  <c r="K386" i="3"/>
  <c r="J387" i="3"/>
  <c r="K387" i="3"/>
  <c r="J388" i="3"/>
  <c r="K388" i="3"/>
  <c r="J389" i="3"/>
  <c r="K389" i="3"/>
  <c r="J390" i="3"/>
  <c r="K390" i="3"/>
  <c r="J391" i="3"/>
  <c r="K391" i="3"/>
  <c r="J392" i="3"/>
  <c r="K392" i="3"/>
  <c r="J400" i="3"/>
  <c r="K400" i="3"/>
  <c r="J401" i="3"/>
  <c r="K401" i="3"/>
  <c r="J402" i="3"/>
  <c r="K402" i="3"/>
  <c r="J403" i="3"/>
  <c r="K403" i="3"/>
  <c r="J404" i="3"/>
  <c r="K404" i="3"/>
  <c r="J405" i="3"/>
  <c r="K405" i="3"/>
  <c r="J406" i="3"/>
  <c r="K406" i="3"/>
  <c r="J407" i="3"/>
  <c r="K407" i="3"/>
  <c r="J408" i="3"/>
  <c r="K408" i="3"/>
  <c r="J409" i="3"/>
  <c r="K409" i="3"/>
  <c r="J410" i="3"/>
  <c r="K410" i="3"/>
  <c r="J411" i="3"/>
  <c r="K411" i="3"/>
  <c r="J412" i="3"/>
  <c r="K412" i="3"/>
  <c r="J413" i="3"/>
  <c r="K413" i="3"/>
  <c r="J414" i="3"/>
  <c r="K414" i="3"/>
  <c r="J415" i="3"/>
  <c r="K415" i="3"/>
  <c r="J416" i="3"/>
  <c r="K416" i="3"/>
  <c r="J417" i="3"/>
  <c r="K417" i="3"/>
  <c r="J418" i="3"/>
  <c r="K418" i="3"/>
  <c r="J419" i="3"/>
  <c r="K419" i="3"/>
  <c r="J420" i="3"/>
  <c r="K420" i="3"/>
  <c r="J421" i="3"/>
  <c r="K421" i="3"/>
  <c r="J422" i="3"/>
  <c r="K422" i="3"/>
  <c r="J423" i="3"/>
  <c r="K423" i="3"/>
  <c r="J424" i="3"/>
  <c r="K424" i="3"/>
  <c r="J425" i="3"/>
  <c r="K425" i="3"/>
  <c r="J426" i="3"/>
  <c r="K426" i="3"/>
  <c r="J427" i="3"/>
  <c r="K427" i="3"/>
  <c r="J428" i="3"/>
  <c r="K428" i="3"/>
  <c r="J429" i="3"/>
  <c r="K429" i="3"/>
  <c r="J430" i="3"/>
  <c r="K430" i="3"/>
  <c r="J431" i="3"/>
  <c r="K431" i="3"/>
  <c r="J433" i="3"/>
  <c r="K433" i="3"/>
  <c r="J434" i="3"/>
  <c r="K434" i="3"/>
  <c r="J436" i="3"/>
  <c r="K436" i="3"/>
  <c r="J437" i="3"/>
  <c r="K437" i="3"/>
  <c r="J438" i="3"/>
  <c r="K438" i="3"/>
  <c r="J439" i="3"/>
  <c r="K439" i="3"/>
  <c r="J440" i="3"/>
  <c r="K440" i="3"/>
  <c r="J441" i="3"/>
  <c r="K441" i="3"/>
  <c r="J442" i="3"/>
  <c r="K442" i="3"/>
  <c r="J443" i="3"/>
  <c r="K443" i="3"/>
  <c r="J444" i="3"/>
  <c r="K444" i="3"/>
  <c r="J445" i="3"/>
  <c r="K445" i="3"/>
  <c r="J448" i="3"/>
  <c r="K448" i="3"/>
  <c r="J449" i="3"/>
  <c r="K449" i="3"/>
  <c r="J453" i="3"/>
  <c r="K453" i="3"/>
  <c r="J454" i="3"/>
  <c r="K454" i="3"/>
  <c r="J455" i="3"/>
  <c r="K455" i="3"/>
  <c r="J464" i="3"/>
  <c r="K464" i="3"/>
  <c r="J465" i="3"/>
  <c r="K465" i="3"/>
  <c r="J466" i="3"/>
  <c r="K466" i="3"/>
  <c r="J472" i="3"/>
  <c r="K472" i="3"/>
  <c r="J477" i="3"/>
  <c r="K477" i="3"/>
  <c r="J478" i="3"/>
  <c r="K478" i="3"/>
  <c r="J479" i="3"/>
  <c r="K479" i="3"/>
  <c r="J480" i="3"/>
  <c r="K480" i="3"/>
  <c r="J481" i="3"/>
  <c r="K481" i="3"/>
  <c r="J486" i="3"/>
  <c r="K486" i="3"/>
  <c r="J487" i="3"/>
  <c r="K487" i="3"/>
  <c r="J488" i="3"/>
  <c r="K488" i="3"/>
  <c r="J489" i="3"/>
  <c r="K489" i="3"/>
  <c r="J490" i="3"/>
  <c r="K490" i="3"/>
  <c r="J493" i="3"/>
  <c r="K493" i="3"/>
  <c r="J494" i="3"/>
  <c r="K494" i="3"/>
  <c r="J495" i="3"/>
  <c r="K495" i="3"/>
  <c r="J496" i="3"/>
  <c r="K496" i="3"/>
  <c r="J497" i="3"/>
  <c r="K497" i="3"/>
  <c r="J498" i="3"/>
  <c r="K498" i="3"/>
  <c r="J499" i="3"/>
  <c r="K499" i="3"/>
  <c r="J500" i="3"/>
  <c r="K500" i="3"/>
  <c r="J501" i="3"/>
  <c r="K501" i="3"/>
  <c r="J502" i="3"/>
  <c r="K502" i="3"/>
  <c r="J503" i="3"/>
  <c r="K503" i="3"/>
  <c r="J504" i="3"/>
  <c r="K504" i="3"/>
  <c r="J505" i="3"/>
  <c r="K505" i="3"/>
  <c r="J506" i="3"/>
  <c r="K506" i="3"/>
  <c r="J510" i="3"/>
  <c r="K510" i="3"/>
  <c r="J512" i="3"/>
  <c r="K512" i="3"/>
  <c r="J513" i="3"/>
  <c r="K513" i="3"/>
  <c r="J514" i="3"/>
  <c r="K514" i="3"/>
  <c r="J515" i="3"/>
  <c r="K515" i="3"/>
  <c r="J516" i="3"/>
  <c r="K516" i="3"/>
  <c r="J517" i="3"/>
  <c r="K517" i="3"/>
  <c r="J518" i="3"/>
  <c r="K518" i="3"/>
  <c r="J519" i="3"/>
  <c r="K519" i="3"/>
  <c r="J520" i="3"/>
  <c r="K520" i="3"/>
  <c r="J521" i="3"/>
  <c r="K521" i="3"/>
  <c r="J522" i="3"/>
  <c r="K522" i="3"/>
  <c r="J523" i="3"/>
  <c r="K523" i="3"/>
  <c r="J524" i="3"/>
  <c r="K524" i="3"/>
  <c r="J525" i="3"/>
  <c r="K525" i="3"/>
  <c r="J526" i="3"/>
  <c r="K526" i="3"/>
  <c r="J527" i="3"/>
  <c r="K527" i="3"/>
  <c r="J542" i="3"/>
  <c r="K542" i="3"/>
  <c r="J544" i="3"/>
  <c r="K544" i="3"/>
  <c r="J545" i="3"/>
  <c r="K545" i="3"/>
  <c r="J547" i="3"/>
  <c r="K547" i="3"/>
  <c r="J549" i="3"/>
  <c r="K549" i="3"/>
  <c r="J550" i="3"/>
  <c r="K550" i="3"/>
  <c r="J556" i="3"/>
  <c r="K556" i="3"/>
  <c r="J562" i="3"/>
  <c r="K562" i="3"/>
  <c r="J563" i="3"/>
  <c r="K563" i="3"/>
  <c r="J564" i="3"/>
  <c r="K564" i="3"/>
  <c r="J565" i="3"/>
  <c r="K565" i="3"/>
  <c r="J566" i="3"/>
  <c r="K566" i="3"/>
  <c r="J567" i="3"/>
  <c r="K567" i="3"/>
  <c r="J568" i="3"/>
  <c r="K568" i="3"/>
  <c r="J569" i="3"/>
  <c r="K569" i="3"/>
  <c r="J570" i="3"/>
  <c r="K570" i="3"/>
  <c r="J571" i="3"/>
  <c r="K571" i="3"/>
  <c r="J572" i="3"/>
  <c r="K572" i="3"/>
  <c r="J573" i="3"/>
  <c r="K573" i="3"/>
  <c r="J574" i="3"/>
  <c r="K574" i="3"/>
  <c r="J575" i="3"/>
  <c r="K575" i="3"/>
  <c r="J576" i="3"/>
  <c r="K576" i="3"/>
  <c r="J577" i="3"/>
  <c r="K577" i="3"/>
  <c r="J578" i="3"/>
  <c r="K578" i="3"/>
  <c r="J579" i="3"/>
  <c r="K579" i="3"/>
  <c r="J580" i="3"/>
  <c r="K580" i="3"/>
  <c r="J581" i="3"/>
  <c r="K581" i="3"/>
  <c r="J582" i="3"/>
  <c r="K582" i="3"/>
  <c r="J583" i="3"/>
  <c r="K583" i="3"/>
  <c r="J584" i="3"/>
  <c r="K584" i="3"/>
  <c r="J585" i="3"/>
  <c r="K585" i="3"/>
  <c r="J587" i="3"/>
  <c r="K587" i="3"/>
  <c r="J588" i="3"/>
  <c r="K588" i="3"/>
  <c r="J589" i="3"/>
  <c r="K589" i="3"/>
  <c r="J590" i="3"/>
  <c r="K590" i="3"/>
  <c r="J591" i="3"/>
  <c r="K591" i="3"/>
  <c r="J592" i="3"/>
  <c r="K592" i="3"/>
  <c r="J593" i="3"/>
  <c r="K593" i="3"/>
  <c r="J594" i="3"/>
  <c r="K594" i="3"/>
  <c r="J595" i="3"/>
  <c r="K595" i="3"/>
  <c r="J596" i="3"/>
  <c r="K596" i="3"/>
  <c r="J597" i="3"/>
  <c r="K597" i="3"/>
  <c r="J598" i="3"/>
  <c r="K598" i="3"/>
  <c r="J599" i="3"/>
  <c r="K599" i="3"/>
  <c r="J600" i="3"/>
  <c r="K600" i="3"/>
  <c r="J601" i="3"/>
  <c r="K601" i="3"/>
  <c r="J602" i="3"/>
  <c r="K602" i="3"/>
  <c r="J603" i="3"/>
  <c r="K603" i="3"/>
  <c r="J604" i="3"/>
  <c r="K604" i="3"/>
  <c r="J605" i="3"/>
  <c r="K605" i="3"/>
  <c r="J606" i="3"/>
  <c r="K606" i="3"/>
  <c r="J607" i="3"/>
  <c r="K607" i="3"/>
  <c r="J608" i="3"/>
  <c r="K608" i="3"/>
  <c r="J609" i="3"/>
  <c r="K609" i="3"/>
  <c r="J610" i="3"/>
  <c r="K610" i="3"/>
  <c r="J611" i="3"/>
  <c r="K611" i="3"/>
  <c r="J612" i="3"/>
  <c r="K612" i="3"/>
  <c r="J613" i="3"/>
  <c r="K613" i="3"/>
  <c r="J614" i="3"/>
  <c r="K614" i="3"/>
  <c r="J615" i="3"/>
  <c r="K615" i="3"/>
  <c r="J616" i="3"/>
  <c r="K616" i="3"/>
  <c r="J617" i="3"/>
  <c r="K617" i="3"/>
  <c r="J618" i="3"/>
  <c r="K618" i="3"/>
  <c r="J619" i="3"/>
  <c r="K619" i="3"/>
  <c r="J620" i="3"/>
  <c r="K620" i="3"/>
  <c r="J621" i="3"/>
  <c r="K621" i="3"/>
  <c r="J622" i="3"/>
  <c r="K622" i="3"/>
  <c r="J623" i="3"/>
  <c r="K623" i="3"/>
  <c r="J624" i="3"/>
  <c r="K624" i="3"/>
  <c r="J625" i="3"/>
  <c r="K625" i="3"/>
  <c r="J626" i="3"/>
  <c r="K626" i="3"/>
  <c r="J627" i="3"/>
  <c r="K627" i="3"/>
  <c r="J628" i="3"/>
  <c r="K628" i="3"/>
  <c r="J638" i="3"/>
  <c r="K638" i="3"/>
  <c r="J639" i="3"/>
  <c r="K639" i="3"/>
  <c r="J642" i="3"/>
  <c r="K642" i="3"/>
  <c r="J643" i="3"/>
  <c r="K643" i="3"/>
  <c r="J644" i="3"/>
  <c r="K644" i="3"/>
  <c r="J645" i="3"/>
  <c r="K645" i="3"/>
  <c r="J647" i="3"/>
  <c r="K647" i="3"/>
  <c r="J648" i="3"/>
  <c r="K648" i="3"/>
  <c r="J653" i="3"/>
  <c r="K653" i="3"/>
  <c r="J654" i="3"/>
  <c r="K654" i="3"/>
  <c r="J662" i="3"/>
  <c r="K662" i="3"/>
  <c r="J663" i="3"/>
  <c r="K663" i="3"/>
  <c r="J664" i="3"/>
  <c r="K664" i="3"/>
  <c r="J665" i="3"/>
  <c r="K665" i="3"/>
  <c r="J666" i="3"/>
  <c r="K666" i="3"/>
  <c r="J667" i="3"/>
  <c r="K667" i="3"/>
  <c r="J668" i="3"/>
  <c r="K668" i="3"/>
  <c r="J669" i="3"/>
  <c r="K669" i="3"/>
  <c r="J670" i="3"/>
  <c r="K670" i="3"/>
  <c r="J671" i="3"/>
  <c r="K671" i="3"/>
  <c r="J672" i="3"/>
  <c r="K672" i="3"/>
  <c r="J673" i="3"/>
  <c r="K673" i="3"/>
  <c r="J674" i="3"/>
  <c r="K674" i="3"/>
  <c r="J675" i="3"/>
  <c r="K675" i="3"/>
  <c r="J676" i="3"/>
  <c r="K676" i="3"/>
  <c r="J677" i="3"/>
  <c r="K677" i="3"/>
  <c r="J678" i="3"/>
  <c r="K678" i="3"/>
  <c r="J679" i="3"/>
  <c r="K679" i="3"/>
  <c r="J680" i="3"/>
  <c r="K680" i="3"/>
  <c r="J681" i="3"/>
  <c r="K681" i="3"/>
  <c r="J682" i="3"/>
  <c r="K682" i="3"/>
  <c r="J683" i="3"/>
  <c r="K683" i="3"/>
  <c r="J684" i="3"/>
  <c r="K684" i="3"/>
  <c r="J685" i="3"/>
  <c r="K685" i="3"/>
  <c r="J686" i="3"/>
  <c r="K686" i="3"/>
  <c r="J687" i="3"/>
  <c r="K687" i="3"/>
  <c r="J688" i="3"/>
  <c r="K688" i="3"/>
  <c r="J689" i="3"/>
  <c r="K689" i="3"/>
  <c r="J690" i="3"/>
  <c r="K690" i="3"/>
  <c r="J691" i="3"/>
  <c r="K691" i="3"/>
  <c r="J692" i="3"/>
  <c r="K692" i="3"/>
  <c r="J693" i="3"/>
  <c r="K693" i="3"/>
  <c r="J694" i="3"/>
  <c r="K694" i="3"/>
  <c r="J695" i="3"/>
  <c r="K695" i="3"/>
  <c r="J696" i="3"/>
  <c r="K696" i="3"/>
  <c r="J697" i="3"/>
  <c r="K697" i="3"/>
  <c r="J698" i="3"/>
  <c r="K698" i="3"/>
  <c r="J699" i="3"/>
  <c r="K699" i="3"/>
  <c r="J700" i="3"/>
  <c r="K700" i="3"/>
  <c r="J701" i="3"/>
  <c r="K701" i="3"/>
  <c r="J702" i="3"/>
  <c r="K702" i="3"/>
  <c r="J703" i="3"/>
  <c r="K703" i="3"/>
  <c r="J704" i="3"/>
  <c r="K704" i="3"/>
  <c r="J705" i="3"/>
  <c r="K705" i="3"/>
  <c r="J706" i="3"/>
  <c r="K706" i="3"/>
  <c r="J707" i="3"/>
  <c r="K707" i="3"/>
  <c r="J708" i="3"/>
  <c r="K708" i="3"/>
  <c r="J709" i="3"/>
  <c r="K709" i="3"/>
  <c r="J710" i="3"/>
  <c r="K710" i="3"/>
  <c r="J711" i="3"/>
  <c r="K711" i="3"/>
  <c r="J712" i="3"/>
  <c r="K712" i="3"/>
  <c r="J713" i="3"/>
  <c r="K713" i="3"/>
  <c r="J714" i="3"/>
  <c r="K714" i="3"/>
  <c r="J715" i="3"/>
  <c r="K715" i="3"/>
  <c r="J716" i="3"/>
  <c r="K716" i="3"/>
  <c r="J720" i="3"/>
  <c r="K720" i="3"/>
  <c r="J722" i="3"/>
  <c r="K722" i="3"/>
  <c r="J723" i="3"/>
  <c r="K723" i="3"/>
  <c r="J724" i="3"/>
  <c r="K724" i="3"/>
  <c r="J725" i="3"/>
  <c r="K725" i="3"/>
  <c r="J726" i="3"/>
  <c r="K726" i="3"/>
  <c r="J727" i="3"/>
  <c r="K727" i="3"/>
  <c r="J729" i="3"/>
  <c r="K729" i="3"/>
  <c r="J731" i="3"/>
  <c r="K731" i="3"/>
  <c r="J732" i="3"/>
  <c r="K732" i="3"/>
  <c r="J733" i="3"/>
  <c r="K733" i="3"/>
  <c r="J734" i="3"/>
  <c r="K734" i="3"/>
  <c r="J735" i="3"/>
  <c r="K735" i="3"/>
  <c r="J736" i="3"/>
  <c r="K736" i="3"/>
  <c r="J737" i="3"/>
  <c r="K737" i="3"/>
  <c r="J738" i="3"/>
  <c r="K738" i="3"/>
  <c r="J739" i="3"/>
  <c r="K739" i="3"/>
  <c r="J740" i="3"/>
  <c r="K740" i="3"/>
  <c r="J741" i="3"/>
  <c r="K741" i="3"/>
  <c r="J742" i="3"/>
  <c r="K742" i="3"/>
  <c r="J743" i="3"/>
  <c r="K743" i="3"/>
  <c r="J744" i="3"/>
  <c r="K744" i="3"/>
  <c r="J745" i="3"/>
  <c r="K745" i="3"/>
  <c r="J746" i="3"/>
  <c r="K746" i="3"/>
  <c r="J747" i="3"/>
  <c r="K747" i="3"/>
  <c r="J748" i="3"/>
  <c r="K748" i="3"/>
  <c r="J749" i="3"/>
  <c r="K749" i="3"/>
  <c r="J750" i="3"/>
  <c r="K750" i="3"/>
  <c r="J753" i="3"/>
  <c r="K753" i="3"/>
  <c r="J754" i="3"/>
  <c r="K754" i="3"/>
  <c r="J755" i="3"/>
  <c r="K755" i="3"/>
  <c r="J756" i="3"/>
  <c r="K756" i="3"/>
  <c r="J757" i="3"/>
  <c r="K757" i="3"/>
  <c r="J758" i="3"/>
  <c r="K758" i="3"/>
  <c r="J759" i="3"/>
  <c r="K759" i="3"/>
  <c r="J760" i="3"/>
  <c r="K760" i="3"/>
  <c r="J761" i="3"/>
  <c r="K761" i="3"/>
  <c r="J762" i="3"/>
  <c r="K762" i="3"/>
  <c r="J763" i="3"/>
  <c r="K763" i="3"/>
  <c r="J764" i="3"/>
  <c r="K764" i="3"/>
  <c r="J765" i="3"/>
  <c r="K765" i="3"/>
  <c r="J766" i="3"/>
  <c r="K766" i="3"/>
  <c r="J767" i="3"/>
  <c r="K767" i="3"/>
  <c r="J768" i="3"/>
  <c r="K768" i="3"/>
  <c r="J769" i="3"/>
  <c r="K769" i="3"/>
  <c r="J770" i="3"/>
  <c r="K770" i="3"/>
  <c r="J771" i="3"/>
  <c r="K771" i="3"/>
  <c r="J772" i="3"/>
  <c r="K772" i="3"/>
  <c r="J773" i="3"/>
  <c r="K773" i="3"/>
  <c r="J775" i="3"/>
  <c r="K775" i="3"/>
  <c r="J776" i="3"/>
  <c r="K776" i="3"/>
  <c r="J777" i="3"/>
  <c r="K777" i="3"/>
  <c r="J778" i="3"/>
  <c r="K778" i="3"/>
  <c r="J780" i="3"/>
  <c r="K780" i="3"/>
  <c r="J781" i="3"/>
  <c r="K781" i="3"/>
  <c r="J782" i="3"/>
  <c r="K782" i="3"/>
  <c r="J784" i="3"/>
  <c r="K784" i="3"/>
  <c r="J787" i="3"/>
  <c r="K787" i="3"/>
  <c r="J789" i="3"/>
  <c r="K789" i="3"/>
  <c r="J790" i="3"/>
  <c r="K790" i="3"/>
  <c r="J791" i="3"/>
  <c r="K791" i="3"/>
  <c r="J792" i="3"/>
  <c r="K792" i="3"/>
  <c r="J793" i="3"/>
  <c r="K793" i="3"/>
  <c r="J794" i="3"/>
  <c r="K794" i="3"/>
  <c r="J809" i="3"/>
  <c r="K809" i="3"/>
  <c r="J810" i="3"/>
  <c r="K810" i="3"/>
  <c r="J812" i="3"/>
  <c r="K812" i="3"/>
  <c r="J813" i="3"/>
  <c r="K813" i="3"/>
  <c r="J814" i="3"/>
  <c r="K814" i="3"/>
  <c r="J815" i="3"/>
  <c r="K815" i="3"/>
  <c r="J816" i="3"/>
  <c r="K816" i="3"/>
  <c r="J822" i="3"/>
  <c r="K822" i="3"/>
  <c r="J823" i="3"/>
  <c r="K823" i="3"/>
  <c r="J826" i="3"/>
  <c r="K826" i="3"/>
  <c r="J827" i="3"/>
  <c r="K827" i="3"/>
  <c r="J828" i="3"/>
  <c r="K828" i="3"/>
  <c r="J829" i="3"/>
  <c r="K829" i="3"/>
  <c r="J830" i="3"/>
  <c r="K830" i="3"/>
  <c r="J833" i="3"/>
  <c r="K833" i="3"/>
  <c r="J834" i="3"/>
  <c r="K834" i="3"/>
  <c r="J835" i="3"/>
  <c r="K835" i="3"/>
  <c r="J836" i="3"/>
  <c r="K836" i="3"/>
  <c r="J837" i="3"/>
  <c r="K837" i="3"/>
  <c r="J838" i="3"/>
  <c r="K838" i="3"/>
  <c r="J839" i="3"/>
  <c r="K839" i="3"/>
  <c r="J840" i="3"/>
  <c r="K840" i="3"/>
  <c r="J842" i="3"/>
  <c r="K842" i="3"/>
  <c r="J843" i="3"/>
  <c r="K843" i="3"/>
  <c r="J844" i="3"/>
  <c r="K844" i="3"/>
  <c r="J845" i="3"/>
  <c r="K845" i="3"/>
  <c r="J846" i="3"/>
  <c r="K846" i="3"/>
  <c r="J853" i="3"/>
  <c r="K853" i="3"/>
  <c r="J855" i="3"/>
  <c r="K855" i="3"/>
  <c r="J856" i="3"/>
  <c r="K856" i="3"/>
  <c r="J859" i="3"/>
  <c r="K859" i="3"/>
  <c r="J860" i="3"/>
  <c r="K860" i="3"/>
  <c r="J875" i="3"/>
  <c r="K875" i="3"/>
  <c r="J876" i="3"/>
  <c r="K876" i="3"/>
  <c r="J877" i="3"/>
  <c r="K877" i="3"/>
  <c r="J878" i="3"/>
  <c r="K878" i="3"/>
  <c r="J879" i="3"/>
  <c r="K879" i="3"/>
  <c r="J881" i="3"/>
  <c r="K881" i="3"/>
  <c r="J882" i="3"/>
  <c r="K882" i="3"/>
  <c r="J883" i="3"/>
  <c r="K883" i="3"/>
  <c r="J890" i="3"/>
  <c r="K890" i="3"/>
  <c r="J911" i="3"/>
  <c r="K911" i="3"/>
  <c r="J912" i="3"/>
  <c r="K912" i="3"/>
  <c r="J915" i="3"/>
  <c r="K915" i="3"/>
  <c r="J917" i="3"/>
  <c r="K917" i="3"/>
  <c r="J918" i="3"/>
  <c r="K918" i="3"/>
  <c r="J919" i="3"/>
  <c r="K919" i="3"/>
  <c r="J920" i="3"/>
  <c r="K920" i="3"/>
  <c r="J921" i="3"/>
  <c r="K921" i="3"/>
  <c r="J922" i="3"/>
  <c r="K922" i="3"/>
  <c r="J924" i="3"/>
  <c r="K924" i="3"/>
  <c r="J925" i="3"/>
  <c r="K925" i="3"/>
  <c r="J926" i="3"/>
  <c r="K926" i="3"/>
  <c r="J927" i="3"/>
  <c r="K927" i="3"/>
  <c r="J930" i="3"/>
  <c r="K930" i="3"/>
  <c r="J931" i="3"/>
  <c r="K931" i="3"/>
  <c r="J942" i="3"/>
  <c r="K942" i="3"/>
  <c r="J943" i="3"/>
  <c r="K943" i="3"/>
  <c r="J944" i="3"/>
  <c r="K944" i="3"/>
  <c r="J945" i="3"/>
  <c r="K945" i="3"/>
  <c r="J948" i="3"/>
  <c r="K948" i="3"/>
  <c r="J952" i="3"/>
  <c r="K952" i="3"/>
  <c r="J953" i="3"/>
  <c r="K953" i="3"/>
  <c r="J954" i="3"/>
  <c r="K954" i="3"/>
  <c r="J955" i="3"/>
  <c r="K955" i="3"/>
  <c r="J964" i="3"/>
  <c r="K964" i="3"/>
  <c r="K60" i="3"/>
  <c r="J50" i="3"/>
  <c r="K50" i="3"/>
  <c r="J29" i="3"/>
  <c r="K29" i="3"/>
  <c r="J21" i="3"/>
  <c r="K21" i="3"/>
  <c r="J22" i="3"/>
  <c r="K22" i="3"/>
  <c r="J23" i="3"/>
  <c r="K23" i="3"/>
  <c r="J24" i="3"/>
  <c r="K24" i="3"/>
  <c r="J25" i="3"/>
  <c r="K25" i="3"/>
  <c r="J26" i="3"/>
  <c r="K26" i="3"/>
  <c r="J27" i="3"/>
  <c r="K27" i="3"/>
  <c r="J28" i="3"/>
  <c r="K28" i="3"/>
  <c r="J30" i="3"/>
  <c r="K30" i="3"/>
  <c r="J31" i="3"/>
  <c r="K31" i="3"/>
  <c r="J32" i="3"/>
  <c r="K32" i="3"/>
  <c r="J33" i="3"/>
  <c r="K33" i="3"/>
  <c r="J34" i="3"/>
  <c r="K34" i="3"/>
  <c r="J35" i="3"/>
  <c r="K35" i="3"/>
  <c r="J36" i="3"/>
  <c r="K36" i="3"/>
  <c r="J37" i="3"/>
  <c r="K37" i="3"/>
  <c r="J38" i="3"/>
  <c r="K38" i="3"/>
  <c r="J39" i="3"/>
  <c r="K39" i="3"/>
  <c r="J40" i="3"/>
  <c r="K40" i="3"/>
  <c r="J41" i="3"/>
  <c r="K41" i="3"/>
  <c r="J42" i="3"/>
  <c r="K42" i="3"/>
  <c r="J43" i="3"/>
  <c r="K43" i="3"/>
  <c r="J44" i="3"/>
  <c r="K44" i="3"/>
  <c r="J45" i="3"/>
  <c r="K45" i="3"/>
  <c r="J46" i="3"/>
  <c r="K46" i="3"/>
  <c r="J47" i="3"/>
  <c r="K47" i="3"/>
  <c r="J48" i="3"/>
  <c r="K48" i="3"/>
  <c r="J49" i="3"/>
  <c r="K49" i="3"/>
  <c r="J51" i="3"/>
  <c r="K51" i="3"/>
  <c r="J52" i="3"/>
  <c r="K52" i="3"/>
  <c r="J53" i="3"/>
  <c r="K53" i="3"/>
  <c r="J55" i="3"/>
  <c r="K55" i="3"/>
  <c r="J56" i="3"/>
  <c r="K56" i="3"/>
  <c r="J57" i="3"/>
  <c r="K57" i="3"/>
  <c r="J58" i="3"/>
  <c r="K58" i="3"/>
  <c r="J59" i="3"/>
  <c r="K59" i="3"/>
  <c r="J60" i="3"/>
  <c r="K20" i="3"/>
  <c r="J20" i="3"/>
  <c r="J17" i="3" l="1"/>
  <c r="E2" i="3" s="1"/>
  <c r="G2" i="3" s="1"/>
  <c r="K17" i="3"/>
  <c r="F2" i="3" s="1"/>
</calcChain>
</file>

<file path=xl/sharedStrings.xml><?xml version="1.0" encoding="utf-8"?>
<sst xmlns="http://schemas.openxmlformats.org/spreadsheetml/2006/main" count="2338" uniqueCount="1232">
  <si>
    <t>Наименование товара</t>
  </si>
  <si>
    <t>Ед. Изм.</t>
  </si>
  <si>
    <t>Срок годности месяцев</t>
  </si>
  <si>
    <t>шт.</t>
  </si>
  <si>
    <t>Продукты пчеловодства</t>
  </si>
  <si>
    <t>от 10000</t>
  </si>
  <si>
    <t>Очистка воды</t>
  </si>
  <si>
    <t>ВастЭко (Полбяная продукция: чипсы, хлебцы, макаронны, крупа, для проращивания)</t>
  </si>
  <si>
    <t xml:space="preserve">Медведь (кедровая еда, косметика, витамины, живица, продукты пчеловодства) </t>
  </si>
  <si>
    <t>Эковит (сбитни, экстракты хвойных деревьев, флорентинная вода)</t>
  </si>
  <si>
    <t>Компас Здоровья</t>
  </si>
  <si>
    <t>Компас Здоровья (Конфеты, флаксы, льняные масла, лечебные масла, косметика …)</t>
  </si>
  <si>
    <t>Заказ</t>
  </si>
  <si>
    <t>самовывоз</t>
  </si>
  <si>
    <t>от 20000</t>
  </si>
  <si>
    <t>Мука конопляная 200 г</t>
  </si>
  <si>
    <t>Отруби овсяные оригинальные 200 г</t>
  </si>
  <si>
    <t>Клетчатка конопляная 150 г</t>
  </si>
  <si>
    <t>Клетчатка конопляная с морской капустой 150 г</t>
  </si>
  <si>
    <t>Клетчатка пшеничная крупная 150 г</t>
  </si>
  <si>
    <t>Кисель "Облепиховая косточка" с фруктозой 150 г</t>
  </si>
  <si>
    <t>Кисель "Топинамбур и свекла" с фруктозой 150 г</t>
  </si>
  <si>
    <t>Кисель "Топинамбур" с фруктозой 150 г</t>
  </si>
  <si>
    <t>Корица молотая 60 г</t>
  </si>
  <si>
    <t>Куркума молотая 65 г</t>
  </si>
  <si>
    <t>Пробиофортис №1, 250 г</t>
  </si>
  <si>
    <t>Гиалуроновая Вода для лица. 200 мл</t>
  </si>
  <si>
    <t>Гиалуроновый крем для лица ночной. 50 мл</t>
  </si>
  <si>
    <t>Гиалуроновый Флюид для лица. 50 мл</t>
  </si>
  <si>
    <t>Природный целитель (кремний, шунгит, кварц и смеси для настаивания воды)</t>
  </si>
  <si>
    <t>по ценам от 20000</t>
  </si>
  <si>
    <t>по ценам от 10000</t>
  </si>
  <si>
    <t>Кэроб необжаренный 200 г</t>
  </si>
  <si>
    <t>Кэроб обжаренный 200 г</t>
  </si>
  <si>
    <t>Какао тертое 200 г</t>
  </si>
  <si>
    <t>Какао порошок 200 г</t>
  </si>
  <si>
    <t>Виноградный пекмез 250 г</t>
  </si>
  <si>
    <t>Светлый нектар агавы 250 г</t>
  </si>
  <si>
    <t>Сироп топинамбура 250 г</t>
  </si>
  <si>
    <t>Финиковый пекмез 250 г</t>
  </si>
  <si>
    <t>ROYAL FOREST CAROB MILK BAR (миндаль) 75 г</t>
  </si>
  <si>
    <t>ROYAL FOREST CAROB MILK BAR (необжаренный кэроб) 75 г</t>
  </si>
  <si>
    <t>Масло Ши (карите) 150 г</t>
  </si>
  <si>
    <t>Амарантовая мука 200 г</t>
  </si>
  <si>
    <t>Натуральные Пекмезы (сиропы). (Тур. pekmez) — выпаренный сгущённый сок (сироп) фруктов, ягод без сахара. Обладает многочисленные полезными свойствами.</t>
  </si>
  <si>
    <t>Полезная альтернатива шоколаду от TM «ROYAL FOREST» без сахара и глютена.</t>
  </si>
  <si>
    <t>Масло</t>
  </si>
  <si>
    <t>Royal-Forest / Транс Кэроб</t>
  </si>
  <si>
    <t>Royal-Fores (кэроб, сиропы, сахар, како, грибы, нектары)</t>
  </si>
  <si>
    <t>Hempina бальзам для волос 250 мл</t>
  </si>
  <si>
    <t>Hempina крем для кожи вокруг глаз 15мл</t>
  </si>
  <si>
    <t>Hempina шампунь 250мл</t>
  </si>
  <si>
    <t>шт. в коробке</t>
  </si>
  <si>
    <t>Гранатовый соус 250 г</t>
  </si>
  <si>
    <t>12</t>
  </si>
  <si>
    <t>ИВАН ДА СУШКИ ЦЕЛЬНОЗЕРНОВЫЕ БЕЗДРОЖЖЕВЫЕ</t>
  </si>
  <si>
    <t>"Иван да Чай" "Монастырский" №4 Нормализующий давление</t>
  </si>
  <si>
    <t>"Иван да Чай" "Монастырский" №5 Диабетический</t>
  </si>
  <si>
    <t>"Иван да Чай" "Монастырский" №6 Успокоительный</t>
  </si>
  <si>
    <t>"Иван да Чай" "Монастырский" №8 Очищающий</t>
  </si>
  <si>
    <t>"Иван да Чай" "Монастырский" №10 Для повышения иммунитета</t>
  </si>
  <si>
    <t>"Иван да Чай" "Монастырский" №11 Для похудения</t>
  </si>
  <si>
    <t>"Иван да Чай" "Монастырский" №13 Бронхолегочный</t>
  </si>
  <si>
    <t>"Иван да Чай" "Монастырский" №17 Сердечно-сосудистый</t>
  </si>
  <si>
    <t>Иван да (иван-чай, ягодные десерты, …)</t>
  </si>
  <si>
    <t xml:space="preserve">ИВАН ДА </t>
  </si>
  <si>
    <t>Краски для волос и хна LADY HENNA</t>
  </si>
  <si>
    <t>КАШТАН - краска для волос на основе хны 6 уп.х10 г. Lady Henna</t>
  </si>
  <si>
    <t>СВЕТЛО-КОРИЧНЕВЫЙ - краска для волос на основе хны 6 уп.х10 г. Lady Henna</t>
  </si>
  <si>
    <t>ТЕМНО-КОРИЧНЕВЫЙ - краска для волос на основе хны 6 уп.х10 г. Lady Henna</t>
  </si>
  <si>
    <t>Натуральная индийская хна - 100 г. Lady Henna</t>
  </si>
  <si>
    <t>Натуральная индийская хна (коричневый) - 100 г. Lady Henna</t>
  </si>
  <si>
    <t>Крема, бальзамы, гели</t>
  </si>
  <si>
    <t>Крем для лица Антивозрастной - 50 мл. Vedica</t>
  </si>
  <si>
    <t>Крем с Куркумой - 50 мл. Aasha Herbals</t>
  </si>
  <si>
    <t>ТУЛСИ - крем-лосьон для рук и тела - 200 мл. Aasha Herbals</t>
  </si>
  <si>
    <t>Масла натуральные</t>
  </si>
  <si>
    <t>Средства для ухода за волосами</t>
  </si>
  <si>
    <t>Маска для волос Амла - 10 г. х 12 шт.  Lady Henna</t>
  </si>
  <si>
    <t>Порошок для волос Шикакай - 10 г. х 12 шт. Lady Henna</t>
  </si>
  <si>
    <t>Аюрведический шампунь для окрашенных волос - 200 м Aasha Herbals</t>
  </si>
  <si>
    <t>Кондиционер для окрашенных волос - 200 мл. Aasha Herbals</t>
  </si>
  <si>
    <t>Средства для ухода за лицом и телом</t>
  </si>
  <si>
    <t>Маска подтягивающая - 5х10 г. Aasha Herbals</t>
  </si>
  <si>
    <t>Травяной порошок для лица и тела  - 70 г. Veda Vedica</t>
  </si>
  <si>
    <t>Розовая вода - 200 мл. Aasha Herbals</t>
  </si>
  <si>
    <t>Мыло ПАПАЙЯ - 75 г. Aasha Herbals</t>
  </si>
  <si>
    <t>Мыло с куркумой - 75 г. Aasha Herbals</t>
  </si>
  <si>
    <t>Аюрведическое мыло HerbalMix 24 травы с Кокосовым маслом - 75 г. Synaa</t>
  </si>
  <si>
    <t>Ароматические средства</t>
  </si>
  <si>
    <t>Ароматические палочки "Агаровое дерево" Synaa</t>
  </si>
  <si>
    <t>Ароматические палочки "Гвоздика" Synaa</t>
  </si>
  <si>
    <t>Ароматические палочки "Лесная чаща" Synaa</t>
  </si>
  <si>
    <t>Ароматические палочки "Лаванда" Synaa</t>
  </si>
  <si>
    <t>Ароматические палочки "Лепестки розы" Synaa</t>
  </si>
  <si>
    <t>Ароматические палочки "Лотос" Synaa</t>
  </si>
  <si>
    <t>Ароматические палочки "Ногчампа" Synaa</t>
  </si>
  <si>
    <t>Ароматические палочки "Рудракша" Synaa</t>
  </si>
  <si>
    <t>Ароматические палочки "Тубероза" Synaa</t>
  </si>
  <si>
    <t>Ароматические палочки "Тулси" Synaa</t>
  </si>
  <si>
    <t>Ароматические палочки "Рай" Synaa</t>
  </si>
  <si>
    <t>Дезодорирующие средства для тела</t>
  </si>
  <si>
    <t>Дезодорант минеральный - 60 г. Arcana Natura</t>
  </si>
  <si>
    <t>Дезодорант минеральный - 120 г. Arcana Natura</t>
  </si>
  <si>
    <t>AASHA</t>
  </si>
  <si>
    <t>Энергетическая смесь 380г</t>
  </si>
  <si>
    <t>ЧЕРНЫЙ - краска для волос на основе хны 6 уп.х10 г. Lady Henna</t>
  </si>
  <si>
    <t>ШОКОЛАДНЫЙ - травяная краска для волос 2х50 г. Lady Henna</t>
  </si>
  <si>
    <t>Бальзамы</t>
  </si>
  <si>
    <t>Травяная маска для лица и тела - 100 г. Lady Henna</t>
  </si>
  <si>
    <t>Мыло, гели для душа</t>
  </si>
  <si>
    <t xml:space="preserve">ROYAL FOREST CAROB MILK BAR (апельсин , имбирь, корица) 75 г </t>
  </si>
  <si>
    <t>Воск-крем прополисный с пчелиным подмором (прополиса 20%, подмора 5%) ООО "ЖИВА" 30 г</t>
  </si>
  <si>
    <t>Крем прополисный Огневка на травах с прополисом и подмором. Регенерация и эластичность вашей кожи 40 г</t>
  </si>
  <si>
    <t>Масло прополисное (прополиса 10%) 100 мл ООО "ЖИВА"</t>
  </si>
  <si>
    <t>Масло на травах косметическое Огневка с прополисом и кедровой живицей. Помощ проблемной коже 100 мл</t>
  </si>
  <si>
    <t>Кремы, мази и  масла</t>
  </si>
  <si>
    <t>Огневка (Восковая моль)</t>
  </si>
  <si>
    <t>ООО Жива (продукты пчеловодства, восковая, моль, …)</t>
  </si>
  <si>
    <t>Мука, стружка</t>
  </si>
  <si>
    <t xml:space="preserve">ЖИВА   </t>
  </si>
  <si>
    <t xml:space="preserve">"Иван да Смолка" с кедром, №5 по 0,8г                   </t>
  </si>
  <si>
    <t>18</t>
  </si>
  <si>
    <t>Горный кварц 150г</t>
  </si>
  <si>
    <t>Экстракт прополиса 25 % 15 мл.</t>
  </si>
  <si>
    <t>Воск-крем прополисный (прополиса 20%) ООО " ЖИВА " 30 г</t>
  </si>
  <si>
    <t>Огневка ГРАНД (с экстрактами трав Для Почек) 100 мл</t>
  </si>
  <si>
    <t>Огневка ЛОНГ (с экстрактами трав Для Печени) 100 мл</t>
  </si>
  <si>
    <t>Огневка ТОНУС (с экстрактами трав Тонус) 100 мл</t>
  </si>
  <si>
    <t>69,30</t>
  </si>
  <si>
    <t>245,00</t>
  </si>
  <si>
    <t>88,60</t>
  </si>
  <si>
    <t>41,40</t>
  </si>
  <si>
    <t>55,70</t>
  </si>
  <si>
    <t>50,70</t>
  </si>
  <si>
    <t>35,00</t>
  </si>
  <si>
    <t>62,90</t>
  </si>
  <si>
    <t>52,90</t>
  </si>
  <si>
    <t>7,10</t>
  </si>
  <si>
    <t>9,30</t>
  </si>
  <si>
    <t>54,30</t>
  </si>
  <si>
    <t>47,10</t>
  </si>
  <si>
    <t>188,60</t>
  </si>
  <si>
    <t>129,30</t>
  </si>
  <si>
    <t>01. Масла</t>
  </si>
  <si>
    <t>02. Полезные масла</t>
  </si>
  <si>
    <t>Масло "Амарантовое" капсулированное 180 шт</t>
  </si>
  <si>
    <t>303,70</t>
  </si>
  <si>
    <t>317,40</t>
  </si>
  <si>
    <t>130,00</t>
  </si>
  <si>
    <t>135,20</t>
  </si>
  <si>
    <t>Масло "Облепиховое" капсулированное 180 шт</t>
  </si>
  <si>
    <t>185,80</t>
  </si>
  <si>
    <t>193,20</t>
  </si>
  <si>
    <t>04. Семена</t>
  </si>
  <si>
    <t>31,10</t>
  </si>
  <si>
    <t>32,10</t>
  </si>
  <si>
    <t>6,80</t>
  </si>
  <si>
    <t>27,00</t>
  </si>
  <si>
    <t>05. Мука</t>
  </si>
  <si>
    <t>59,40</t>
  </si>
  <si>
    <t>61,40</t>
  </si>
  <si>
    <t>33,70</t>
  </si>
  <si>
    <t>76,00</t>
  </si>
  <si>
    <t>78,60</t>
  </si>
  <si>
    <t>Мука цельнозерновая Полбовая 300 г</t>
  </si>
  <si>
    <t>53,20</t>
  </si>
  <si>
    <t>55,00</t>
  </si>
  <si>
    <t>Мука цельнозерновая Пшеничная 300 г</t>
  </si>
  <si>
    <t>35,20</t>
  </si>
  <si>
    <t>36,40</t>
  </si>
  <si>
    <t>Мука цельнозерновая Ржаная 300 г</t>
  </si>
  <si>
    <t>06. Отруби</t>
  </si>
  <si>
    <t>39,90</t>
  </si>
  <si>
    <t>53,70</t>
  </si>
  <si>
    <t>Отруби овсяные с ламинарией 200 г</t>
  </si>
  <si>
    <t>60,70</t>
  </si>
  <si>
    <t>Отруби овсяные со свеклой 200 г</t>
  </si>
  <si>
    <t>07. Клетчатка</t>
  </si>
  <si>
    <t>59,70</t>
  </si>
  <si>
    <t>62,10</t>
  </si>
  <si>
    <t>35,80</t>
  </si>
  <si>
    <t>37,10</t>
  </si>
  <si>
    <t>40,60</t>
  </si>
  <si>
    <t>42,10</t>
  </si>
  <si>
    <t>45,40</t>
  </si>
  <si>
    <t>09. Каши</t>
  </si>
  <si>
    <t>"Каша "Конопляная с маком" порция пак.30 г (кртн 10 шт)</t>
  </si>
  <si>
    <t>23,70</t>
  </si>
  <si>
    <t>24,70</t>
  </si>
  <si>
    <t>"Каша "Стоп Диабет" порция пак.30 г (кртн 10 шт)</t>
  </si>
  <si>
    <t>18,20</t>
  </si>
  <si>
    <t>18,90</t>
  </si>
  <si>
    <t>16,80</t>
  </si>
  <si>
    <t>17,40</t>
  </si>
  <si>
    <t>19,60</t>
  </si>
  <si>
    <t>Суп-пюре "Овощной" 30 г (кратно 10)</t>
  </si>
  <si>
    <t>17,50</t>
  </si>
  <si>
    <t>Суп-пюре "Томатный" 30 г (кратно 10)</t>
  </si>
  <si>
    <t>77,00</t>
  </si>
  <si>
    <t>35,70</t>
  </si>
  <si>
    <t>56,40</t>
  </si>
  <si>
    <t>48,10</t>
  </si>
  <si>
    <t>50,00</t>
  </si>
  <si>
    <t>11,70</t>
  </si>
  <si>
    <t>12,10</t>
  </si>
  <si>
    <t>10,30</t>
  </si>
  <si>
    <t>10,70</t>
  </si>
  <si>
    <t>13,80</t>
  </si>
  <si>
    <t>14,30</t>
  </si>
  <si>
    <t>11,00</t>
  </si>
  <si>
    <t>11,40</t>
  </si>
  <si>
    <t>33,00</t>
  </si>
  <si>
    <t>34,30</t>
  </si>
  <si>
    <t>34,40</t>
  </si>
  <si>
    <t>52,50</t>
  </si>
  <si>
    <t>54,50</t>
  </si>
  <si>
    <t>65,40</t>
  </si>
  <si>
    <t>Чайный напиток из листьев кипрея Иван-чай 60 г</t>
  </si>
  <si>
    <t>103,30</t>
  </si>
  <si>
    <t>107,50</t>
  </si>
  <si>
    <t>Чайный напиток из листьев кипрея Иван-чай с земляникой 60 г</t>
  </si>
  <si>
    <t>167,60</t>
  </si>
  <si>
    <t>174,30</t>
  </si>
  <si>
    <t>160,70</t>
  </si>
  <si>
    <t>167,10</t>
  </si>
  <si>
    <t>32,30</t>
  </si>
  <si>
    <t>33,60</t>
  </si>
  <si>
    <t>8,90</t>
  </si>
  <si>
    <t>26,00</t>
  </si>
  <si>
    <t>35,60</t>
  </si>
  <si>
    <t>"Флакс батон" апельсин 30 г (кратно 20 шт)</t>
  </si>
  <si>
    <t>22,50</t>
  </si>
  <si>
    <t>23,30</t>
  </si>
  <si>
    <t>"Флакс батон" имбирь 30 г (кратно 20 шт)</t>
  </si>
  <si>
    <t>"Флакс батон" лимон 30 г (кратно 20 шт)</t>
  </si>
  <si>
    <t>"Флакс батон" микс 26 г (кратно 20 шт)</t>
  </si>
  <si>
    <t>"Флакс батон" облепиха 30 г (кратно 20 шт)</t>
  </si>
  <si>
    <t>51,00</t>
  </si>
  <si>
    <t>Крекер конопляный со свеклой 150 г</t>
  </si>
  <si>
    <t>115,60</t>
  </si>
  <si>
    <t>119,90</t>
  </si>
  <si>
    <t>Крекер льняной классический с луком 150 г</t>
  </si>
  <si>
    <t>Крекер льняной с имбирем 150 г</t>
  </si>
  <si>
    <t>43,30</t>
  </si>
  <si>
    <t>45,10</t>
  </si>
  <si>
    <t>36,30</t>
  </si>
  <si>
    <t>37,70</t>
  </si>
  <si>
    <t>123,70</t>
  </si>
  <si>
    <t>128,50</t>
  </si>
  <si>
    <t>139,30</t>
  </si>
  <si>
    <t>144,50</t>
  </si>
  <si>
    <t>114,50</t>
  </si>
  <si>
    <t>119,10</t>
  </si>
  <si>
    <t>Завтраки сухие "Гречневые шарики" 100 г</t>
  </si>
  <si>
    <t>52,20</t>
  </si>
  <si>
    <t>Завтраки сухие "Кукурузные шарики" 100 г</t>
  </si>
  <si>
    <t>48,80</t>
  </si>
  <si>
    <t>Завтраки сухие "Рисовые шарики" 100 г</t>
  </si>
  <si>
    <t>Льняные хлебцы с подсолнечником 12 г (кртн 16 шт)</t>
  </si>
  <si>
    <t>Льняные хлебцы с тыквой 12 г (кртн 16 шт)</t>
  </si>
  <si>
    <t>50,90</t>
  </si>
  <si>
    <t>53,00</t>
  </si>
  <si>
    <t>46,10</t>
  </si>
  <si>
    <t>47,90</t>
  </si>
  <si>
    <t>111,20</t>
  </si>
  <si>
    <t>115,50</t>
  </si>
  <si>
    <t>Морская капуста сушеная (ламинария) 100 г (Green Laminaria)</t>
  </si>
  <si>
    <t>125,80</t>
  </si>
  <si>
    <t>130,80</t>
  </si>
  <si>
    <t>Семена конопли 150 г (Green Hamp Seeds)</t>
  </si>
  <si>
    <t>66,70</t>
  </si>
  <si>
    <t>53,60</t>
  </si>
  <si>
    <t>443,60</t>
  </si>
  <si>
    <t>461,30</t>
  </si>
  <si>
    <t>346,60</t>
  </si>
  <si>
    <t>360,30</t>
  </si>
  <si>
    <t>656,50</t>
  </si>
  <si>
    <t>682,80</t>
  </si>
  <si>
    <t>514,10</t>
  </si>
  <si>
    <t>534,60</t>
  </si>
  <si>
    <t>Ядро конопли 90 г (Green Hemp)</t>
  </si>
  <si>
    <t>175,90</t>
  </si>
  <si>
    <t>182,90</t>
  </si>
  <si>
    <t>426,80</t>
  </si>
  <si>
    <t>443,80</t>
  </si>
  <si>
    <t>Magic Alatai бальзам для волос 250 мл</t>
  </si>
  <si>
    <t>221,00</t>
  </si>
  <si>
    <t>230,90</t>
  </si>
  <si>
    <t>360,00</t>
  </si>
  <si>
    <t>376,30</t>
  </si>
  <si>
    <t>Magic Alatai гель для душа "Луговые цветы" 250 мл</t>
  </si>
  <si>
    <t>197,40</t>
  </si>
  <si>
    <t>206,30</t>
  </si>
  <si>
    <t>Magic Alatai гель для душа "Сибирская Тайга" 250 мл</t>
  </si>
  <si>
    <t>Magic Alatai гель для умывания 200мл</t>
  </si>
  <si>
    <t>186,90</t>
  </si>
  <si>
    <t>195,40</t>
  </si>
  <si>
    <t>Magic Alatai мицеллярная вода 250мл</t>
  </si>
  <si>
    <t>238,40</t>
  </si>
  <si>
    <t>249,20</t>
  </si>
  <si>
    <t>Magic Alatai молочко для умывания 200мл</t>
  </si>
  <si>
    <t>224,40</t>
  </si>
  <si>
    <t>234,60</t>
  </si>
  <si>
    <t>218,90</t>
  </si>
  <si>
    <t>228,80</t>
  </si>
  <si>
    <t>Magic Alatai шампунь "Восстановление структуры" 250мл</t>
  </si>
  <si>
    <t>Magic Alatai шампунь "Укрепление от корней" 250мл</t>
  </si>
  <si>
    <t>Magic Alatai шампунь "Энергия и Свежесть" для мужчин 250мл</t>
  </si>
  <si>
    <t>69,90</t>
  </si>
  <si>
    <t>72,60</t>
  </si>
  <si>
    <t>Бальзам-ополаскиватель "Блеск и Сила" для сухих и ломких волос. 250 мл</t>
  </si>
  <si>
    <t>167,70</t>
  </si>
  <si>
    <t>Бальзам-ополаскиватель "Защита и Блеск" для нормальных волос. 250 мл</t>
  </si>
  <si>
    <t>Бальзам-ополаскиватель "Объем и Защита" для поврежденных волос. 250 мл</t>
  </si>
  <si>
    <t>Бальзам-ополаскиватель "Сила и Объем" для тонких и слабых волос. 250 мл</t>
  </si>
  <si>
    <t>Гель для душа "Ванильная Мята" 250 мл</t>
  </si>
  <si>
    <t>Гель для душа "Восточная пряность" 250 мл</t>
  </si>
  <si>
    <t>Гель для душа "Нежный Цитрус" 250 мл</t>
  </si>
  <si>
    <t>Гель для душа "Утренняя Свежесть" 250 мл</t>
  </si>
  <si>
    <t>Гель для умывания "Анти-Акне" для проблемной кожи. 200 мл</t>
  </si>
  <si>
    <t>176,00</t>
  </si>
  <si>
    <t>183,10</t>
  </si>
  <si>
    <t>Гель для умывания "Освежающий" для нормальной кожи. 200 мл</t>
  </si>
  <si>
    <t>155,80</t>
  </si>
  <si>
    <t>162,00</t>
  </si>
  <si>
    <t>Гель для умывания "Регулирующий" для жирной кожи. 200 мл</t>
  </si>
  <si>
    <t>Гель для умывания "Увлажняющий" для сухой кожи. 200 мл</t>
  </si>
  <si>
    <t>204,70</t>
  </si>
  <si>
    <t>212,80</t>
  </si>
  <si>
    <t>271,80</t>
  </si>
  <si>
    <t>282,60</t>
  </si>
  <si>
    <t>396,70</t>
  </si>
  <si>
    <t>412,60</t>
  </si>
  <si>
    <t>107,60</t>
  </si>
  <si>
    <t>111,90</t>
  </si>
  <si>
    <t>Крем для лица для жирной кожи дневной. 50 мл</t>
  </si>
  <si>
    <t>210,30</t>
  </si>
  <si>
    <t>218,60</t>
  </si>
  <si>
    <t>Крем для лица для жирной кожи ночной. 50 мл</t>
  </si>
  <si>
    <t>Крем для лица для нормальной кожи дневной. 50 мл</t>
  </si>
  <si>
    <t>Крем для лица для нормальной кожи ночной. 50 мл</t>
  </si>
  <si>
    <t>Крем для лица для сухой кожи дневной 50 мл</t>
  </si>
  <si>
    <t>Крем для лица для сухой кожи ночной 50 мл</t>
  </si>
  <si>
    <t>264,80</t>
  </si>
  <si>
    <t>275,30</t>
  </si>
  <si>
    <t>134,30</t>
  </si>
  <si>
    <t>227,40</t>
  </si>
  <si>
    <t>150,90</t>
  </si>
  <si>
    <t>156,90</t>
  </si>
  <si>
    <t>Лосьон "Анти-Акне" для проблемной кожи. 150 мл</t>
  </si>
  <si>
    <t>126,50</t>
  </si>
  <si>
    <t>131,50</t>
  </si>
  <si>
    <t>Сливки "Нежные" для демакияжа для сухой кожи. 150 мл</t>
  </si>
  <si>
    <t>Сыворотка для кожи вокруг глаз "Био Лифтинг" 15 мл</t>
  </si>
  <si>
    <t>Сыворотка для лица "Био Лифтинг 35+", 50 мл</t>
  </si>
  <si>
    <t>395,40</t>
  </si>
  <si>
    <t>411,20</t>
  </si>
  <si>
    <t>Сыворотка для лица "Био Лифтинг 45+", 50 мл</t>
  </si>
  <si>
    <t>Сыворотка для лица "Био Лифтинг 55+", 50 мл</t>
  </si>
  <si>
    <t>Тоник "Витаминный" для всех типов кожи, 150 мл</t>
  </si>
  <si>
    <t>Тоник "Регулирующий" для жирной кожи, 150 мл</t>
  </si>
  <si>
    <t>Тоник "Увлажняющий" для сухой кожи, 150 мл</t>
  </si>
  <si>
    <t>Шампунь "Питательный" для тонких и слабых волос, 250 мл</t>
  </si>
  <si>
    <t>Шампунь "Против перхоти" для всех типов волос, 250 мл</t>
  </si>
  <si>
    <t>196,20</t>
  </si>
  <si>
    <t>Шампунь "Регулирующий" для жирных волос, 250 мл</t>
  </si>
  <si>
    <t>Шампунь "Увлажняющий" для сухих и ломких волос, 250 мл</t>
  </si>
  <si>
    <t>267,60</t>
  </si>
  <si>
    <t>280,40</t>
  </si>
  <si>
    <t>191,80</t>
  </si>
  <si>
    <t>187,80</t>
  </si>
  <si>
    <t>196,90</t>
  </si>
  <si>
    <t>499,20</t>
  </si>
  <si>
    <t>523,00</t>
  </si>
  <si>
    <t>287,70</t>
  </si>
  <si>
    <t>301,40</t>
  </si>
  <si>
    <t>251,00</t>
  </si>
  <si>
    <t>263,00</t>
  </si>
  <si>
    <t>САГАН ДАЙЛЯ</t>
  </si>
  <si>
    <t xml:space="preserve">Саган Дайля   20гр. </t>
  </si>
  <si>
    <t>37,80</t>
  </si>
  <si>
    <t>39,30</t>
  </si>
  <si>
    <t>"Каша кочевника" каша заварная ячменная с пророщенной пшеницей, 250 г</t>
  </si>
  <si>
    <t>68,40</t>
  </si>
  <si>
    <t>71,20</t>
  </si>
  <si>
    <t>62,80</t>
  </si>
  <si>
    <t>Кремень 50г</t>
  </si>
  <si>
    <t>Вторая молодость 500г</t>
  </si>
  <si>
    <t>92,10</t>
  </si>
  <si>
    <t>Леврана</t>
  </si>
  <si>
    <t>МЫЛО РУЧНОЙ РАБОТЫ</t>
  </si>
  <si>
    <t>Натуральное мыло ручной работы Иланг-иланг, 100гр</t>
  </si>
  <si>
    <t>Натуральное мыло ручной работы Кофе, 100гр</t>
  </si>
  <si>
    <t>Натуральное мыло ручной работы Лаванда, 100гр</t>
  </si>
  <si>
    <t>Натуральное мыло ручной работы Ромашка, 100гр</t>
  </si>
  <si>
    <t>УХОД ЗА ВОЛОСАМИ</t>
  </si>
  <si>
    <t>СНЯТИЕ МАКИЯЖА</t>
  </si>
  <si>
    <t>УХОД ЗА ЛИЦОМ</t>
  </si>
  <si>
    <t>ГИДРОЛАТЫ</t>
  </si>
  <si>
    <t>УХОД ЗА ГУБАМИ</t>
  </si>
  <si>
    <t>ГЕЛИ ДЛЯ ДУША и ЖИДКОЕ МЫЛО</t>
  </si>
  <si>
    <t>Гель для душа Лаванда, 250мл</t>
  </si>
  <si>
    <t>Гель для душа Иланг-Иланг, 250мл</t>
  </si>
  <si>
    <t>СКРАБЫ ДЛЯ ТЕЛА</t>
  </si>
  <si>
    <t>Скраб для тела "Таежный" с солью и кедровой скорлупой, 250мл</t>
  </si>
  <si>
    <t>ДЕЗОДОРАНТЫ</t>
  </si>
  <si>
    <r>
      <t>Дезодорант Алоэ, 50мл</t>
    </r>
    <r>
      <rPr>
        <b/>
        <sz val="11"/>
        <color rgb="FF92D050"/>
        <rFont val="Calibri"/>
        <family val="2"/>
        <charset val="204"/>
        <scheme val="minor"/>
      </rPr>
      <t xml:space="preserve"> ECOCERT</t>
    </r>
  </si>
  <si>
    <r>
      <t xml:space="preserve">Дезодорант Дикая Роза, 50мл </t>
    </r>
    <r>
      <rPr>
        <b/>
        <sz val="11"/>
        <color rgb="FF92D050"/>
        <rFont val="Calibri"/>
        <family val="2"/>
        <charset val="204"/>
        <scheme val="minor"/>
      </rPr>
      <t>ECOCERT</t>
    </r>
  </si>
  <si>
    <r>
      <t xml:space="preserve">Дезодорант ZERO, без аромата, 50мл </t>
    </r>
    <r>
      <rPr>
        <b/>
        <sz val="11"/>
        <color rgb="FF92D050"/>
        <rFont val="Calibri"/>
        <family val="2"/>
        <charset val="204"/>
        <scheme val="minor"/>
      </rPr>
      <t>COSMOS ORGANIC</t>
    </r>
  </si>
  <si>
    <r>
      <t xml:space="preserve">Спрей-дезодорант для ног, Эвкалипт, 50мл </t>
    </r>
    <r>
      <rPr>
        <b/>
        <sz val="11"/>
        <color rgb="FF92D050"/>
        <rFont val="Calibri"/>
        <family val="2"/>
        <charset val="204"/>
        <scheme val="minor"/>
      </rPr>
      <t>ECOCERT</t>
    </r>
  </si>
  <si>
    <t>МАМА И МАЛЫШ</t>
  </si>
  <si>
    <t xml:space="preserve">CУХОЕ МАСЛО </t>
  </si>
  <si>
    <t>НАТУРАЛЬНЫЕ РАСТИТЕЛЬНЫЕ МАСЛА</t>
  </si>
  <si>
    <t>Кокосовое масло, 150мл</t>
  </si>
  <si>
    <t>ЗУБНЫЕ ПАСТЫ</t>
  </si>
  <si>
    <t>Зубная паста Укрепление десен, 75мл</t>
  </si>
  <si>
    <t>Зубная паста Для чувствительных зубов, 75мл</t>
  </si>
  <si>
    <t>Зубная паста Солевая, 75 мл</t>
  </si>
  <si>
    <t>Зубная паста гелевая детская, Череда 50мл</t>
  </si>
  <si>
    <t>Зубная паста Антимикробная, с лавандой и магнолией, 75мл</t>
  </si>
  <si>
    <t>Зубная паста Детокс, черная 75мл</t>
  </si>
  <si>
    <t>МИНИАТЮРЫ</t>
  </si>
  <si>
    <t>Шампунь Череда без слёз, MINI 50мл</t>
  </si>
  <si>
    <t>Спрей-кондиционер для волос Дикая Роза, MINI 100мл</t>
  </si>
  <si>
    <t>Тоник для жирной кожи, MINI 50мл</t>
  </si>
  <si>
    <t>Тоник для сухой кожи, MINI 50мл</t>
  </si>
  <si>
    <t>Гель для душа 2 в 1 Череда, MINI 50мл</t>
  </si>
  <si>
    <t>Гель для умывания Матирующий с голубой глиной, MINI 50мл</t>
  </si>
  <si>
    <t>КЕДРОКОФЕ</t>
  </si>
  <si>
    <t>Кедрокофе Антиоксидантный с чагой 250г</t>
  </si>
  <si>
    <t>Кедрокофе Вегетарианский на растительных сливках без сахара 250г</t>
  </si>
  <si>
    <t>Кедрокофе Вегетарианский на растительных сливках без сахара 90г</t>
  </si>
  <si>
    <t>Кедрокофе Горячий шоколад 250г</t>
  </si>
  <si>
    <t>Кедрокофе Горячий шоколад 90г</t>
  </si>
  <si>
    <t>Кедрокофе Йоговский с пряностями 250г</t>
  </si>
  <si>
    <t>Кедрокофе Классический на натуральных молочных сливках без сахара 250г</t>
  </si>
  <si>
    <t>Кедрокофе Классический на натуральных молочных сливках без сахара 90г</t>
  </si>
  <si>
    <t>Кедрокофе Тропический с кокосовыми сливками и тростниковым сахаром 250г</t>
  </si>
  <si>
    <t>Кедрокофе Тропический с кокосовыми сливками и тростниковым сахаром 90г</t>
  </si>
  <si>
    <t>ЧАГОЧАЙ</t>
  </si>
  <si>
    <t>Чагочай антиоксидантный (без добавок) 100г</t>
  </si>
  <si>
    <t>Чагочай и саган-дайля 100г</t>
  </si>
  <si>
    <t>Чагочай и смородина 100г</t>
  </si>
  <si>
    <t>Чагочай нежный мятный 100г</t>
  </si>
  <si>
    <t>ИВАН ЧАЙ</t>
  </si>
  <si>
    <t>ЭКОСОЛЬ</t>
  </si>
  <si>
    <t>Экосоль в кристаллах крафт-пакет 500г</t>
  </si>
  <si>
    <t>Экосоль сибирская молотая крафт-пакет 500г</t>
  </si>
  <si>
    <t>Экосоль сибирская молотая (купажи с зеленью и специями) крафт-пакет 500г</t>
  </si>
  <si>
    <t>Варенье из сосновой шишки 220мл</t>
  </si>
  <si>
    <t>Варенье из сосновой шишки 95мл</t>
  </si>
  <si>
    <t>Варенье кедровое с орешками 95мл</t>
  </si>
  <si>
    <t>SIBERECO - конфеты, кедрокофе, ….</t>
  </si>
  <si>
    <t>ЛЕВРАНА - натуральная косметика</t>
  </si>
  <si>
    <t xml:space="preserve">Абрикосовый пекмез, 250 г   </t>
  </si>
  <si>
    <t>Черный перец горошком, Премиум, "Шри-Ланка", 30г</t>
  </si>
  <si>
    <t>СПЕЦИИ HAND PICKED</t>
  </si>
  <si>
    <t>Пастила яблочно-вишневая 20г</t>
  </si>
  <si>
    <t>Пастила-яблочно-апельсиновая 20г</t>
  </si>
  <si>
    <t>Фруктони</t>
  </si>
  <si>
    <t>ПАСТИЛА</t>
  </si>
  <si>
    <t>&lt;&lt;&lt;&lt; НОВОЕ</t>
  </si>
  <si>
    <t>КОКОСОВАЯ ПРОДУКЦИЯ Econutrena</t>
  </si>
  <si>
    <r>
      <t xml:space="preserve">"Иван да Сушка" медовая на закваске (без сахара)             </t>
    </r>
    <r>
      <rPr>
        <b/>
        <sz val="11"/>
        <color rgb="FFFF0000"/>
        <rFont val="Calibri"/>
        <family val="2"/>
        <charset val="204"/>
        <scheme val="minor"/>
      </rPr>
      <t xml:space="preserve"> </t>
    </r>
  </si>
  <si>
    <t>ДИЕТИЧЕСКИЕ ПРОДУКТЫ  (упаковка дой пак)</t>
  </si>
  <si>
    <t>ЧАЙ  Имбирный/облепиховый пакетированный</t>
  </si>
  <si>
    <t>СИРОПЫ</t>
  </si>
  <si>
    <t>Имбирь "Едим с пользой", 50 г</t>
  </si>
  <si>
    <t>Куркума "Едим с пользой", 50 г</t>
  </si>
  <si>
    <t>СУПЕРФУДЫ  (упаковка дой пак)</t>
  </si>
  <si>
    <t>ЕДИМ с ПОЛЬЗОЙ</t>
  </si>
  <si>
    <t xml:space="preserve">Завтраки сухие "JUNIOR STARS" звёздочки медовые, 200 г   </t>
  </si>
  <si>
    <t xml:space="preserve">Бальзам для губ BASE, 10мл </t>
  </si>
  <si>
    <t xml:space="preserve">"Иван да Чай" "Монастырский" №26 Против паразитов    </t>
  </si>
  <si>
    <t xml:space="preserve">"Иван да Чай" "Монастырский" №12  Желудочно-кишечный </t>
  </si>
  <si>
    <r>
      <t xml:space="preserve">"Иван да Чай" "Монастырский" №3 Для суставов   </t>
    </r>
    <r>
      <rPr>
        <b/>
        <sz val="11"/>
        <color rgb="FFFF0000"/>
        <rFont val="Calibri"/>
        <family val="2"/>
        <charset val="204"/>
        <scheme val="minor"/>
      </rPr>
      <t xml:space="preserve">  </t>
    </r>
  </si>
  <si>
    <t>541,30</t>
  </si>
  <si>
    <t>565,80</t>
  </si>
  <si>
    <t xml:space="preserve">Овсяный коктейль с абрикосом, 25г               </t>
  </si>
  <si>
    <t>КОКОСОВАЯ ПРОДУКЦИЯ Econutrena из Индии</t>
  </si>
  <si>
    <t xml:space="preserve">ФИТНЕС СЕРИЯ   </t>
  </si>
  <si>
    <t xml:space="preserve">Гиалуроновый крем для лица дневной. 50 мл </t>
  </si>
  <si>
    <t xml:space="preserve">Масло "Конопляное" капсулированное 300 мг (180 капсул) </t>
  </si>
  <si>
    <t xml:space="preserve">Масло "Спирулина" капсулированное 300 мг (180 капсул)  </t>
  </si>
  <si>
    <t xml:space="preserve">Едим с Пользой </t>
  </si>
  <si>
    <t xml:space="preserve">Кедрокофе Йоговский с пряностями 90г </t>
  </si>
  <si>
    <t xml:space="preserve">Кедрокофе Вегетарианский Порционный 25г </t>
  </si>
  <si>
    <t xml:space="preserve">Кедрокофе Горячий шоколад Порционный 25г </t>
  </si>
  <si>
    <t xml:space="preserve">Флаксы с облепихой 120 г  </t>
  </si>
  <si>
    <t>Крем д/ рук "Питание и Увлажнение". 75 мл</t>
  </si>
  <si>
    <t xml:space="preserve">Крем д/ рук "Питание и Защита". 75 мл  </t>
  </si>
  <si>
    <t xml:space="preserve">Крем против морщин для контура вокруг глаз - 15 гр. Aasha Herbals </t>
  </si>
  <si>
    <t>ДРОПСЫ</t>
  </si>
  <si>
    <t>Гуарана таблетки  60 шт. Dr.Drops</t>
  </si>
  <si>
    <t xml:space="preserve">Белый перец из Шри-Ланки, премиум, 30г        </t>
  </si>
  <si>
    <t>Продукция из сибирского кедра</t>
  </si>
  <si>
    <t>Живица кедровая 10% на кедровом масле 95мл</t>
  </si>
  <si>
    <t>Таёжный эликсир 0,5л</t>
  </si>
  <si>
    <t xml:space="preserve">Кедрокофе Вегетарианский на растительных сливках (без сахара) Тубус 500г </t>
  </si>
  <si>
    <t xml:space="preserve">Кедрокофе Горячий шоколад Тубус 500г </t>
  </si>
  <si>
    <t>Крем карандаш с подмором (10 шт)</t>
  </si>
  <si>
    <t xml:space="preserve">Маска для лица мультани митти - 100 гр. Lady Henna        </t>
  </si>
  <si>
    <t xml:space="preserve">Маска для лица с Сандалом и Розой - 100 г. Lady Henna     </t>
  </si>
  <si>
    <t xml:space="preserve">Масло кокосовое для волос с брахми - 100 мл. Aasha Herbals   </t>
  </si>
  <si>
    <t xml:space="preserve">Масло кокосовое для волос с брингараджем - 100 мл. Aasha Herbals </t>
  </si>
  <si>
    <t xml:space="preserve">ЗОЛОТИСТО-КОРИЧНЕВЫЙ - травяная краска для волос 2х50 г. Lady Henna  </t>
  </si>
  <si>
    <t>ЧАГА-ЧАЙ</t>
  </si>
  <si>
    <t xml:space="preserve">Чага-чай с имбирём и лимоном     </t>
  </si>
  <si>
    <t>ИВАН ДА ВЕГАЛЕТЫ (ОВОЩНЫЕ КОТЛЕТЫ)</t>
  </si>
  <si>
    <t>"Иван да Печенька" овсяное необыкновенное     150 гр</t>
  </si>
  <si>
    <t>"Иван да Печенька" кедровое   150 гр</t>
  </si>
  <si>
    <t>Кокосовый сахар нерафинированный "Живая кухня" 150г</t>
  </si>
  <si>
    <t>Крупа дроблёная полбовая "Живая кухня" 400г</t>
  </si>
  <si>
    <t>Крупа цельнозерновая полбовая "Живая кухня" 400г</t>
  </si>
  <si>
    <t>Кэроб молотый без обжарки «Живая кухня» 125г</t>
  </si>
  <si>
    <t>Кэроб молотый сильной обжарки  «Живая кухня» 125г</t>
  </si>
  <si>
    <t>Кэроб молотый слабой обжарки  «Живая кухня» 125г</t>
  </si>
  <si>
    <t>Hempina крем для лица ночной 40мл</t>
  </si>
  <si>
    <t xml:space="preserve">Жидкое мыло 400 мл                                                      </t>
  </si>
  <si>
    <t xml:space="preserve">Завтраки сухие "JUNIOR MIX" злаковый микс, 200 г   </t>
  </si>
  <si>
    <t>Завтраки сухие "Шарики шоколадные" (пакет), 100 г</t>
  </si>
  <si>
    <t>Карамель леденцовая конопляное масло и мята, 32 г</t>
  </si>
  <si>
    <t xml:space="preserve">Карамель леденцовая красное масло и эвкалипт, шалфей, монарда, 32 г </t>
  </si>
  <si>
    <t xml:space="preserve">"Флакс батон" клюква 30 г (кратно 20 шт)                                                       </t>
  </si>
  <si>
    <t xml:space="preserve">"Флакс батон" лен 30 г (кратно 20 шт)                   </t>
  </si>
  <si>
    <t xml:space="preserve">"Флакс батон" чернослив 30 г   </t>
  </si>
  <si>
    <t>"Каша "Худейка" порция пак.30 г (кртн 10 шт)</t>
  </si>
  <si>
    <t>"Каша кочевника" каша заварная ячменная, 250 г</t>
  </si>
  <si>
    <t xml:space="preserve">Рыбий жир из печени трески в желатиновых капсулах 300 мг (180 капсул)     </t>
  </si>
  <si>
    <t>Антисептик</t>
  </si>
  <si>
    <t>Природный целитель</t>
  </si>
  <si>
    <t xml:space="preserve">ROYAL FOREST CAROB VEGAN BAR Обжаренный кэроб 75г  </t>
  </si>
  <si>
    <t xml:space="preserve">ROYAL FOREST CAROB MILK BAR (лесной орех) 75 г </t>
  </si>
  <si>
    <t xml:space="preserve">ROYAL FOREST CAROB MILK BAR (ягоды годжи и изюм) 75 г </t>
  </si>
  <si>
    <t xml:space="preserve">Шелковицы пекмез 250 г   </t>
  </si>
  <si>
    <t>"Иван да Печенька" три пользы с семечкой льна (без сахара) 150гр</t>
  </si>
  <si>
    <t>"Иван да Печенька" три пользы с лучком (без сахара) 150гр</t>
  </si>
  <si>
    <t>"Иван да Печенька" три пользы ржаное с семечкой кунжута 150гр</t>
  </si>
  <si>
    <r>
      <t xml:space="preserve">Мицелярный бальзам для мытья посуды "Для нежной кожи рук" 400 мл Nativica                                      </t>
    </r>
    <r>
      <rPr>
        <b/>
        <sz val="11"/>
        <color rgb="FFFF0000"/>
        <rFont val="Calibri"/>
        <family val="2"/>
        <charset val="204"/>
        <scheme val="minor"/>
      </rPr>
      <t>НОВИНКА!!!</t>
    </r>
  </si>
  <si>
    <t>219,30</t>
  </si>
  <si>
    <t xml:space="preserve">"Иван да Смолка" таёжная, №5 по 0,8г             </t>
  </si>
  <si>
    <t xml:space="preserve">"Иван да Смолка" с мятой, №5 по 0,8г             </t>
  </si>
  <si>
    <t xml:space="preserve">Клетчатка пшеничная мелкая с гвоздикой 200 г     </t>
  </si>
  <si>
    <t>Розничная</t>
  </si>
  <si>
    <t xml:space="preserve">Спрей-кондиционер для волос Полярная Берёза, MINI 100мл </t>
  </si>
  <si>
    <t>Дезодорант Розмарин, FITNESS, 50мл COSMOS ORGANIC НОВИНКА!</t>
  </si>
  <si>
    <t xml:space="preserve">Дезодорант Лемонграсс, FITNESS, 50мл COSMOS ORGANIC </t>
  </si>
  <si>
    <t xml:space="preserve">Дезодорант Бергамот, FITNESS, 50мл COSMOS ORGANIC </t>
  </si>
  <si>
    <t>Шампунь Череда без слёз, 250мл ECOCERT</t>
  </si>
  <si>
    <t xml:space="preserve">Бальзам для губ, SUNNY, SPF 15, 10мл </t>
  </si>
  <si>
    <t>100% Натуральный гидролат Шалфея, 100мл ECOCERT</t>
  </si>
  <si>
    <t>Дневная сыворотка для лица Брусника, ANTI-AGE, 30мл ECOCERT</t>
  </si>
  <si>
    <t>Сыворотка для лица SUPER FOOD, супер питание, 30мл ECOCERT</t>
  </si>
  <si>
    <t>Сыворотка для лица Тонизирующая, 30мл ECOCERT</t>
  </si>
  <si>
    <t>Сыворотка для лица "AQUA" увлажняющая, 30мл ECOCERT</t>
  </si>
  <si>
    <t xml:space="preserve">Сыворотка для лица SOS, противовоспалительная, для проблемной кожи с акне, точечного действия, 30мл ECOCERT </t>
  </si>
  <si>
    <t>Сыворотка для лица Витамин Р, 30мл ECOCERT</t>
  </si>
  <si>
    <t>Сыворотка для лица Витамин E, растительный, чистый антиоксидант, 15мл ECOCERT</t>
  </si>
  <si>
    <t xml:space="preserve">Сыворотка для лица Витамин A, 30 мл  ECOCERT </t>
  </si>
  <si>
    <t>Крем для лица Клюква, антивозрастной, 50мл ECOCERT</t>
  </si>
  <si>
    <t xml:space="preserve">Крем для лица Василек, регенерирующий, 50мл ECOCERT </t>
  </si>
  <si>
    <t>Крем для лица Гранат, питательный, 50 мл ECOCERT</t>
  </si>
  <si>
    <t xml:space="preserve">Дневной крем для лица, Брусника, 50 мл ECOCERT </t>
  </si>
  <si>
    <t xml:space="preserve">Крем для лица Super Food, 50 мл ECOCERT </t>
  </si>
  <si>
    <t>Крем для век Малина, тонизирующий, 15, мл ECOCERT</t>
  </si>
  <si>
    <t>Крем для век Морошка, увлажняющий, 15 мл ECOCERT</t>
  </si>
  <si>
    <t>Крем для век Клюква, антивозрастной, 15мл ECOCERT</t>
  </si>
  <si>
    <t xml:space="preserve">Крем для век Василек, регенерирующий, 15 мл ECOCERT  </t>
  </si>
  <si>
    <t>Крем для век Гранат, питательный, 15 мл ECOCERT</t>
  </si>
  <si>
    <t>Крем для век Алоэ Вера, витаминизирующий, 15 мл  COSMOS ORGANIC</t>
  </si>
  <si>
    <t xml:space="preserve">Дневной крем для век, Брусника, 15 мл ECOCERT </t>
  </si>
  <si>
    <t>Мицеллярная вода Гранат, 200мл ECOCERT</t>
  </si>
  <si>
    <t>Черная мицеллярная вода, детокс, 200мл ECOCERT</t>
  </si>
  <si>
    <t>Гель для умывания Матирующий с голубой глиной, 200мл ECOCERT</t>
  </si>
  <si>
    <t>Гель для умывания Антибактериальный с ферментами ржи, 200мл ECOCERT</t>
  </si>
  <si>
    <t>Кондиционер для волос Мать-и-мачеха и Хмель 250 мл ECOCERT</t>
  </si>
  <si>
    <t>Кондиционер для волос Шалфей и Берёза 250 мл ECOCERT</t>
  </si>
  <si>
    <t>Шампунь Мята и Репейник, 250мл ECOCERT</t>
  </si>
  <si>
    <t>Шампунь Шалфей и Берёза, 250мл ECOCERT</t>
  </si>
  <si>
    <t>Спрей-кондиционер для волос Дикая Роза, 200мл ECOCERT</t>
  </si>
  <si>
    <t>Спрей-кондиционер для волос Полярная Берёза, 200мл ECOCERT</t>
  </si>
  <si>
    <t xml:space="preserve">Печенье гречневое песочное на сиропе томинамбура 150 гр     </t>
  </si>
  <si>
    <t xml:space="preserve">Печенье три пользы бородинское (без сахара)  150 гр     </t>
  </si>
  <si>
    <t xml:space="preserve">Бальзам для губ 5 мл                                              </t>
  </si>
  <si>
    <t>393,00</t>
  </si>
  <si>
    <t>733,00</t>
  </si>
  <si>
    <t>368,00</t>
  </si>
  <si>
    <t>102,00</t>
  </si>
  <si>
    <t>257,00</t>
  </si>
  <si>
    <t>227,00</t>
  </si>
  <si>
    <t>299,00</t>
  </si>
  <si>
    <t>396,00</t>
  </si>
  <si>
    <t>578,00</t>
  </si>
  <si>
    <t>157,00</t>
  </si>
  <si>
    <t>307,00</t>
  </si>
  <si>
    <t>386,00</t>
  </si>
  <si>
    <t>189,00</t>
  </si>
  <si>
    <t>319,00</t>
  </si>
  <si>
    <t>220,00</t>
  </si>
  <si>
    <t>185,00</t>
  </si>
  <si>
    <t>576,00</t>
  </si>
  <si>
    <t>275,00</t>
  </si>
  <si>
    <t>НАБОР №7 Magic Alatai "Крем для лица "Энергия" + Шампунь "Двойной эффект" + Мицеллярная вода"</t>
  </si>
  <si>
    <t>324,00</t>
  </si>
  <si>
    <t>527,00</t>
  </si>
  <si>
    <t>289,00</t>
  </si>
  <si>
    <t>274,00</t>
  </si>
  <si>
    <t>249,00</t>
  </si>
  <si>
    <t>528,00</t>
  </si>
  <si>
    <t>349,00</t>
  </si>
  <si>
    <t>329,00</t>
  </si>
  <si>
    <t>321,00</t>
  </si>
  <si>
    <t>846,00</t>
  </si>
  <si>
    <t>622,00</t>
  </si>
  <si>
    <t>68,00</t>
  </si>
  <si>
    <t>91,00</t>
  </si>
  <si>
    <t>505,00</t>
  </si>
  <si>
    <t>956,00</t>
  </si>
  <si>
    <t>749,00</t>
  </si>
  <si>
    <t>256,00</t>
  </si>
  <si>
    <t>75,00</t>
  </si>
  <si>
    <t>67,00</t>
  </si>
  <si>
    <t>10,00</t>
  </si>
  <si>
    <t>13,00</t>
  </si>
  <si>
    <t>129,00</t>
  </si>
  <si>
    <t>72,00</t>
  </si>
  <si>
    <t>Крекеры льняные с бананом 50 г</t>
  </si>
  <si>
    <t>Крекеры льняные с луком 50 г</t>
  </si>
  <si>
    <t>Крекеры льняные с подсолнечником 50 г</t>
  </si>
  <si>
    <t>Крекеры льняные с черникой 50 г</t>
  </si>
  <si>
    <t>Крекеры льняные с чесноком 50 г</t>
  </si>
  <si>
    <t>Крекеры льняные с шоколадной глазурью 50 г</t>
  </si>
  <si>
    <t xml:space="preserve">Флаксы с клюквой 120 г             </t>
  </si>
  <si>
    <t>Флаксы с кэробом 120 г</t>
  </si>
  <si>
    <t xml:space="preserve">Флаксы с томатом 120 г   </t>
  </si>
  <si>
    <t>Флаксы с топинамбуром 120 г</t>
  </si>
  <si>
    <t xml:space="preserve">Флаксы с яблоком и корицей 120 г      </t>
  </si>
  <si>
    <t>70,00</t>
  </si>
  <si>
    <t>34,00</t>
  </si>
  <si>
    <t xml:space="preserve">Овсяный коктейль с клубникой, 25г                </t>
  </si>
  <si>
    <t xml:space="preserve">Овсяный коктейль с малиной, 25г                   </t>
  </si>
  <si>
    <t>139,70</t>
  </si>
  <si>
    <t>145,30</t>
  </si>
  <si>
    <t>204,00</t>
  </si>
  <si>
    <t>234,00</t>
  </si>
  <si>
    <t>47,00</t>
  </si>
  <si>
    <t>"Чай кочевника" чайный напиток зерновой с ванилью и корицей, 150 г</t>
  </si>
  <si>
    <t>92,00</t>
  </si>
  <si>
    <t>151,00</t>
  </si>
  <si>
    <t xml:space="preserve">Кисель detox bio SLIM имбирный 25г (кратно 10)     </t>
  </si>
  <si>
    <t>52,00</t>
  </si>
  <si>
    <t>80,00</t>
  </si>
  <si>
    <t>18,00</t>
  </si>
  <si>
    <t>16,00</t>
  </si>
  <si>
    <t>21,00</t>
  </si>
  <si>
    <t>17,00</t>
  </si>
  <si>
    <t>48,00</t>
  </si>
  <si>
    <t>49,00</t>
  </si>
  <si>
    <t>28,00</t>
  </si>
  <si>
    <t>Каша овсяная с бананом и семенами чиа пак.30 г (кратно 10 шт)
                                                                                НОВИНКА!!!</t>
  </si>
  <si>
    <t>Каша овсяная с кэробом и псиллиумом пак.27 г (кратно 10 шт)
                                                                                НОВИНКА!!!</t>
  </si>
  <si>
    <t>25,00</t>
  </si>
  <si>
    <t>100,00</t>
  </si>
  <si>
    <t xml:space="preserve">Клетчатка пшеничная крупная с крушиной 150 г. </t>
  </si>
  <si>
    <t xml:space="preserve">Клетчатка пшеничная мелкая с солодкой 200 г    </t>
  </si>
  <si>
    <t>87,00</t>
  </si>
  <si>
    <t>61,00</t>
  </si>
  <si>
    <t>60,00</t>
  </si>
  <si>
    <t>116,00</t>
  </si>
  <si>
    <t>81,00</t>
  </si>
  <si>
    <t>54,00</t>
  </si>
  <si>
    <t>Семена льна Сибирские, 40 г</t>
  </si>
  <si>
    <t xml:space="preserve">Масло "Спирулина и Хлорелла" капсулированное 300 мг (180 капсул)   </t>
  </si>
  <si>
    <t xml:space="preserve">Масло "Хлорелла" капсулированное 300 мг (180 капсул) </t>
  </si>
  <si>
    <t>444,00</t>
  </si>
  <si>
    <t>190,00</t>
  </si>
  <si>
    <t>271,00</t>
  </si>
  <si>
    <t xml:space="preserve">Спирулина 100 г    </t>
  </si>
  <si>
    <t xml:space="preserve">Кокосовый урбеч 200 г    </t>
  </si>
  <si>
    <t>2 г</t>
  </si>
  <si>
    <t>10г</t>
  </si>
  <si>
    <t>25г</t>
  </si>
  <si>
    <t xml:space="preserve">Маска для лица очищающая с Черным тмином для проблемной или жирной кожи - 50 г. Lady Henna  </t>
  </si>
  <si>
    <t xml:space="preserve">Вегалеты гороховые с картофелем и смесью сладких перцев </t>
  </si>
  <si>
    <t xml:space="preserve">Вегалеты с гречкой, полбой и грибами     </t>
  </si>
  <si>
    <t xml:space="preserve">Напиток сухой смузи "DETOX" с овощами и травами 15 г </t>
  </si>
  <si>
    <t xml:space="preserve">Напиток сухой смузи "Экзотик" тропические фрукты 12 г    </t>
  </si>
  <si>
    <r>
      <t xml:space="preserve">Спирулина, порошок 100 г    </t>
    </r>
    <r>
      <rPr>
        <b/>
        <sz val="11"/>
        <color rgb="FFC00000"/>
        <rFont val="Calibri"/>
        <family val="2"/>
        <charset val="204"/>
        <scheme val="minor"/>
      </rPr>
      <t xml:space="preserve">    </t>
    </r>
  </si>
  <si>
    <r>
      <t xml:space="preserve">Спирулина, таблетки 75 г                </t>
    </r>
    <r>
      <rPr>
        <b/>
        <sz val="11"/>
        <color rgb="FFC00000"/>
        <rFont val="Calibri"/>
        <family val="2"/>
        <charset val="204"/>
        <scheme val="minor"/>
      </rPr>
      <t xml:space="preserve">  </t>
    </r>
  </si>
  <si>
    <r>
      <t xml:space="preserve">Хлорелла, таблетки 75 г               </t>
    </r>
    <r>
      <rPr>
        <b/>
        <sz val="11"/>
        <color rgb="FFC00000"/>
        <rFont val="Calibri"/>
        <family val="2"/>
        <charset val="204"/>
        <scheme val="minor"/>
      </rPr>
      <t xml:space="preserve">   </t>
    </r>
  </si>
  <si>
    <t xml:space="preserve">Суп-пюре "Нутовый" 30 г (кратно 10) </t>
  </si>
  <si>
    <t xml:space="preserve">Крекеры льняные с яблоком и корицей 50 г  </t>
  </si>
  <si>
    <t xml:space="preserve">Напиток сухой смузи "SUPERFOOD" ягодный 10 г    </t>
  </si>
  <si>
    <r>
      <t xml:space="preserve">Чайный напиток из листьев кипрея Иван-чай со смородиной 60 г   </t>
    </r>
    <r>
      <rPr>
        <b/>
        <sz val="11"/>
        <color rgb="FFC00000"/>
        <rFont val="Calibri"/>
        <family val="2"/>
        <charset val="204"/>
        <scheme val="minor"/>
      </rPr>
      <t xml:space="preserve"> </t>
    </r>
  </si>
  <si>
    <t xml:space="preserve">10. Супы </t>
  </si>
  <si>
    <t xml:space="preserve">Масло "Льняное" капсулированное 180 шт     </t>
  </si>
  <si>
    <r>
      <t xml:space="preserve">Антисептик для рук 100мл  (Против бактерий и вирусов)  </t>
    </r>
    <r>
      <rPr>
        <b/>
        <sz val="12"/>
        <color rgb="FFFF0000"/>
        <rFont val="Calibri"/>
        <family val="2"/>
        <charset val="204"/>
        <scheme val="minor"/>
      </rPr>
      <t>Цена со скидкой!!!</t>
    </r>
  </si>
  <si>
    <t xml:space="preserve">ВАРЕНЬЕ </t>
  </si>
  <si>
    <t xml:space="preserve">"Сибирский пуэр" сибирь-сибирь,  плиточный                                       </t>
  </si>
  <si>
    <t xml:space="preserve">"Сибирский пуэр" калина-малина,  плиточный                                        </t>
  </si>
  <si>
    <t>"Сибирский пуэр" облепиховый,  плиточный</t>
  </si>
  <si>
    <t xml:space="preserve">"Сибирский пуэр" кедровый,  плиточный                                                </t>
  </si>
  <si>
    <t>"Сибирский пуэр" таёжный,  плиточный</t>
  </si>
  <si>
    <t>"Сибирский пуэр" имбирь и лимон,  плиточный</t>
  </si>
  <si>
    <t xml:space="preserve">"Сибирский пэур" со смородиной, плиточный                       </t>
  </si>
  <si>
    <t xml:space="preserve">Мицелярный бальзам для мытья посуды "Защита кожи рук от сухости" 400 мл Nativica               </t>
  </si>
  <si>
    <t xml:space="preserve">Маска для волос 200 мл "Hempina"                          </t>
  </si>
  <si>
    <t xml:space="preserve">Спрей для волос 100 мл "Hempina"                          </t>
  </si>
  <si>
    <t xml:space="preserve">Magic Alatai шампунь "Двойной эффект" 250мл  </t>
  </si>
  <si>
    <r>
      <t xml:space="preserve">Кисель Имбирный 150 г       </t>
    </r>
    <r>
      <rPr>
        <b/>
        <sz val="11"/>
        <color rgb="FFFF0000"/>
        <rFont val="Calibri"/>
        <family val="2"/>
        <charset val="204"/>
        <scheme val="minor"/>
      </rPr>
      <t xml:space="preserve"> </t>
    </r>
  </si>
  <si>
    <t xml:space="preserve">"Каша "Тыквенная" порция пак.30 г (кратно 10 шт) </t>
  </si>
  <si>
    <t xml:space="preserve">Псиллиум (клетчатка подорожника), 75 г        </t>
  </si>
  <si>
    <t xml:space="preserve">Тоник Розовая вода - 200 мл. Aasha Herbals    </t>
  </si>
  <si>
    <t>Черёмуха протертая с сахаром 110 г Сибирский Знахарь</t>
  </si>
  <si>
    <t xml:space="preserve">"Иван да Печенька" три пользы гречневое (без сахара)    </t>
  </si>
  <si>
    <t xml:space="preserve">Кокосовое сухое молоко обезжиренное, 100 г   </t>
  </si>
  <si>
    <r>
      <t xml:space="preserve">Масло конопляное нерафинированное "Живая кухня" 250 мл   </t>
    </r>
    <r>
      <rPr>
        <b/>
        <sz val="11"/>
        <color rgb="FFC00000"/>
        <rFont val="Calibri"/>
        <family val="2"/>
        <charset val="204"/>
      </rPr>
      <t xml:space="preserve"> </t>
    </r>
  </si>
  <si>
    <t xml:space="preserve">Масло кунжутное нерафинированное "Живая кухня" 250 мл </t>
  </si>
  <si>
    <r>
      <t xml:space="preserve">Кисель с фруктозой "Имбирный" 150 г       </t>
    </r>
    <r>
      <rPr>
        <b/>
        <sz val="11"/>
        <color rgb="FFFF0000"/>
        <rFont val="Calibri"/>
        <family val="2"/>
        <charset val="204"/>
        <scheme val="minor"/>
      </rPr>
      <t xml:space="preserve">   </t>
    </r>
  </si>
  <si>
    <r>
      <t xml:space="preserve">Семена льна 150 г (Brown Flax Seeds) </t>
    </r>
    <r>
      <rPr>
        <sz val="11"/>
        <color rgb="FFFF0000"/>
        <rFont val="Calibri"/>
        <family val="2"/>
        <charset val="204"/>
        <scheme val="minor"/>
      </rPr>
      <t xml:space="preserve">  </t>
    </r>
  </si>
  <si>
    <t xml:space="preserve">Семена белого льна 150 г (Golden Flax Seeds) </t>
  </si>
  <si>
    <t xml:space="preserve">Имбирь сушеный порошок 55 г  </t>
  </si>
  <si>
    <t xml:space="preserve">Флаксы с капустой 120 г  </t>
  </si>
  <si>
    <t>Шоколад горький Вишня и кедровый жмых 30 г Сибирский Клад</t>
  </si>
  <si>
    <t>ТРАВЫ</t>
  </si>
  <si>
    <t>Гель антибактериальный, 50 мл</t>
  </si>
  <si>
    <t>ПОДАРОЧНЫЕ НАБОРЫ</t>
  </si>
  <si>
    <t>Magic Alatai "Крем для лица "Энергия"+Скраб для лица "Янтарный"+Шампунь "Двойной эффект"</t>
  </si>
  <si>
    <t>Hempina "Шампунь + Маска для волос + Спрей для волос"</t>
  </si>
  <si>
    <t xml:space="preserve">Кедрокофе Йоговский Порционный 25г </t>
  </si>
  <si>
    <r>
      <t>Чагочай гранулированный антиоксидантный шоу-бокс 24*2г</t>
    </r>
    <r>
      <rPr>
        <b/>
        <sz val="11"/>
        <color rgb="FFC00000"/>
        <rFont val="Calibri"/>
        <family val="2"/>
        <charset val="204"/>
        <scheme val="minor"/>
      </rPr>
      <t xml:space="preserve"> </t>
    </r>
  </si>
  <si>
    <t xml:space="preserve">Крем прополисный Огневка на травах с прополисом. Комплексное питание вашей кожи 40 г   </t>
  </si>
  <si>
    <t xml:space="preserve">Крем  карандаш прополисно-дегтярный (10 шт) </t>
  </si>
  <si>
    <t>Огневка ИНТРО (с экстрактами трав Для Желудочно-кишечного Тракта) 100 мл</t>
  </si>
  <si>
    <r>
      <t>Масло кокосовое - 100 мл. Aasha Herbals</t>
    </r>
    <r>
      <rPr>
        <b/>
        <sz val="11"/>
        <color rgb="FFC00000"/>
        <rFont val="Calibri"/>
        <family val="2"/>
        <charset val="204"/>
        <scheme val="minor"/>
      </rPr>
      <t xml:space="preserve">     </t>
    </r>
  </si>
  <si>
    <t xml:space="preserve">Бальзам для губ "Брусника + витамин Е" 5 мл </t>
  </si>
  <si>
    <r>
      <t xml:space="preserve">Бальзам для губ "Облепиха + витамин Е" 5 мл  </t>
    </r>
    <r>
      <rPr>
        <b/>
        <sz val="11"/>
        <color rgb="FFC00000"/>
        <rFont val="Calibri"/>
        <family val="2"/>
        <charset val="204"/>
        <scheme val="minor"/>
      </rPr>
      <t xml:space="preserve"> </t>
    </r>
  </si>
  <si>
    <t xml:space="preserve">Бальзам для губ "Ромашка + витамин Е" 5 мл  </t>
  </si>
  <si>
    <r>
      <t xml:space="preserve">Magic Alatai сыворотка для лица "Омоложение" 40мл             </t>
    </r>
    <r>
      <rPr>
        <b/>
        <sz val="11"/>
        <color rgb="FFFF0000"/>
        <rFont val="Calibri"/>
        <family val="2"/>
        <charset val="204"/>
        <scheme val="minor"/>
      </rPr>
      <t xml:space="preserve">    </t>
    </r>
  </si>
  <si>
    <t xml:space="preserve">Жидкое мыло "Таежное" 400 мл                                          </t>
  </si>
  <si>
    <t xml:space="preserve">Жидкое мыло "Цитрусовое" 400 мл                                    </t>
  </si>
  <si>
    <t xml:space="preserve">Крем для лица «Витаминный», туба 50 мл   </t>
  </si>
  <si>
    <t xml:space="preserve">Крем для лица «Лифтинг», туба 50 мл  </t>
  </si>
  <si>
    <t xml:space="preserve">Крем для лица «Матирующий», туба 50 мл   </t>
  </si>
  <si>
    <t xml:space="preserve">Крем для лица «Питательный», туба 50 мл  </t>
  </si>
  <si>
    <t xml:space="preserve">Крем для лица «Тонизирующий», туба 50 мл   </t>
  </si>
  <si>
    <t xml:space="preserve">Крем для лица «Увлажняющий», туба 50 мл    </t>
  </si>
  <si>
    <r>
      <t xml:space="preserve">Magic Alatai крем для кожи вокруг глаз "Очарование" 15мл     </t>
    </r>
    <r>
      <rPr>
        <b/>
        <sz val="11"/>
        <color rgb="FFFF0000"/>
        <rFont val="Calibri"/>
        <family val="2"/>
        <charset val="204"/>
        <scheme val="minor"/>
      </rPr>
      <t xml:space="preserve"> </t>
    </r>
  </si>
  <si>
    <t xml:space="preserve">Magic Alatai крем для лица "Лифтинг" 40мл             </t>
  </si>
  <si>
    <t xml:space="preserve">Magic Alatai крем для лица "Питание" 40мл                     </t>
  </si>
  <si>
    <r>
      <t xml:space="preserve">Magic Alatai крем для лица "Увлажнение" 40мл               </t>
    </r>
    <r>
      <rPr>
        <b/>
        <sz val="11"/>
        <color rgb="FFFF0000"/>
        <rFont val="Calibri"/>
        <family val="2"/>
        <charset val="204"/>
        <scheme val="minor"/>
      </rPr>
      <t xml:space="preserve"> </t>
    </r>
  </si>
  <si>
    <t xml:space="preserve">Флаксы с брусникой 120 г                                        </t>
  </si>
  <si>
    <t xml:space="preserve">Флаксы с черникой 120 г                                             </t>
  </si>
  <si>
    <t xml:space="preserve">Кисель с фруктозой "Овсяный" 150 г   </t>
  </si>
  <si>
    <r>
      <t xml:space="preserve">Масло "Для желудка" капсулированное 300 мг (180 капсул)  </t>
    </r>
    <r>
      <rPr>
        <b/>
        <sz val="11"/>
        <color rgb="FFC00000"/>
        <rFont val="Calibri"/>
        <family val="2"/>
        <charset val="204"/>
        <scheme val="minor"/>
      </rPr>
      <t xml:space="preserve"> </t>
    </r>
  </si>
  <si>
    <t>Масло "Для почек" капсулированное 300 мг (180 капсул)</t>
  </si>
  <si>
    <r>
      <t xml:space="preserve">Масло "Красный рубин" капсулированное 300 мг (180 капсул) </t>
    </r>
    <r>
      <rPr>
        <b/>
        <sz val="11"/>
        <color rgb="FFC00000"/>
        <rFont val="Calibri"/>
        <family val="2"/>
        <charset val="204"/>
        <scheme val="minor"/>
      </rPr>
      <t xml:space="preserve"> </t>
    </r>
  </si>
  <si>
    <t xml:space="preserve">Масло "Для сердца" капсулированное 300 мг (180 капсул) </t>
  </si>
  <si>
    <t>Масло "При запорах" капсулированное 300 мг (180 капсул)</t>
  </si>
  <si>
    <t xml:space="preserve">Масло "Эликсир Клеопатры" капсулированное 300 мг (180 капсул)  </t>
  </si>
  <si>
    <t xml:space="preserve">Масло "Стоп холестерин" капсулированное 300 мг (180 капсул)   </t>
  </si>
  <si>
    <t xml:space="preserve">Рыбий жир капсулированный 300 мг (180 капсул)    </t>
  </si>
  <si>
    <t xml:space="preserve">Корица молотая "Едим с пользой", 50 г      </t>
  </si>
  <si>
    <r>
      <t xml:space="preserve">Пуэры </t>
    </r>
    <r>
      <rPr>
        <b/>
        <sz val="12"/>
        <color rgb="FFFF0000"/>
        <rFont val="Calibri"/>
        <family val="2"/>
        <charset val="204"/>
        <scheme val="minor"/>
      </rPr>
      <t xml:space="preserve"> </t>
    </r>
  </si>
  <si>
    <r>
      <t xml:space="preserve">Протеиновый батончик с чаем матча "Fit Mix", 26г  </t>
    </r>
    <r>
      <rPr>
        <b/>
        <sz val="11"/>
        <color rgb="FFFF0000"/>
        <rFont val="Calibri"/>
        <family val="2"/>
        <charset val="204"/>
        <scheme val="minor"/>
      </rPr>
      <t xml:space="preserve"> </t>
    </r>
  </si>
  <si>
    <r>
      <t xml:space="preserve">Протеиновый батончик с кэробом и ягодами ассаи "Fit Mix", 30г  </t>
    </r>
    <r>
      <rPr>
        <b/>
        <sz val="11"/>
        <color rgb="FFFF0000"/>
        <rFont val="Calibri"/>
        <family val="2"/>
        <charset val="204"/>
        <scheme val="minor"/>
      </rPr>
      <t xml:space="preserve">    </t>
    </r>
  </si>
  <si>
    <t xml:space="preserve">Протеиновый батончик с апельсином и ягодами годжи, 30 г "Fit Mix"                   </t>
  </si>
  <si>
    <t xml:space="preserve">СУПЕРФУДЫ  </t>
  </si>
  <si>
    <t xml:space="preserve">Мускатный орех молотый, премиум, 50г   </t>
  </si>
  <si>
    <t xml:space="preserve">SIBERECO </t>
  </si>
  <si>
    <t xml:space="preserve">Кедрокофе Антиоксидантный 25г </t>
  </si>
  <si>
    <t xml:space="preserve">Кедрокофе с цикорием 25г </t>
  </si>
  <si>
    <t xml:space="preserve">Кедровое молочко Порционное 10г     </t>
  </si>
  <si>
    <t xml:space="preserve">Кедрокофе Йоговский с пряностями 130г   </t>
  </si>
  <si>
    <t xml:space="preserve">Кедрокофе Тропический с тростниковым сахаром 130г  </t>
  </si>
  <si>
    <t xml:space="preserve">Шоколад молочный Черника и лён 30 г Сибирский Клад  </t>
  </si>
  <si>
    <t xml:space="preserve">Ромашка 30г </t>
  </si>
  <si>
    <r>
      <t xml:space="preserve">Эмульгель "Полярная Звезда" </t>
    </r>
    <r>
      <rPr>
        <b/>
        <sz val="11"/>
        <color rgb="FFFF0000"/>
        <rFont val="Calibri"/>
        <family val="2"/>
        <charset val="204"/>
        <scheme val="minor"/>
      </rPr>
      <t xml:space="preserve"> </t>
    </r>
  </si>
  <si>
    <t xml:space="preserve">Гель для лица и тела "Алоэ вера" 200 мл "Hempina"  </t>
  </si>
  <si>
    <t xml:space="preserve">Кокосовое масло 150 мл "Hempina"                        </t>
  </si>
  <si>
    <r>
      <t xml:space="preserve">Масло для волос 100 мл      </t>
    </r>
    <r>
      <rPr>
        <b/>
        <sz val="11"/>
        <color rgb="FFC00000"/>
        <rFont val="Calibri"/>
        <family val="2"/>
        <charset val="204"/>
        <scheme val="minor"/>
      </rPr>
      <t xml:space="preserve">     </t>
    </r>
  </si>
  <si>
    <r>
      <t xml:space="preserve">Масло для тела 150 мл          </t>
    </r>
    <r>
      <rPr>
        <b/>
        <sz val="11"/>
        <color rgb="FFC00000"/>
        <rFont val="Calibri"/>
        <family val="2"/>
        <charset val="204"/>
        <scheme val="minor"/>
      </rPr>
      <t xml:space="preserve">   </t>
    </r>
  </si>
  <si>
    <t xml:space="preserve">СПЕЦИИ  </t>
  </si>
  <si>
    <t xml:space="preserve">Масло кокосовое нерафинированное "Живая кухня" 200мл </t>
  </si>
  <si>
    <t xml:space="preserve">ПАНАЦЕЯ               </t>
  </si>
  <si>
    <t xml:space="preserve">Спирулина порошок, 100 г            </t>
  </si>
  <si>
    <t>Коллаген +витамин С "Dr.Drops" в желатиновых капсулах 120 шт.</t>
  </si>
  <si>
    <t>Соль гималайская красная (Black salt Powder), мелкий помол, 1кг</t>
  </si>
  <si>
    <t xml:space="preserve">Чагочай супергранула и смородина 100г   </t>
  </si>
  <si>
    <t xml:space="preserve">Чагочай супергранула с чабрецом 100г     </t>
  </si>
  <si>
    <t xml:space="preserve">Чагочай супергранула антиоксидантный 100г </t>
  </si>
  <si>
    <t>"Иван да Чай" ферментированный кипрей с листом смородины    50г</t>
  </si>
  <si>
    <t xml:space="preserve">"Иван да Чай" пихтовый гребень 50г   </t>
  </si>
  <si>
    <t>Черный чай с добавками, плитка</t>
  </si>
  <si>
    <t xml:space="preserve">Сироп из топинамбура натуральный 1л (1,25кг) </t>
  </si>
  <si>
    <t>Экстракт пихты сибирской</t>
  </si>
  <si>
    <t>Экстракт пихты сибирской концентрированный с экстрактом чаги</t>
  </si>
  <si>
    <t xml:space="preserve">Коктейль льняной при гастрите 10 г (кртн 20 шт)  </t>
  </si>
  <si>
    <r>
      <t xml:space="preserve">Коктейль льняной при дисбактериозе 10 г (кртн 20 шт)  </t>
    </r>
    <r>
      <rPr>
        <b/>
        <sz val="11"/>
        <color rgb="FFFF0000"/>
        <rFont val="Calibri"/>
        <family val="2"/>
        <charset val="204"/>
        <scheme val="minor"/>
      </rPr>
      <t xml:space="preserve"> </t>
    </r>
  </si>
  <si>
    <r>
      <t xml:space="preserve">Коктейль льняной при изжоге 10 г (кртн 20 шт)   </t>
    </r>
    <r>
      <rPr>
        <b/>
        <sz val="11"/>
        <color rgb="FFFF0000"/>
        <rFont val="Calibri"/>
        <family val="2"/>
        <charset val="204"/>
        <scheme val="minor"/>
      </rPr>
      <t xml:space="preserve"> </t>
    </r>
  </si>
  <si>
    <t xml:space="preserve">Клетчатка пшеничная мелкая 200 г     </t>
  </si>
  <si>
    <r>
      <t xml:space="preserve">Барлейграсс "Едим с пользой" порошок 100г                      </t>
    </r>
    <r>
      <rPr>
        <b/>
        <sz val="11"/>
        <color rgb="FFFF0000"/>
        <rFont val="Calibri"/>
        <family val="2"/>
        <charset val="204"/>
        <scheme val="minor"/>
      </rPr>
      <t xml:space="preserve">  </t>
    </r>
  </si>
  <si>
    <t xml:space="preserve">Псиллиум (клетчатка подорожника), 75 г "Живая кухня"      </t>
  </si>
  <si>
    <t>Быстрый поиск по производителю.</t>
  </si>
  <si>
    <r>
      <t xml:space="preserve">Чеснок  таблетки, 90 шт.  Dr.Drops                </t>
    </r>
    <r>
      <rPr>
        <b/>
        <sz val="11"/>
        <color rgb="FFFF0000"/>
        <rFont val="Calibri"/>
        <family val="2"/>
        <charset val="204"/>
        <scheme val="minor"/>
      </rPr>
      <t xml:space="preserve">   </t>
    </r>
  </si>
  <si>
    <t xml:space="preserve">Моринга таблетки 60шт.  Dr.Drops           </t>
  </si>
  <si>
    <r>
      <t xml:space="preserve">Морской коллаген+витамин С "Dr.Drops" в желатиновых капсулах 120 шт.        </t>
    </r>
    <r>
      <rPr>
        <b/>
        <sz val="11"/>
        <color rgb="FFFF0000"/>
        <rFont val="Calibri"/>
        <family val="2"/>
        <charset val="204"/>
        <scheme val="minor"/>
      </rPr>
      <t xml:space="preserve"> </t>
    </r>
  </si>
  <si>
    <r>
      <t xml:space="preserve">Крем-лифтинг для лица, 50 мл    </t>
    </r>
    <r>
      <rPr>
        <b/>
        <sz val="11"/>
        <color rgb="FFFF0000"/>
        <rFont val="Calibri"/>
        <family val="2"/>
        <charset val="204"/>
        <scheme val="minor"/>
      </rPr>
      <t xml:space="preserve">   </t>
    </r>
  </si>
  <si>
    <r>
      <t xml:space="preserve">Масло "Для зрения" капсулированное 300 мг (180 капсул) </t>
    </r>
    <r>
      <rPr>
        <b/>
        <sz val="11"/>
        <color rgb="FFFF0000"/>
        <rFont val="Calibri"/>
        <family val="2"/>
        <charset val="204"/>
        <scheme val="minor"/>
      </rPr>
      <t xml:space="preserve"> </t>
    </r>
  </si>
  <si>
    <t xml:space="preserve">Кальция цитрат Устричный "Dr.Drops"  90 табл.            </t>
  </si>
  <si>
    <t xml:space="preserve">Витграсс "Dr.Drops" таблетки 120шт.                     </t>
  </si>
  <si>
    <t xml:space="preserve">Псиллиум "Dr.Drops" таблетки 90шт.                      </t>
  </si>
  <si>
    <r>
      <t xml:space="preserve">Чай черный Массала 35г              </t>
    </r>
    <r>
      <rPr>
        <b/>
        <sz val="11"/>
        <color rgb="FFFF0000"/>
        <rFont val="Calibri"/>
        <family val="2"/>
        <charset val="204"/>
        <scheme val="minor"/>
      </rPr>
      <t xml:space="preserve">    </t>
    </r>
  </si>
  <si>
    <t xml:space="preserve">Чай черный Пуэр 30г         </t>
  </si>
  <si>
    <r>
      <t xml:space="preserve">Чай зеленый  Молочный улун  50г            </t>
    </r>
    <r>
      <rPr>
        <b/>
        <sz val="11"/>
        <color rgb="FFFF0000"/>
        <rFont val="Calibri"/>
        <family val="2"/>
        <charset val="204"/>
        <scheme val="minor"/>
      </rPr>
      <t xml:space="preserve"> </t>
    </r>
  </si>
  <si>
    <t xml:space="preserve">Чай с бергамотом Эрл Грей "Едим с пользой", 50г                       </t>
  </si>
  <si>
    <r>
      <t xml:space="preserve">Цейлон Рекое 100% , 50г "Едим с пользой"               </t>
    </r>
    <r>
      <rPr>
        <b/>
        <sz val="11"/>
        <color rgb="FFFF0000"/>
        <rFont val="Calibri"/>
        <family val="2"/>
        <charset val="204"/>
        <scheme val="minor"/>
      </rPr>
      <t xml:space="preserve">      </t>
    </r>
  </si>
  <si>
    <t xml:space="preserve">Китайская мята, 50г "Едим с пользой"             </t>
  </si>
  <si>
    <r>
      <t xml:space="preserve">Чай зеленый с жасмином, 50г "Едим с пользой"                 </t>
    </r>
    <r>
      <rPr>
        <b/>
        <sz val="11"/>
        <color rgb="FFFF0000"/>
        <rFont val="Calibri"/>
        <family val="2"/>
        <charset val="204"/>
        <scheme val="minor"/>
      </rPr>
      <t xml:space="preserve"> </t>
    </r>
  </si>
  <si>
    <t xml:space="preserve">Чай черный Ассам, 50г "Едим с пользой"   </t>
  </si>
  <si>
    <t xml:space="preserve">Вода прополисная 30 %   15 мл </t>
  </si>
  <si>
    <t>Молочко Маточное адсорбированное (5 г)</t>
  </si>
  <si>
    <t>Молочко трутневное адсорбированное 15 г (30 шт)</t>
  </si>
  <si>
    <t>Воск-крем прополисный с живицей (прополиса 20%, живицы 5%) ООО " ЖИВА " 30 г</t>
  </si>
  <si>
    <t xml:space="preserve"> Крем карандаш с огневкой (10 шт)</t>
  </si>
  <si>
    <t>Крем карандаш с чагой (10 шт)</t>
  </si>
  <si>
    <t>Сироп Огневки 30% 100 мл</t>
  </si>
  <si>
    <t>Огневка-мумие (продукт жизнедеятельности восковой моли) 60 шт</t>
  </si>
  <si>
    <t xml:space="preserve">Огневка ВИТА (с экстрактами трав Антивирус) 100 мл   </t>
  </si>
  <si>
    <t xml:space="preserve">Огневка ЭКСТРА (с экстрактами трав Для Бронхов) 100 мл   </t>
  </si>
  <si>
    <r>
      <t xml:space="preserve">Печенье три пользы с перчиком         </t>
    </r>
    <r>
      <rPr>
        <b/>
        <sz val="11"/>
        <color rgb="FFFF0000"/>
        <rFont val="Calibri"/>
        <family val="2"/>
        <charset val="204"/>
        <scheme val="minor"/>
      </rPr>
      <t xml:space="preserve">  </t>
    </r>
  </si>
  <si>
    <r>
      <t xml:space="preserve">Печенье три пользы со шпинатом (без сахара)                                    </t>
    </r>
    <r>
      <rPr>
        <b/>
        <sz val="11"/>
        <color rgb="FFFF0000"/>
        <rFont val="Calibri"/>
        <family val="2"/>
        <charset val="204"/>
        <scheme val="minor"/>
      </rPr>
      <t xml:space="preserve">  </t>
    </r>
  </si>
  <si>
    <t xml:space="preserve">Печенье три пользы конопляное с белым льном (без сахара)            </t>
  </si>
  <si>
    <r>
      <t>Каша заварная полбяная с абрикосом сушеным и сливой пак.30 г (кратно 10 шт)</t>
    </r>
    <r>
      <rPr>
        <b/>
        <sz val="11"/>
        <color rgb="FFFF0000"/>
        <rFont val="Calibri"/>
        <family val="2"/>
        <charset val="204"/>
        <scheme val="minor"/>
      </rPr>
      <t xml:space="preserve"> </t>
    </r>
  </si>
  <si>
    <t xml:space="preserve">Каша заварная полбяная с грушей пак.30 г (кратно 10 шт)                                           </t>
  </si>
  <si>
    <t xml:space="preserve">Каша заварная полбяная с инжиром пак.30 г (кратно 10 шт)                                     </t>
  </si>
  <si>
    <t xml:space="preserve">Каша заварная полбяная с яблоком пак.30 г (кратно 10 шт)                                  </t>
  </si>
  <si>
    <t>СВЕЧИ</t>
  </si>
  <si>
    <r>
      <t xml:space="preserve">Свеча Кедровая шишка         </t>
    </r>
    <r>
      <rPr>
        <b/>
        <sz val="11"/>
        <color rgb="FFFF0000"/>
        <rFont val="Calibri"/>
        <family val="2"/>
        <charset val="204"/>
        <scheme val="minor"/>
      </rPr>
      <t xml:space="preserve"> НОВИНКА</t>
    </r>
  </si>
  <si>
    <r>
      <t xml:space="preserve">Свеча из вощины  </t>
    </r>
    <r>
      <rPr>
        <b/>
        <sz val="11"/>
        <color rgb="FFFF0000"/>
        <rFont val="Calibri"/>
        <family val="2"/>
        <charset val="204"/>
        <scheme val="minor"/>
      </rPr>
      <t xml:space="preserve">  НОВИНКА</t>
    </r>
  </si>
  <si>
    <t>Кремень 150г</t>
  </si>
  <si>
    <t>Чай зеленый байховый мелкий с липой "Мудрость народная" пакетированный 30г</t>
  </si>
  <si>
    <t>ПРОДУКТЫ ПЧЕЛОВОДСТВА</t>
  </si>
  <si>
    <t>Прополис пчелиный натуральный (100%), блистер, 4г (5*0,8г.)</t>
  </si>
  <si>
    <t>Сироп топинамбура натуральный 400г "Едим с пользой"</t>
  </si>
  <si>
    <t>Семена чиа "Едим с пользой", 225г</t>
  </si>
  <si>
    <t>Спирулина + хлорелла "Dr.Drops" в таблетках  120 табл.</t>
  </si>
  <si>
    <t>Хлорелла "Dr.Drops" в таблетках , 120 табл.</t>
  </si>
  <si>
    <t>Куркума "Dr.Drops",таблетки 90 табл.</t>
  </si>
  <si>
    <r>
      <t xml:space="preserve">Чай черный "Имбирный" с лимоном и вкусом мёда 20 пакетиков        </t>
    </r>
    <r>
      <rPr>
        <b/>
        <sz val="11"/>
        <color rgb="FFFF0000"/>
        <rFont val="Calibri"/>
        <family val="2"/>
        <charset val="204"/>
        <scheme val="minor"/>
      </rPr>
      <t xml:space="preserve">    </t>
    </r>
  </si>
  <si>
    <r>
      <t xml:space="preserve">Чай  "Облепиховый" с  мятой и лимоном  20 пакетиков             </t>
    </r>
    <r>
      <rPr>
        <b/>
        <sz val="11"/>
        <color rgb="FFFF0000"/>
        <rFont val="Calibri"/>
        <family val="2"/>
        <charset val="204"/>
        <scheme val="minor"/>
      </rPr>
      <t xml:space="preserve">     </t>
    </r>
  </si>
  <si>
    <r>
      <t xml:space="preserve">Чай  "Облепиховый"с  мелисой и шиповником 20 пакетиков        </t>
    </r>
    <r>
      <rPr>
        <b/>
        <sz val="11"/>
        <color rgb="FFFF0000"/>
        <rFont val="Calibri"/>
        <family val="2"/>
        <charset val="204"/>
        <scheme val="minor"/>
      </rPr>
      <t xml:space="preserve">           </t>
    </r>
  </si>
  <si>
    <r>
      <t xml:space="preserve">Кэроб обжаренный, 225 г                  </t>
    </r>
    <r>
      <rPr>
        <b/>
        <sz val="11"/>
        <color rgb="FFFF0000"/>
        <rFont val="Calibri"/>
        <family val="2"/>
        <charset val="204"/>
        <scheme val="minor"/>
      </rPr>
      <t xml:space="preserve"> </t>
    </r>
  </si>
  <si>
    <t xml:space="preserve">Кэроб необжаренный, 225 г                   </t>
  </si>
  <si>
    <t xml:space="preserve">Спирулина таблетки, 100 г            </t>
  </si>
  <si>
    <t xml:space="preserve">Кунжут белый, 300 г,                    </t>
  </si>
  <si>
    <t xml:space="preserve">Кунжут черный, 225 г,    </t>
  </si>
  <si>
    <t xml:space="preserve">Органическое кокосовое масло холодного отжима, "Econutrena", 500мл, ст/б    </t>
  </si>
  <si>
    <t xml:space="preserve">Кокосовое масло первого х/о, органика, 200мл ст/б   </t>
  </si>
  <si>
    <t xml:space="preserve">Кокосовые сливки, "Econutrena", органика, 22%, 200мл, ж/б </t>
  </si>
  <si>
    <r>
      <t xml:space="preserve">Кокосовые сливки, органика, "Econutrena", жирность 22%, 400мл, ж/б    </t>
    </r>
    <r>
      <rPr>
        <sz val="11"/>
        <color rgb="FFFF0000"/>
        <rFont val="Calibri"/>
        <family val="2"/>
        <charset val="204"/>
        <scheme val="minor"/>
      </rPr>
      <t xml:space="preserve"> </t>
    </r>
  </si>
  <si>
    <t xml:space="preserve">Органические кокосовые сливки, "Econutrena", 30%, 400мл, ж/б </t>
  </si>
  <si>
    <r>
      <t xml:space="preserve">Кокосовое молоко, органика, "Econutrena", жирность 17%, 400мл, ж/б   </t>
    </r>
    <r>
      <rPr>
        <sz val="11"/>
        <color rgb="FFFF0000"/>
        <rFont val="Calibri"/>
        <family val="2"/>
        <charset val="204"/>
        <scheme val="minor"/>
      </rPr>
      <t xml:space="preserve">   </t>
    </r>
  </si>
  <si>
    <t xml:space="preserve">Кокосовые чипсы, органика, Шри-Ланка, 150г     </t>
  </si>
  <si>
    <t xml:space="preserve">Кокосовые чипсы, органика, Шри-Ланка, 250г      </t>
  </si>
  <si>
    <t xml:space="preserve">Сухое кокосовое молоко "Econutrena", 150г    </t>
  </si>
  <si>
    <r>
      <t xml:space="preserve">Иван-чай крупногранулированный ферментированный 30г  </t>
    </r>
    <r>
      <rPr>
        <b/>
        <sz val="11"/>
        <color rgb="FFFF0000"/>
        <rFont val="Calibri"/>
        <family val="2"/>
        <charset val="204"/>
        <scheme val="minor"/>
      </rPr>
      <t xml:space="preserve"> </t>
    </r>
  </si>
  <si>
    <t xml:space="preserve">Иван-чай крупногранулированный и саган-дайля 30г   </t>
  </si>
  <si>
    <r>
      <t xml:space="preserve">Иван-чай крупногранулированный нежный мятный 30г         </t>
    </r>
    <r>
      <rPr>
        <b/>
        <sz val="11"/>
        <color rgb="FFFF0000"/>
        <rFont val="Calibri"/>
        <family val="2"/>
        <charset val="204"/>
        <scheme val="minor"/>
      </rPr>
      <t xml:space="preserve">   </t>
    </r>
  </si>
  <si>
    <t xml:space="preserve">Иван-чай крупногранулированный со смородиной 30г   </t>
  </si>
  <si>
    <r>
      <t xml:space="preserve">Иван-чай крупногранулированный с чабрецом 30г </t>
    </r>
    <r>
      <rPr>
        <b/>
        <sz val="11"/>
        <color rgb="FFFF0000"/>
        <rFont val="Calibri"/>
        <family val="2"/>
        <charset val="204"/>
        <scheme val="minor"/>
      </rPr>
      <t xml:space="preserve">    </t>
    </r>
  </si>
  <si>
    <t>Гель-скраб для душа Розмарин, FITNESS, 200мл ECOCERT</t>
  </si>
  <si>
    <t xml:space="preserve">"Сибирь-Тибет" с малиной и мятой,  плиточный                                     </t>
  </si>
  <si>
    <r>
      <t xml:space="preserve">"Сибирь-Тибет" с можжевельником и почкой кедра,  плиточный       </t>
    </r>
    <r>
      <rPr>
        <b/>
        <sz val="11"/>
        <color rgb="FFFF0000"/>
        <rFont val="Calibri"/>
        <family val="2"/>
        <charset val="204"/>
        <scheme val="minor"/>
      </rPr>
      <t xml:space="preserve">  </t>
    </r>
  </si>
  <si>
    <t xml:space="preserve">"Сибирь-Тибет" с лемонграссом и имбирём,  плиточный                   </t>
  </si>
  <si>
    <t xml:space="preserve">"Иван да Чай" таволган   60г    </t>
  </si>
  <si>
    <t xml:space="preserve">"Иван да Чай"  с облепихой    60г   </t>
  </si>
  <si>
    <t xml:space="preserve">"Иван да Чай" таёжный      60г   </t>
  </si>
  <si>
    <t xml:space="preserve">Иван-чай выдержанный фильтр-пакет 20шт по 2г                             </t>
  </si>
  <si>
    <t xml:space="preserve">Иван-чай со смородиной фильтр-пакет 20шт по 2г                            </t>
  </si>
  <si>
    <r>
      <t xml:space="preserve">Иван-чай алтайский с облепихой фильтр-пакет 20шт по2г                  </t>
    </r>
    <r>
      <rPr>
        <b/>
        <sz val="11"/>
        <color rgb="FFFF0000"/>
        <rFont val="Calibri"/>
        <family val="2"/>
        <charset val="204"/>
        <scheme val="minor"/>
      </rPr>
      <t xml:space="preserve"> </t>
    </r>
  </si>
  <si>
    <r>
      <t xml:space="preserve">Иван-чай имбирь и лимон фильтр-пакет 20шт по 2г                   </t>
    </r>
    <r>
      <rPr>
        <b/>
        <sz val="11"/>
        <color rgb="FFFF0000"/>
        <rFont val="Calibri"/>
        <family val="2"/>
        <charset val="204"/>
        <scheme val="minor"/>
      </rPr>
      <t xml:space="preserve">     </t>
    </r>
  </si>
  <si>
    <t xml:space="preserve">Чага-чай с саган-даля, плитка                    </t>
  </si>
  <si>
    <t xml:space="preserve">Чага-чай с мятой, плитка               </t>
  </si>
  <si>
    <r>
      <t xml:space="preserve">Чага-чай с саган-даля, фильтр-пакет 20шт по 2г                          </t>
    </r>
    <r>
      <rPr>
        <b/>
        <sz val="11"/>
        <color rgb="FFFF0000"/>
        <rFont val="Calibri"/>
        <family val="2"/>
        <charset val="204"/>
        <scheme val="minor"/>
      </rPr>
      <t xml:space="preserve">          </t>
    </r>
    <r>
      <rPr>
        <sz val="11"/>
        <color theme="1"/>
        <rFont val="Calibri"/>
        <family val="2"/>
        <charset val="204"/>
        <scheme val="minor"/>
      </rPr>
      <t xml:space="preserve">    </t>
    </r>
  </si>
  <si>
    <r>
      <t xml:space="preserve">Чага-чай с мятой, фильтр-пакет 20шт по 2г                                      </t>
    </r>
    <r>
      <rPr>
        <b/>
        <sz val="11"/>
        <color rgb="FFFF0000"/>
        <rFont val="Calibri"/>
        <family val="2"/>
        <charset val="204"/>
        <scheme val="minor"/>
      </rPr>
      <t xml:space="preserve">    </t>
    </r>
  </si>
  <si>
    <r>
      <rPr>
        <sz val="11"/>
        <color theme="1"/>
        <rFont val="Calibri"/>
        <family val="2"/>
        <charset val="204"/>
        <scheme val="minor"/>
      </rPr>
      <t xml:space="preserve">Паста (макаронные изделия) БЕЗГЛЮТЕНОВАЯ гречневая  </t>
    </r>
    <r>
      <rPr>
        <b/>
        <sz val="11"/>
        <color theme="1"/>
        <rFont val="Calibri"/>
        <family val="2"/>
        <charset val="204"/>
        <scheme val="minor"/>
      </rPr>
      <t xml:space="preserve">        </t>
    </r>
    <r>
      <rPr>
        <b/>
        <sz val="11"/>
        <color rgb="FFC00000"/>
        <rFont val="Calibri"/>
        <family val="2"/>
        <charset val="204"/>
        <scheme val="minor"/>
      </rPr>
      <t xml:space="preserve">                            </t>
    </r>
    <r>
      <rPr>
        <b/>
        <sz val="11"/>
        <color theme="1"/>
        <rFont val="Calibri"/>
        <family val="2"/>
        <charset val="204"/>
        <scheme val="minor"/>
      </rPr>
      <t xml:space="preserve">   </t>
    </r>
  </si>
  <si>
    <r>
      <t xml:space="preserve">Коллаген из хрящей акулы, таблетки (120 шт.) Japan </t>
    </r>
    <r>
      <rPr>
        <b/>
        <sz val="11"/>
        <color rgb="FFFF0000"/>
        <rFont val="Calibri"/>
        <family val="2"/>
        <charset val="204"/>
        <scheme val="minor"/>
      </rPr>
      <t xml:space="preserve"> СНОВА В НАЛИЧИИ</t>
    </r>
  </si>
  <si>
    <r>
      <t xml:space="preserve">Салатная заправка с чесноком "Живая кухня" 250 мл   </t>
    </r>
    <r>
      <rPr>
        <sz val="11"/>
        <color rgb="FFFF0000"/>
        <rFont val="Calibri"/>
        <family val="2"/>
        <charset val="204"/>
      </rPr>
      <t xml:space="preserve">  </t>
    </r>
  </si>
  <si>
    <r>
      <t>Салатная заправка с имбирем "Живая кухня" 250 мл</t>
    </r>
    <r>
      <rPr>
        <sz val="11"/>
        <color rgb="FFFF0000"/>
        <rFont val="Calibri"/>
        <family val="2"/>
        <charset val="204"/>
      </rPr>
      <t xml:space="preserve">  </t>
    </r>
    <r>
      <rPr>
        <b/>
        <sz val="11"/>
        <color rgb="FFFF0000"/>
        <rFont val="Calibri"/>
        <family val="2"/>
        <charset val="204"/>
      </rPr>
      <t/>
    </r>
  </si>
  <si>
    <t xml:space="preserve">Масло подсолнечное нерафинированное "Живая кухня" 250 мл   </t>
  </si>
  <si>
    <t xml:space="preserve">Масло льняное нерафинированное "Живая кухня" 250 мл     </t>
  </si>
  <si>
    <r>
      <t xml:space="preserve">Кокосовая стружка кондитерская "Живая кухня" 100г    </t>
    </r>
    <r>
      <rPr>
        <sz val="11"/>
        <color rgb="FFFF0000"/>
        <rFont val="Calibri"/>
        <family val="2"/>
        <charset val="204"/>
      </rPr>
      <t xml:space="preserve">  </t>
    </r>
  </si>
  <si>
    <r>
      <t xml:space="preserve">Халва льняная с подсолнечником на фруктозе, 250 г (Без сахара)    </t>
    </r>
    <r>
      <rPr>
        <sz val="11"/>
        <color rgb="FFFF0000"/>
        <rFont val="Calibri"/>
        <family val="2"/>
        <charset val="204"/>
        <scheme val="minor"/>
      </rPr>
      <t xml:space="preserve"> </t>
    </r>
  </si>
  <si>
    <t xml:space="preserve">Халва льняная на фруктозе, 250 г (Без сахара)    </t>
  </si>
  <si>
    <t xml:space="preserve">Халва льняная с подсолнечником, 250 г    </t>
  </si>
  <si>
    <t xml:space="preserve">Тоник "Освежающий" для нормальной кожи, 150 мл   </t>
  </si>
  <si>
    <r>
      <t xml:space="preserve">Маска для лица "Ревитализация" 75 мл            </t>
    </r>
    <r>
      <rPr>
        <b/>
        <sz val="11"/>
        <color rgb="FFFF0000"/>
        <rFont val="Calibri"/>
        <family val="2"/>
        <charset val="204"/>
        <scheme val="minor"/>
      </rPr>
      <t xml:space="preserve">  </t>
    </r>
  </si>
  <si>
    <t xml:space="preserve">Крем для ног 75 мл               </t>
  </si>
  <si>
    <r>
      <t xml:space="preserve">Семена чиа 150 г (Black Chia Seeds)  </t>
    </r>
    <r>
      <rPr>
        <b/>
        <sz val="11"/>
        <color rgb="FFC00000"/>
        <rFont val="Calibri"/>
        <family val="2"/>
        <charset val="204"/>
        <scheme val="minor"/>
      </rPr>
      <t xml:space="preserve"> </t>
    </r>
  </si>
  <si>
    <t xml:space="preserve">Семена тыквы очищенные, 70 г (Orange Pumpkin)  </t>
  </si>
  <si>
    <r>
      <t xml:space="preserve">Семена льна дробленые 100 г (Brown Flax Seeds)   </t>
    </r>
    <r>
      <rPr>
        <b/>
        <sz val="11"/>
        <color rgb="FFFF0000"/>
        <rFont val="Calibri"/>
        <family val="2"/>
        <charset val="204"/>
        <scheme val="minor"/>
      </rPr>
      <t xml:space="preserve">Под заказ  </t>
    </r>
  </si>
  <si>
    <t xml:space="preserve">Семена кунжута белого 150 г (White Sesame Seeds)       </t>
  </si>
  <si>
    <t xml:space="preserve">Семена амаранта 150 г (Golden Amaranth Seeds)        </t>
  </si>
  <si>
    <t>Семена кунжута черного 150 г (Black Sesame Seeds)</t>
  </si>
  <si>
    <r>
      <t xml:space="preserve">Семена льна белого дробленые 100 г (Golden Flax)   </t>
    </r>
    <r>
      <rPr>
        <b/>
        <sz val="11"/>
        <color rgb="FFFF0000"/>
        <rFont val="Calibri"/>
        <family val="2"/>
        <charset val="204"/>
        <scheme val="minor"/>
      </rPr>
      <t xml:space="preserve">Под заказ  </t>
    </r>
  </si>
  <si>
    <r>
      <t>Сушки с топинамбуром бездрожжевые 200 г</t>
    </r>
    <r>
      <rPr>
        <sz val="11"/>
        <color rgb="FFFF0000"/>
        <rFont val="Calibri"/>
        <family val="2"/>
        <charset val="204"/>
        <scheme val="minor"/>
      </rPr>
      <t xml:space="preserve">  </t>
    </r>
  </si>
  <si>
    <t xml:space="preserve">Сушки с ванилью и корицей бездрожжевые 200 г  </t>
  </si>
  <si>
    <t xml:space="preserve">Сушки морковные 200 г  </t>
  </si>
  <si>
    <t xml:space="preserve">Сушки льняные бездрожжевые 200 г  </t>
  </si>
  <si>
    <t xml:space="preserve">Сушки конопляные бездрожжевые 200 г  </t>
  </si>
  <si>
    <t xml:space="preserve">"Flax Fruit" с черной смородиной 30г (кратно 20 шт)    </t>
  </si>
  <si>
    <t xml:space="preserve">"Flax Fruit" с черникой 30г (кратно 20 шт)        </t>
  </si>
  <si>
    <t xml:space="preserve">"Flax Fruit" с малиной 30г (кратно 20 шт)    </t>
  </si>
  <si>
    <r>
      <t xml:space="preserve">"Flax Fruit" с апельсином 30г (кратно 20 шт)          </t>
    </r>
    <r>
      <rPr>
        <sz val="11"/>
        <color rgb="FFFF0000"/>
        <rFont val="Calibri"/>
        <family val="2"/>
        <charset val="204"/>
        <scheme val="minor"/>
      </rPr>
      <t xml:space="preserve">   </t>
    </r>
  </si>
  <si>
    <r>
      <t xml:space="preserve">Леденцы с малиной и лимоном 64 г (20 шт)                     </t>
    </r>
    <r>
      <rPr>
        <b/>
        <sz val="11"/>
        <color rgb="FFC00000"/>
        <rFont val="Calibri"/>
        <family val="2"/>
        <charset val="204"/>
        <scheme val="minor"/>
      </rPr>
      <t xml:space="preserve">  </t>
    </r>
  </si>
  <si>
    <t xml:space="preserve">Леденцы с клубникой и лимоном 64 г (20шт)                  </t>
  </si>
  <si>
    <t xml:space="preserve">Суп-пюре "Фасолевый" 30 г (кратно 10) </t>
  </si>
  <si>
    <r>
      <t xml:space="preserve">Суп-пюре "Чечевичный" 30 г (кратно 10) </t>
    </r>
    <r>
      <rPr>
        <sz val="11"/>
        <color rgb="FFFF0000"/>
        <rFont val="Calibri"/>
        <family val="2"/>
        <charset val="204"/>
        <scheme val="minor"/>
      </rPr>
      <t xml:space="preserve"> </t>
    </r>
  </si>
  <si>
    <r>
      <t xml:space="preserve">Каша льняная с яблоком 250 г </t>
    </r>
    <r>
      <rPr>
        <sz val="11"/>
        <color rgb="FFFF0000"/>
        <rFont val="Calibri"/>
        <family val="2"/>
        <charset val="204"/>
        <scheme val="minor"/>
      </rPr>
      <t xml:space="preserve"> </t>
    </r>
  </si>
  <si>
    <t xml:space="preserve">Каша льняная с виноградом 250 г  </t>
  </si>
  <si>
    <t xml:space="preserve">Каша Льняная 400 г  </t>
  </si>
  <si>
    <t xml:space="preserve">Каша "Льняная" 250г  </t>
  </si>
  <si>
    <r>
      <t xml:space="preserve">Каша льняная "Худейка" 250г   </t>
    </r>
    <r>
      <rPr>
        <sz val="11"/>
        <color theme="1"/>
        <rFont val="Calibri"/>
        <family val="2"/>
        <charset val="204"/>
        <scheme val="minor"/>
      </rPr>
      <t xml:space="preserve">               </t>
    </r>
    <r>
      <rPr>
        <sz val="11"/>
        <color rgb="FFC00000"/>
        <rFont val="Calibri"/>
        <family val="2"/>
        <charset val="204"/>
        <scheme val="minor"/>
      </rPr>
      <t xml:space="preserve">   </t>
    </r>
  </si>
  <si>
    <t xml:space="preserve">Каша льняная "Стоп Холестерин" 400 г  </t>
  </si>
  <si>
    <t xml:space="preserve">Каша льняная "Стоп Диабет" 400 г </t>
  </si>
  <si>
    <t xml:space="preserve">Каша льняная "Русская" 400 г  </t>
  </si>
  <si>
    <t xml:space="preserve">Каша конопляная с ячменем 250 г </t>
  </si>
  <si>
    <t xml:space="preserve">Каша конопляная с овсом 250 г  </t>
  </si>
  <si>
    <t xml:space="preserve">Каша конопляная с морской капустой 250 г  </t>
  </si>
  <si>
    <t xml:space="preserve">Каша конопляная с маком 250 г </t>
  </si>
  <si>
    <t xml:space="preserve">Мука льняная. Питайся правильно 300 г </t>
  </si>
  <si>
    <t xml:space="preserve">Мука льняная с селеном, калием, магнием 300 г  </t>
  </si>
  <si>
    <r>
      <t xml:space="preserve">Мука льняная 300 г  </t>
    </r>
    <r>
      <rPr>
        <sz val="11"/>
        <color rgb="FFFF0000"/>
        <rFont val="Calibri"/>
        <family val="2"/>
        <charset val="204"/>
        <scheme val="minor"/>
      </rPr>
      <t xml:space="preserve"> </t>
    </r>
  </si>
  <si>
    <t xml:space="preserve">Мука льняная "Для полезной выпечки" 300 г  </t>
  </si>
  <si>
    <t xml:space="preserve">Семена льна 500 г    </t>
  </si>
  <si>
    <r>
      <t xml:space="preserve">Семена льна 200 г  </t>
    </r>
    <r>
      <rPr>
        <sz val="11"/>
        <color rgb="FFFF0000"/>
        <rFont val="Calibri"/>
        <family val="2"/>
        <charset val="204"/>
        <scheme val="minor"/>
      </rPr>
      <t xml:space="preserve"> </t>
    </r>
  </si>
  <si>
    <t>03. Капсулированые масла и БАДы</t>
  </si>
  <si>
    <r>
      <t xml:space="preserve">БАД к пище "Магнезиум Хелат комплекс + В6 детский", 150 мл  </t>
    </r>
    <r>
      <rPr>
        <b/>
        <sz val="11"/>
        <color rgb="FFFF0000"/>
        <rFont val="Calibri"/>
        <family val="2"/>
        <charset val="204"/>
        <scheme val="minor"/>
      </rPr>
      <t xml:space="preserve"> НОВИНКА</t>
    </r>
  </si>
  <si>
    <r>
      <t xml:space="preserve">БАД к пище "Магнезиум Хелат комплекс + В6", 280 мг (120 капс)    </t>
    </r>
    <r>
      <rPr>
        <b/>
        <sz val="11"/>
        <color rgb="FFFF0000"/>
        <rFont val="Calibri"/>
        <family val="2"/>
        <charset val="204"/>
        <scheme val="minor"/>
      </rPr>
      <t>НОВИНКА</t>
    </r>
  </si>
  <si>
    <t xml:space="preserve">Эликсир "Худейка" 200 мл   </t>
  </si>
  <si>
    <r>
      <t xml:space="preserve">Эликсир "Стоп Холестерин" 200 мл     </t>
    </r>
    <r>
      <rPr>
        <sz val="11"/>
        <color rgb="FFFF0000"/>
        <rFont val="Calibri"/>
        <family val="2"/>
        <charset val="204"/>
        <scheme val="minor"/>
      </rPr>
      <t/>
    </r>
  </si>
  <si>
    <r>
      <t xml:space="preserve">Эликсир "Стоп Диабет" 200 мл  </t>
    </r>
    <r>
      <rPr>
        <sz val="11"/>
        <color rgb="FFFF0000"/>
        <rFont val="Calibri"/>
        <family val="2"/>
        <charset val="204"/>
        <scheme val="minor"/>
      </rPr>
      <t xml:space="preserve">  </t>
    </r>
  </si>
  <si>
    <t xml:space="preserve">Эликсир "Стоп Геморрой" 200 мл   </t>
  </si>
  <si>
    <t xml:space="preserve">Эликсир "При запорах" 200 мл  </t>
  </si>
  <si>
    <t xml:space="preserve">Эликсир "Мужской" 200 мл  </t>
  </si>
  <si>
    <r>
      <t xml:space="preserve">Эликсир "Красный рубин" 200 мл </t>
    </r>
    <r>
      <rPr>
        <sz val="11"/>
        <color rgb="FFFF0000"/>
        <rFont val="Calibri"/>
        <family val="2"/>
        <charset val="204"/>
        <scheme val="minor"/>
      </rPr>
      <t xml:space="preserve"> </t>
    </r>
  </si>
  <si>
    <t xml:space="preserve">Эликсир "Клеопатры" 200 мл  </t>
  </si>
  <si>
    <r>
      <t xml:space="preserve">Эликсир "Женский" 200 мл    </t>
    </r>
    <r>
      <rPr>
        <sz val="11"/>
        <color rgb="FFFF0000"/>
        <rFont val="Calibri"/>
        <family val="2"/>
        <charset val="204"/>
        <scheme val="minor"/>
      </rPr>
      <t xml:space="preserve">  </t>
    </r>
  </si>
  <si>
    <t xml:space="preserve">Эликсир "Иммунный" 200 мл </t>
  </si>
  <si>
    <r>
      <t xml:space="preserve">Эликсир "Для суставов" 200 мл   </t>
    </r>
    <r>
      <rPr>
        <b/>
        <sz val="11"/>
        <color rgb="FFFF0000"/>
        <rFont val="Calibri"/>
        <family val="2"/>
        <charset val="204"/>
        <scheme val="minor"/>
      </rPr>
      <t xml:space="preserve"> </t>
    </r>
  </si>
  <si>
    <r>
      <t xml:space="preserve">Эликсир "Для сосудов" 200 мл   </t>
    </r>
    <r>
      <rPr>
        <sz val="11"/>
        <color rgb="FFFF0000"/>
        <rFont val="Calibri"/>
        <family val="2"/>
        <charset val="204"/>
        <scheme val="minor"/>
      </rPr>
      <t xml:space="preserve"> </t>
    </r>
  </si>
  <si>
    <t xml:space="preserve">Эликсир "Для сердца" 200 мл    </t>
  </si>
  <si>
    <t xml:space="preserve">Эликсир "Для легких" 200 мл   </t>
  </si>
  <si>
    <t xml:space="preserve">Эликсир "Для почек" 200 мл  </t>
  </si>
  <si>
    <t xml:space="preserve">Эликсир "Для печени" 200 мл    </t>
  </si>
  <si>
    <r>
      <t xml:space="preserve">Эликсир "Для мам" 200 мл </t>
    </r>
    <r>
      <rPr>
        <sz val="11"/>
        <color rgb="FFFF0000"/>
        <rFont val="Calibri"/>
        <family val="2"/>
        <charset val="204"/>
        <scheme val="minor"/>
      </rPr>
      <t xml:space="preserve"> </t>
    </r>
  </si>
  <si>
    <r>
      <t xml:space="preserve">Эликсир "Для зрения" 200 мл  </t>
    </r>
    <r>
      <rPr>
        <b/>
        <sz val="11"/>
        <color rgb="FFFF0000"/>
        <rFont val="Calibri"/>
        <family val="2"/>
        <charset val="204"/>
        <scheme val="minor"/>
      </rPr>
      <t>АКЦИЯ 1+1</t>
    </r>
  </si>
  <si>
    <r>
      <t xml:space="preserve">Эликсир "Для желудка" 200 мл </t>
    </r>
    <r>
      <rPr>
        <sz val="11"/>
        <color rgb="FFFF0000"/>
        <rFont val="Calibri"/>
        <family val="2"/>
        <charset val="204"/>
        <scheme val="minor"/>
      </rPr>
      <t xml:space="preserve"> </t>
    </r>
  </si>
  <si>
    <r>
      <t xml:space="preserve">Масло льняное с лимоном 200 мл  </t>
    </r>
    <r>
      <rPr>
        <b/>
        <sz val="11"/>
        <color rgb="FFFF0000"/>
        <rFont val="Calibri"/>
        <family val="2"/>
        <charset val="204"/>
        <scheme val="minor"/>
      </rPr>
      <t xml:space="preserve"> </t>
    </r>
  </si>
  <si>
    <r>
      <t xml:space="preserve">Масло льняное "Чесночное" 200 мл                 </t>
    </r>
    <r>
      <rPr>
        <sz val="11"/>
        <color rgb="FFFF0000"/>
        <rFont val="Calibri"/>
        <family val="2"/>
        <charset val="204"/>
        <scheme val="minor"/>
      </rPr>
      <t xml:space="preserve">   </t>
    </r>
    <r>
      <rPr>
        <sz val="11"/>
        <color theme="1"/>
        <rFont val="Calibri"/>
        <family val="2"/>
        <charset val="204"/>
        <scheme val="minor"/>
      </rPr>
      <t xml:space="preserve">                       </t>
    </r>
  </si>
  <si>
    <r>
      <t xml:space="preserve">Масло льняное "Облепиховое" 200 мл        </t>
    </r>
    <r>
      <rPr>
        <b/>
        <sz val="11"/>
        <color rgb="FFFF0000"/>
        <rFont val="Calibri"/>
        <family val="2"/>
        <charset val="204"/>
        <scheme val="minor"/>
      </rPr>
      <t/>
    </r>
  </si>
  <si>
    <t xml:space="preserve">Масло льняное "Иоанна Крестителя" 200 мл   </t>
  </si>
  <si>
    <t xml:space="preserve">Масло льняное "Имбирное" 200 мл        </t>
  </si>
  <si>
    <t xml:space="preserve">Масло льняное "Амарантовое" 200 мл  </t>
  </si>
  <si>
    <r>
      <t xml:space="preserve">Подсолнечное "Сибирское" 500 мл </t>
    </r>
    <r>
      <rPr>
        <b/>
        <sz val="11"/>
        <color rgb="FFFF0000"/>
        <rFont val="Calibri"/>
        <family val="2"/>
        <charset val="204"/>
        <scheme val="minor"/>
      </rPr>
      <t xml:space="preserve"> </t>
    </r>
  </si>
  <si>
    <t xml:space="preserve">Льняное стеклобутылка 250 мл  </t>
  </si>
  <si>
    <t xml:space="preserve">Льняное "Славянка Арина" 500 мл    </t>
  </si>
  <si>
    <t xml:space="preserve">Льняное "Славянка Арина" 200 мл   </t>
  </si>
  <si>
    <t xml:space="preserve">Льняное "Сибирское" 500 мл </t>
  </si>
  <si>
    <t xml:space="preserve">Льняное "Сибирское" 200 мл   </t>
  </si>
  <si>
    <r>
      <t xml:space="preserve">Льняное "Компас Здоровья" 200 мл с селеном, хромом, кремнием   </t>
    </r>
    <r>
      <rPr>
        <b/>
        <sz val="11"/>
        <color theme="1"/>
        <rFont val="Calibri"/>
        <family val="2"/>
        <charset val="204"/>
        <scheme val="minor"/>
      </rPr>
      <t xml:space="preserve"> </t>
    </r>
  </si>
  <si>
    <r>
      <t xml:space="preserve">Льняное "Вологодское" 500 мл  </t>
    </r>
    <r>
      <rPr>
        <b/>
        <sz val="11"/>
        <color rgb="FFFF0000"/>
        <rFont val="Calibri"/>
        <family val="2"/>
        <charset val="204"/>
        <scheme val="minor"/>
      </rPr>
      <t xml:space="preserve">   </t>
    </r>
  </si>
  <si>
    <t xml:space="preserve">Конопляно-льняное 250 мл    </t>
  </si>
  <si>
    <r>
      <t xml:space="preserve">Чай "Матча" зеленая, 55 г               </t>
    </r>
    <r>
      <rPr>
        <b/>
        <sz val="11"/>
        <color rgb="FFFF0000"/>
        <rFont val="Calibri"/>
        <family val="2"/>
        <charset val="204"/>
        <scheme val="minor"/>
      </rPr>
      <t xml:space="preserve">    </t>
    </r>
  </si>
  <si>
    <r>
      <t xml:space="preserve">Мука соевая обезжиренная, 400 г </t>
    </r>
    <r>
      <rPr>
        <b/>
        <sz val="11"/>
        <color rgb="FFFF0000"/>
        <rFont val="Calibri"/>
        <family val="2"/>
        <charset val="204"/>
        <scheme val="minor"/>
      </rPr>
      <t xml:space="preserve">                    </t>
    </r>
  </si>
  <si>
    <r>
      <t xml:space="preserve">Молоко Сухое обезжиренное, 400 г            </t>
    </r>
    <r>
      <rPr>
        <b/>
        <sz val="11"/>
        <color rgb="FFFF0000"/>
        <rFont val="Calibri"/>
        <family val="2"/>
        <charset val="204"/>
        <scheme val="minor"/>
      </rPr>
      <t xml:space="preserve">  </t>
    </r>
  </si>
  <si>
    <r>
      <t xml:space="preserve">Какао порошок обезжиренный, 225 г              </t>
    </r>
    <r>
      <rPr>
        <b/>
        <sz val="11"/>
        <color rgb="FFFF0000"/>
        <rFont val="Calibri"/>
        <family val="2"/>
        <charset val="204"/>
        <scheme val="minor"/>
      </rPr>
      <t xml:space="preserve"> </t>
    </r>
  </si>
  <si>
    <t xml:space="preserve">Креатин "Dr.Drops" в растительных капсулах 120 шт.            </t>
  </si>
  <si>
    <r>
      <t xml:space="preserve">Нони "Dr.Drops" в таблетках 90 табл.                   </t>
    </r>
    <r>
      <rPr>
        <b/>
        <sz val="11"/>
        <color rgb="FFFF0000"/>
        <rFont val="Calibri"/>
        <family val="2"/>
        <charset val="204"/>
        <scheme val="minor"/>
      </rPr>
      <t xml:space="preserve">  </t>
    </r>
  </si>
  <si>
    <r>
      <t xml:space="preserve">Кокосовый соус Аминос, "Econutrena", 250мл, ст/б           </t>
    </r>
    <r>
      <rPr>
        <b/>
        <sz val="11"/>
        <color rgb="FFFF0000"/>
        <rFont val="Calibri"/>
        <family val="2"/>
        <charset val="204"/>
        <scheme val="minor"/>
      </rPr>
      <t xml:space="preserve"> </t>
    </r>
  </si>
  <si>
    <t xml:space="preserve">Кокосовый соус Аминос-Терияки, "Econutrena", 250мл, ст/б            </t>
  </si>
  <si>
    <r>
      <t xml:space="preserve">Кокосовое молоко с карри, органика, "Econutrena", жирность 17%, 400мл, ж/б </t>
    </r>
    <r>
      <rPr>
        <b/>
        <sz val="11"/>
        <color rgb="FFFF0000"/>
        <rFont val="Calibri"/>
        <family val="2"/>
        <charset val="204"/>
        <scheme val="minor"/>
      </rPr>
      <t xml:space="preserve"> </t>
    </r>
  </si>
  <si>
    <r>
      <t xml:space="preserve">Кокосовое молоко с куркумой, органика, "Econutrena", жирность 17%, 400мл, ж/б </t>
    </r>
    <r>
      <rPr>
        <b/>
        <sz val="11"/>
        <color rgb="FFFF0000"/>
        <rFont val="Calibri"/>
        <family val="2"/>
        <charset val="204"/>
        <scheme val="minor"/>
      </rPr>
      <t xml:space="preserve"> </t>
    </r>
  </si>
  <si>
    <t xml:space="preserve">СЛАДОСТИ </t>
  </si>
  <si>
    <t>Молочко для тела Череда, MINI 50мл</t>
  </si>
  <si>
    <r>
      <t xml:space="preserve">Сухое Масло Аргании, 30мл </t>
    </r>
    <r>
      <rPr>
        <b/>
        <sz val="11"/>
        <color rgb="FF92D050"/>
        <rFont val="Calibri"/>
        <family val="2"/>
        <charset val="204"/>
        <scheme val="minor"/>
      </rPr>
      <t xml:space="preserve">ECOCERT  </t>
    </r>
  </si>
  <si>
    <t xml:space="preserve">Гель для душа Череда, 250мл   </t>
  </si>
  <si>
    <t xml:space="preserve">Жидкое мыло Ромашка, 250мл   </t>
  </si>
  <si>
    <r>
      <t xml:space="preserve">Жидкое мыло Цитрусовая свежесть, 250мл   </t>
    </r>
    <r>
      <rPr>
        <b/>
        <sz val="11"/>
        <color rgb="FFFF0000"/>
        <rFont val="Calibri"/>
        <family val="2"/>
        <charset val="204"/>
        <scheme val="minor"/>
      </rPr>
      <t xml:space="preserve"> </t>
    </r>
  </si>
  <si>
    <t>АНТИБАКТЕРИАЛЬНЫЕ СРЕДСТВА И ЗАЩИТА ОТ НАСЕКОМЫХ</t>
  </si>
  <si>
    <t>Спрей от комаров и насекомых Цитронелла, ANTI-BUG SPRAY, 100мл</t>
  </si>
  <si>
    <t xml:space="preserve">Сыворотка для лица с кофеином " it`s coffee time", 30 мл COSMOS ORGANIC </t>
  </si>
  <si>
    <t xml:space="preserve">Роза, двухфазное средство для снятия макияжа, 150мл ECOCERT    </t>
  </si>
  <si>
    <t xml:space="preserve">Черный тмин, двухфазное средство для снятия макияжа, 150мл ECOCERT    </t>
  </si>
  <si>
    <t xml:space="preserve">Натуральное мыло ручной работы Алоэ, 100гр  </t>
  </si>
  <si>
    <r>
      <t xml:space="preserve">Натуральное мыло ручной работы Календула, 100гр  </t>
    </r>
    <r>
      <rPr>
        <b/>
        <sz val="11"/>
        <color rgb="FFFF0000"/>
        <rFont val="Calibri"/>
        <family val="2"/>
        <charset val="204"/>
        <scheme val="minor"/>
      </rPr>
      <t xml:space="preserve"> </t>
    </r>
  </si>
  <si>
    <r>
      <t xml:space="preserve">Натуральное мыло ручной работы Марокко, 100гр  </t>
    </r>
    <r>
      <rPr>
        <b/>
        <sz val="11"/>
        <color rgb="FFFF0000"/>
        <rFont val="Calibri"/>
        <family val="2"/>
        <charset val="204"/>
        <scheme val="minor"/>
      </rPr>
      <t xml:space="preserve"> </t>
    </r>
  </si>
  <si>
    <t xml:space="preserve">Натуральное мыло ручной работы Ним, 100гр   </t>
  </si>
  <si>
    <t xml:space="preserve">Натуральное мыло ручной работы Цитрусовая свежесть, 100гр   </t>
  </si>
  <si>
    <t>Солнцезащитный крем для лица и тела «Календула 30SPF 0+», 100 мл ECOCERT</t>
  </si>
  <si>
    <t>Солнцезащитный крем для лица и тела «Календула 50SPF 0+», 100 мл  ECOCERT</t>
  </si>
  <si>
    <t xml:space="preserve">Масло на травах " ЖИВА №5" Антипаразитарное    100 мл   </t>
  </si>
  <si>
    <r>
      <t xml:space="preserve">AASHA  </t>
    </r>
    <r>
      <rPr>
        <b/>
        <sz val="16"/>
        <color rgb="FFFF0000"/>
        <rFont val="Calibri"/>
        <family val="2"/>
        <charset val="204"/>
        <scheme val="minor"/>
      </rPr>
      <t xml:space="preserve"> </t>
    </r>
  </si>
  <si>
    <t>"Иван да Чай" выдержанный      60г</t>
  </si>
  <si>
    <r>
      <t xml:space="preserve">ИВАН ДА ЧАИ в фильтр пакетах  </t>
    </r>
    <r>
      <rPr>
        <b/>
        <sz val="12"/>
        <color rgb="FFFF0000"/>
        <rFont val="Calibri"/>
        <family val="2"/>
        <charset val="204"/>
        <scheme val="minor"/>
      </rPr>
      <t>ИЗМЕНЕНИЕ ЦЕНЫ</t>
    </r>
  </si>
  <si>
    <r>
      <t xml:space="preserve">ИВАН ДА ЧАИ (картонная пачка) </t>
    </r>
    <r>
      <rPr>
        <b/>
        <sz val="12"/>
        <color rgb="FFFF0000"/>
        <rFont val="Calibri"/>
        <family val="2"/>
        <charset val="204"/>
        <scheme val="minor"/>
      </rPr>
      <t xml:space="preserve"> ИЗМЕНЕНИЕ ЦЕНЫ</t>
    </r>
  </si>
  <si>
    <t>Чага-чай с золотым корнем</t>
  </si>
  <si>
    <r>
      <t xml:space="preserve">ИВАН ДА ПЕЧЕНЬКИ  </t>
    </r>
    <r>
      <rPr>
        <b/>
        <sz val="12"/>
        <color rgb="FFFF0000"/>
        <rFont val="Calibri"/>
        <family val="2"/>
        <charset val="204"/>
        <scheme val="minor"/>
      </rPr>
      <t>ИЗМЕНЕНИЕ ЦЕНЫ</t>
    </r>
  </si>
  <si>
    <r>
      <rPr>
        <sz val="11"/>
        <color theme="1"/>
        <rFont val="Calibri"/>
        <family val="2"/>
        <charset val="204"/>
        <scheme val="minor"/>
      </rPr>
      <t xml:space="preserve">Паста (макаронные изделия) БЕЗГЛЮТЕНОВАЯ чечевичная           </t>
    </r>
    <r>
      <rPr>
        <b/>
        <sz val="11"/>
        <color theme="1"/>
        <rFont val="Calibri"/>
        <family val="2"/>
        <charset val="204"/>
        <scheme val="minor"/>
      </rPr>
      <t xml:space="preserve">      </t>
    </r>
    <r>
      <rPr>
        <b/>
        <sz val="11"/>
        <color rgb="FFFF0000"/>
        <rFont val="Calibri"/>
        <family val="2"/>
        <charset val="204"/>
        <scheme val="minor"/>
      </rPr>
      <t xml:space="preserve">        НОВИНКА!      </t>
    </r>
    <r>
      <rPr>
        <b/>
        <sz val="11"/>
        <color theme="1"/>
        <rFont val="Calibri"/>
        <family val="2"/>
        <charset val="204"/>
        <scheme val="minor"/>
      </rPr>
      <t xml:space="preserve">                   </t>
    </r>
  </si>
  <si>
    <r>
      <t xml:space="preserve">СМОЛКА   </t>
    </r>
    <r>
      <rPr>
        <b/>
        <sz val="12"/>
        <color rgb="FFFF0000"/>
        <rFont val="Calibri"/>
        <family val="2"/>
        <charset val="204"/>
        <scheme val="minor"/>
      </rPr>
      <t>ИЗМЕНЕНИЕ ЦЕНЫ</t>
    </r>
  </si>
  <si>
    <r>
      <t xml:space="preserve">ИВАН ДА ПАСТА (макаронные изделия)    </t>
    </r>
    <r>
      <rPr>
        <b/>
        <sz val="11"/>
        <color rgb="FFFF0000"/>
        <rFont val="Calibri"/>
        <family val="2"/>
        <charset val="204"/>
        <scheme val="minor"/>
      </rPr>
      <t>ИЗМЕНЕНИЕ ЦЕНЫ</t>
    </r>
  </si>
  <si>
    <r>
      <t xml:space="preserve">МОНАСТЫРСКИЙ КРЫМСКИЙ ЧАЙ   </t>
    </r>
    <r>
      <rPr>
        <b/>
        <sz val="12"/>
        <color rgb="FFFF0000"/>
        <rFont val="Calibri"/>
        <family val="2"/>
        <charset val="204"/>
        <scheme val="minor"/>
      </rPr>
      <t>ИЗМЕНЕНИЕ ЦЕНЫ</t>
    </r>
  </si>
  <si>
    <t>Свечи</t>
  </si>
  <si>
    <t>Вода прополисная с растительными экстрактами для носа и носоглотки Мульти 50 мл</t>
  </si>
  <si>
    <t>Вода прополисная с растительными экстрактами Для носа и носоглотки Мульти 50 мл (Мятное масло)</t>
  </si>
  <si>
    <t>Огневка-настойка PRO (на глицерине) 30% - 100 мл</t>
  </si>
  <si>
    <t xml:space="preserve">Кокосовая стружка обезжиренная "Живая кухня" 75г     </t>
  </si>
  <si>
    <t xml:space="preserve">Порошок топинамбура, 150 г "Живая кухня"            </t>
  </si>
  <si>
    <t xml:space="preserve">Сироп топинамбура 420 г "Живая кухня"                      </t>
  </si>
  <si>
    <t xml:space="preserve">Шампунь "Укрепляющий" для поврежденных волос, 250 мл </t>
  </si>
  <si>
    <r>
      <t xml:space="preserve">Шампунь "Освежающий" для нормальных волос, 250 мл   </t>
    </r>
    <r>
      <rPr>
        <b/>
        <sz val="11"/>
        <color rgb="FFFF0000"/>
        <rFont val="Calibri"/>
        <family val="2"/>
        <charset val="204"/>
        <scheme val="minor"/>
      </rPr>
      <t xml:space="preserve"> </t>
    </r>
  </si>
  <si>
    <t xml:space="preserve">Крем-лифтинг для кожи вокруг глаз. 15 мл     </t>
  </si>
  <si>
    <t>Сливки для демакияжа для всех типов кожи "Бархатные" 150 мл</t>
  </si>
  <si>
    <r>
      <t xml:space="preserve">Magic Alatai зубная паста "Защита от кариеса" 75 мл                      </t>
    </r>
    <r>
      <rPr>
        <b/>
        <sz val="11"/>
        <color rgb="FFFF0000"/>
        <rFont val="Calibri"/>
        <family val="2"/>
        <charset val="204"/>
      </rPr>
      <t>НОВИНКА!!!</t>
    </r>
  </si>
  <si>
    <r>
      <t xml:space="preserve">Magic Alatai зубная паста "Сибирские ягоды" 75 мл                       </t>
    </r>
    <r>
      <rPr>
        <b/>
        <sz val="11"/>
        <color rgb="FFFF0000"/>
        <rFont val="Calibri"/>
        <family val="2"/>
        <charset val="204"/>
      </rPr>
      <t xml:space="preserve"> НОВИНКА!!!</t>
    </r>
  </si>
  <si>
    <r>
      <t xml:space="preserve">Magic Alatai зубная паста "Укрепление эмали" 75 мл                    </t>
    </r>
    <r>
      <rPr>
        <b/>
        <sz val="11"/>
        <color rgb="FFFF0000"/>
        <rFont val="Calibri"/>
        <family val="2"/>
        <charset val="204"/>
      </rPr>
      <t>НОВИНКА!!!</t>
    </r>
  </si>
  <si>
    <r>
      <t xml:space="preserve">Magic Alatai зубная паста "Бережное отбеливание" 75 мл  </t>
    </r>
    <r>
      <rPr>
        <b/>
        <sz val="11"/>
        <color rgb="FFFF0000"/>
        <rFont val="Calibri"/>
        <family val="2"/>
        <charset val="204"/>
        <scheme val="minor"/>
      </rPr>
      <t xml:space="preserve"> НОВИНКА!!!</t>
    </r>
  </si>
  <si>
    <t xml:space="preserve">"Флакс-кубики" льняные хрустящие крекеры с хреном и горчицей 40 г     </t>
  </si>
  <si>
    <t xml:space="preserve">"Флакс-кубики" льняные хрустящие крекеры с кориандром и тмином "Бородинские" 40 г   </t>
  </si>
  <si>
    <t xml:space="preserve">Коктейль овсяный с ванилью 300г </t>
  </si>
  <si>
    <t xml:space="preserve">Коктейль овсяный с кэробом 300г </t>
  </si>
  <si>
    <t xml:space="preserve">Коктейль овсяный с шоколадом 300г       </t>
  </si>
  <si>
    <r>
      <t xml:space="preserve">Кисель detox bio DIET овсяный 25г (кратно 10) </t>
    </r>
    <r>
      <rPr>
        <b/>
        <sz val="11"/>
        <color rgb="FFFF0000"/>
        <rFont val="Calibri"/>
        <family val="2"/>
        <charset val="204"/>
        <scheme val="minor"/>
      </rPr>
      <t xml:space="preserve">   </t>
    </r>
  </si>
  <si>
    <t xml:space="preserve">Кисель detox bio NORM с топинамбуром и свеклой 25г (кратно 10)   </t>
  </si>
  <si>
    <t xml:space="preserve">Масло "Худейка" капсулированное 180 шт  </t>
  </si>
  <si>
    <t xml:space="preserve">Масло "Стоп-Диабет" капсулированное 180 шт  </t>
  </si>
  <si>
    <t xml:space="preserve">Тюлений жир в капсулах, 36 г (120 капсул)                 </t>
  </si>
  <si>
    <r>
      <t xml:space="preserve">Масло "Для печени" капсулированное 180 шт      </t>
    </r>
    <r>
      <rPr>
        <b/>
        <sz val="11"/>
        <color rgb="FFFF0000"/>
        <rFont val="Calibri"/>
        <family val="2"/>
        <charset val="204"/>
        <scheme val="minor"/>
      </rPr>
      <t xml:space="preserve">   </t>
    </r>
  </si>
  <si>
    <t xml:space="preserve">Масло "Для сосудов" капсулированное 180 шт </t>
  </si>
  <si>
    <t xml:space="preserve">Масло "Для суставов" капсулированное 180 шт   </t>
  </si>
  <si>
    <t xml:space="preserve">Маска для лица антивозрастная с черным тмином - 50 г. Indiale </t>
  </si>
  <si>
    <r>
      <t xml:space="preserve">Гречишный чай 50гр. "Мудрость народная"      </t>
    </r>
    <r>
      <rPr>
        <b/>
        <sz val="11"/>
        <color rgb="FFFF0000"/>
        <rFont val="Calibri"/>
        <family val="2"/>
        <charset val="204"/>
        <scheme val="minor"/>
      </rPr>
      <t xml:space="preserve"> -10% В ФЕВРАЛЕ</t>
    </r>
  </si>
  <si>
    <r>
      <t xml:space="preserve">Изолят сывороточного белка, 200 г    </t>
    </r>
    <r>
      <rPr>
        <b/>
        <sz val="11"/>
        <color rgb="FFFF0000"/>
        <rFont val="Calibri"/>
        <family val="2"/>
        <charset val="204"/>
        <scheme val="minor"/>
      </rPr>
      <t>-10% В ФЕВРАЛЕ</t>
    </r>
  </si>
  <si>
    <r>
      <t xml:space="preserve">Хлорелла порошок, 100 г            </t>
    </r>
    <r>
      <rPr>
        <b/>
        <sz val="11"/>
        <color rgb="FFFF0000"/>
        <rFont val="Calibri"/>
        <family val="2"/>
        <charset val="204"/>
        <scheme val="minor"/>
      </rPr>
      <t xml:space="preserve">    -10% В ФЕВРАЛЕ</t>
    </r>
  </si>
  <si>
    <r>
      <t xml:space="preserve">Хлорелла таблетки, 100 г  </t>
    </r>
    <r>
      <rPr>
        <b/>
        <sz val="11"/>
        <color rgb="FFFF0000"/>
        <rFont val="Calibri"/>
        <family val="2"/>
        <charset val="204"/>
        <scheme val="minor"/>
      </rPr>
      <t xml:space="preserve">  -10% В ФЕВРАЛЕ</t>
    </r>
  </si>
  <si>
    <r>
      <t xml:space="preserve">Какао-масло , 100г , "Панацея"    </t>
    </r>
    <r>
      <rPr>
        <b/>
        <sz val="11"/>
        <color rgb="FFFF0000"/>
        <rFont val="Calibri"/>
        <family val="2"/>
        <charset val="204"/>
        <scheme val="minor"/>
      </rPr>
      <t xml:space="preserve">  -10% В ФЕВРАЛЕ</t>
    </r>
  </si>
  <si>
    <r>
      <t xml:space="preserve">ВСАА "Dr.Drops" в растительных капсулах 120 шт.           </t>
    </r>
    <r>
      <rPr>
        <b/>
        <sz val="11"/>
        <color rgb="FFFF0000"/>
        <rFont val="Calibri"/>
        <family val="2"/>
        <charset val="204"/>
        <scheme val="minor"/>
      </rPr>
      <t xml:space="preserve">    -10% В ФЕВРАЛЕ</t>
    </r>
  </si>
  <si>
    <r>
      <t xml:space="preserve">Л-карнитин "Dr.Drops" в растительных капсулах 120 шт.   </t>
    </r>
    <r>
      <rPr>
        <b/>
        <sz val="11"/>
        <color rgb="FFFF0000"/>
        <rFont val="Calibri"/>
        <family val="2"/>
        <charset val="204"/>
        <scheme val="minor"/>
      </rPr>
      <t>-10% В ФЕВРАЛЕ</t>
    </r>
  </si>
  <si>
    <r>
      <t xml:space="preserve">Чагочай супергранула и саган-дайля 100г </t>
    </r>
    <r>
      <rPr>
        <b/>
        <sz val="11"/>
        <color rgb="FFFF0000"/>
        <rFont val="Calibri"/>
        <family val="2"/>
        <charset val="204"/>
        <scheme val="minor"/>
      </rPr>
      <t xml:space="preserve">   </t>
    </r>
  </si>
  <si>
    <r>
      <t xml:space="preserve">Кедрокофе Тропический с кокосовыми сливками и тростниковым сахаром Тубус 500г   </t>
    </r>
    <r>
      <rPr>
        <b/>
        <sz val="11"/>
        <color rgb="FFFF0000"/>
        <rFont val="Calibri"/>
        <family val="2"/>
        <charset val="204"/>
        <scheme val="minor"/>
      </rPr>
      <t>-10% В ФЕВРАЛЕ</t>
    </r>
  </si>
  <si>
    <t xml:space="preserve">Тимьян "Мудрость народная" 35гр </t>
  </si>
  <si>
    <t xml:space="preserve">Орегано "Мудрость народная" 35гр             </t>
  </si>
  <si>
    <r>
      <t xml:space="preserve">Перец чёрный дроблёный "Мудрость народная" 50гр          </t>
    </r>
    <r>
      <rPr>
        <b/>
        <sz val="11"/>
        <color rgb="FFFF0000"/>
        <rFont val="Calibri"/>
        <family val="2"/>
        <charset val="204"/>
        <scheme val="minor"/>
      </rPr>
      <t xml:space="preserve"> </t>
    </r>
  </si>
  <si>
    <r>
      <t xml:space="preserve">Перец чёрный молотый "Мудрость народная" 50гр           </t>
    </r>
    <r>
      <rPr>
        <b/>
        <sz val="11"/>
        <color rgb="FFFF0000"/>
        <rFont val="Calibri"/>
        <family val="2"/>
        <charset val="204"/>
        <scheme val="minor"/>
      </rPr>
      <t xml:space="preserve"> </t>
    </r>
  </si>
  <si>
    <r>
      <t xml:space="preserve">Смесь пяти перцев горошком "Мудрость народная" 50гр      </t>
    </r>
    <r>
      <rPr>
        <b/>
        <sz val="11"/>
        <color rgb="FFFF0000"/>
        <rFont val="Calibri"/>
        <family val="2"/>
        <charset val="204"/>
        <scheme val="minor"/>
      </rPr>
      <t xml:space="preserve">      </t>
    </r>
  </si>
  <si>
    <t xml:space="preserve">Смесь прованские травы "Мудрость народная" 35гр          </t>
  </si>
  <si>
    <t xml:space="preserve">Смесь итальянские травы "Мудрость народная" 35гр         </t>
  </si>
  <si>
    <r>
      <t xml:space="preserve">Смесь пряностей хмели-сунели без соли "Мудрость народная" 50гр         </t>
    </r>
    <r>
      <rPr>
        <b/>
        <sz val="11"/>
        <color rgb="FFFF0000"/>
        <rFont val="Calibri"/>
        <family val="2"/>
        <charset val="204"/>
        <scheme val="minor"/>
      </rPr>
      <t xml:space="preserve"> </t>
    </r>
  </si>
  <si>
    <r>
      <t xml:space="preserve">Приправа Карри "Едим с пользой" 50 гр  </t>
    </r>
    <r>
      <rPr>
        <b/>
        <sz val="11"/>
        <color rgb="FFFF0000"/>
        <rFont val="Calibri"/>
        <family val="2"/>
        <charset val="204"/>
        <scheme val="minor"/>
      </rPr>
      <t xml:space="preserve"> -10% В ФЕВРАЛЕ</t>
    </r>
  </si>
  <si>
    <r>
      <t xml:space="preserve">Гель для душа Дикая Роза, MINI 50мл   </t>
    </r>
    <r>
      <rPr>
        <b/>
        <sz val="11"/>
        <color rgb="FFFF0000"/>
        <rFont val="Calibri"/>
        <family val="2"/>
        <charset val="204"/>
        <scheme val="minor"/>
      </rPr>
      <t>-10% В ФЕВРАЛЕ</t>
    </r>
  </si>
  <si>
    <r>
      <t xml:space="preserve">Зубная паста Свежесть дыхания, 75мл   </t>
    </r>
    <r>
      <rPr>
        <b/>
        <sz val="11"/>
        <color rgb="FFFF0000"/>
        <rFont val="Calibri"/>
        <family val="2"/>
        <charset val="204"/>
        <scheme val="minor"/>
      </rPr>
      <t>-10% В ФЕВРАЛЕ</t>
    </r>
  </si>
  <si>
    <r>
      <t xml:space="preserve">Манго баттер, 150мл    </t>
    </r>
    <r>
      <rPr>
        <b/>
        <sz val="11"/>
        <color rgb="FFFF0000"/>
        <rFont val="Calibri"/>
        <family val="2"/>
        <charset val="204"/>
        <scheme val="minor"/>
      </rPr>
      <t>-10% В ФЕВРАЛЕ</t>
    </r>
  </si>
  <si>
    <r>
      <t xml:space="preserve">Гель для душа Цитрусовая свежесть, 250мл   </t>
    </r>
    <r>
      <rPr>
        <b/>
        <sz val="11"/>
        <color rgb="FFFF0000"/>
        <rFont val="Calibri"/>
        <family val="2"/>
        <charset val="204"/>
        <scheme val="minor"/>
      </rPr>
      <t>-10% В ФЕВРАЛЕ</t>
    </r>
  </si>
  <si>
    <r>
      <t xml:space="preserve">Набор  жидких патчей  BEAUTY SET  24/7 ECOCERT НОВИНКА </t>
    </r>
    <r>
      <rPr>
        <b/>
        <sz val="11"/>
        <color rgb="FFFF0000"/>
        <rFont val="Calibri"/>
        <family val="2"/>
        <charset val="204"/>
        <scheme val="minor"/>
      </rPr>
      <t xml:space="preserve"> </t>
    </r>
  </si>
  <si>
    <r>
      <t xml:space="preserve">Натуральное мыло ручной работы Алтай, 100гр   </t>
    </r>
    <r>
      <rPr>
        <b/>
        <sz val="11"/>
        <color rgb="FFFF0000"/>
        <rFont val="Calibri"/>
        <family val="2"/>
        <charset val="204"/>
        <scheme val="minor"/>
      </rPr>
      <t>-10% В ФЕВРАЛЕ</t>
    </r>
  </si>
  <si>
    <r>
      <t xml:space="preserve">Натуральное мыло ручной работы Березовая роща, 100гр  </t>
    </r>
    <r>
      <rPr>
        <b/>
        <sz val="11"/>
        <color rgb="FFFF0000"/>
        <rFont val="Calibri"/>
        <family val="2"/>
        <charset val="204"/>
        <scheme val="minor"/>
      </rPr>
      <t xml:space="preserve"> -10% В ФЕВРАЛЕ</t>
    </r>
  </si>
  <si>
    <t xml:space="preserve">СОФТ - питательный бальзам  - 20 гр. Veda Veda  </t>
  </si>
  <si>
    <t xml:space="preserve">Hempina мицеллярный тоник 250мл   </t>
  </si>
  <si>
    <r>
      <t xml:space="preserve">Hempina гель для умывания 200мл  </t>
    </r>
    <r>
      <rPr>
        <b/>
        <sz val="11"/>
        <color rgb="FFFF0000"/>
        <rFont val="Calibri"/>
        <family val="2"/>
        <charset val="204"/>
        <scheme val="minor"/>
      </rPr>
      <t>-25% В ФЕВРАЛЕ</t>
    </r>
  </si>
  <si>
    <r>
      <t xml:space="preserve">Hempina крем для лица дневной 40мл  </t>
    </r>
    <r>
      <rPr>
        <b/>
        <sz val="11"/>
        <color rgb="FFFF0000"/>
        <rFont val="Calibri"/>
        <family val="2"/>
        <charset val="204"/>
        <scheme val="minor"/>
      </rPr>
      <t>-25% В ФЕВРАЛЕ</t>
    </r>
  </si>
  <si>
    <r>
      <t xml:space="preserve">Крем-скраб для лица "Ягодный" 75мл </t>
    </r>
    <r>
      <rPr>
        <b/>
        <sz val="11"/>
        <color rgb="FFFF0000"/>
        <rFont val="Calibri"/>
        <family val="2"/>
        <charset val="204"/>
        <scheme val="minor"/>
      </rPr>
      <t xml:space="preserve"> -50% В ФЕВРАЛЕ</t>
    </r>
  </si>
  <si>
    <r>
      <t xml:space="preserve">Крем для тела "Увлажняющий" 250 мл          </t>
    </r>
    <r>
      <rPr>
        <b/>
        <sz val="11"/>
        <color rgb="FFFF0000"/>
        <rFont val="Calibri"/>
        <family val="2"/>
        <charset val="204"/>
        <scheme val="minor"/>
      </rPr>
      <t xml:space="preserve"> -50% В ФЕВРАЛЕ</t>
    </r>
  </si>
  <si>
    <r>
      <t xml:space="preserve">Крем для тела "Тонизирующий" 250 мл                          </t>
    </r>
    <r>
      <rPr>
        <b/>
        <sz val="11"/>
        <color rgb="FFFF0000"/>
        <rFont val="Calibri"/>
        <family val="2"/>
        <charset val="204"/>
        <scheme val="minor"/>
      </rPr>
      <t xml:space="preserve">    -50% В ФЕВРАЛЕ   </t>
    </r>
    <r>
      <rPr>
        <sz val="11"/>
        <color theme="1"/>
        <rFont val="Calibri"/>
        <family val="2"/>
        <charset val="204"/>
        <scheme val="minor"/>
      </rPr>
      <t xml:space="preserve">      </t>
    </r>
  </si>
  <si>
    <r>
      <t xml:space="preserve">Крем для тела "Питательный" 250 мл    </t>
    </r>
    <r>
      <rPr>
        <b/>
        <sz val="11"/>
        <color rgb="FFFF0000"/>
        <rFont val="Calibri"/>
        <family val="2"/>
        <charset val="204"/>
        <scheme val="minor"/>
      </rPr>
      <t xml:space="preserve"> -50% В ФЕВРАЛЕ</t>
    </r>
  </si>
  <si>
    <r>
      <t xml:space="preserve">Гель-Маска для лица «Витаминная», туба 75 мл    </t>
    </r>
    <r>
      <rPr>
        <b/>
        <sz val="11"/>
        <color rgb="FFFF0000"/>
        <rFont val="Calibri"/>
        <family val="2"/>
        <charset val="204"/>
        <scheme val="minor"/>
      </rPr>
      <t xml:space="preserve">     -50% В ФЕВРАЛЕ</t>
    </r>
  </si>
  <si>
    <r>
      <t xml:space="preserve">Крем-Маска для лица «Детокс», туба 75 мл                </t>
    </r>
    <r>
      <rPr>
        <b/>
        <sz val="11"/>
        <color rgb="FFFF0000"/>
        <rFont val="Calibri"/>
        <family val="2"/>
        <charset val="204"/>
        <scheme val="minor"/>
      </rPr>
      <t>-50% В ФЕВРАЛЕ</t>
    </r>
  </si>
  <si>
    <r>
      <t xml:space="preserve">Крем-Маска для лица «Лифтинг», туба 75 мл              </t>
    </r>
    <r>
      <rPr>
        <b/>
        <sz val="11"/>
        <color rgb="FFFF0000"/>
        <rFont val="Calibri"/>
        <family val="2"/>
        <charset val="204"/>
        <scheme val="minor"/>
      </rPr>
      <t xml:space="preserve"> -50% В ФЕВРАЛЕ</t>
    </r>
  </si>
  <si>
    <r>
      <t xml:space="preserve">Гель-Маска для лица «Матирующая», туба 75 мл   </t>
    </r>
    <r>
      <rPr>
        <b/>
        <sz val="11"/>
        <color rgb="FFFF0000"/>
        <rFont val="Calibri"/>
        <family val="2"/>
        <charset val="204"/>
        <scheme val="minor"/>
      </rPr>
      <t xml:space="preserve"> -50% В ФЕВРАЛЕ</t>
    </r>
  </si>
  <si>
    <r>
      <t xml:space="preserve">Гель-Маска для лица «Увлажняющая», туба 75 мл </t>
    </r>
    <r>
      <rPr>
        <b/>
        <sz val="11"/>
        <color rgb="FFFF0000"/>
        <rFont val="Calibri"/>
        <family val="2"/>
        <charset val="204"/>
        <scheme val="minor"/>
      </rPr>
      <t xml:space="preserve">  -50% В ФЕВРАЛЕ</t>
    </r>
  </si>
  <si>
    <r>
      <t xml:space="preserve">Magic Alatai скраб для лица "Янтарный" 75мл   </t>
    </r>
    <r>
      <rPr>
        <b/>
        <sz val="11"/>
        <color rgb="FFFF0000"/>
        <rFont val="Calibri"/>
        <family val="2"/>
        <charset val="204"/>
        <scheme val="minor"/>
      </rPr>
      <t>-50% В ФЕВРАЛЕ</t>
    </r>
  </si>
  <si>
    <r>
      <t xml:space="preserve">Magic Alatai крем для лица "Защита" 40мл     </t>
    </r>
    <r>
      <rPr>
        <b/>
        <sz val="11"/>
        <color rgb="FFFF0000"/>
        <rFont val="Calibri"/>
        <family val="2"/>
        <charset val="204"/>
        <scheme val="minor"/>
      </rPr>
      <t>-50% В ФЕВРАЛЕ</t>
    </r>
  </si>
  <si>
    <r>
      <t xml:space="preserve">Magic Alatai крем для лица "Энергия" 40мл                    </t>
    </r>
    <r>
      <rPr>
        <b/>
        <sz val="11"/>
        <color rgb="FFFF0000"/>
        <rFont val="Calibri"/>
        <family val="2"/>
        <charset val="204"/>
        <scheme val="minor"/>
      </rPr>
      <t xml:space="preserve">   -50% В ФЕВРАЛЕ</t>
    </r>
  </si>
  <si>
    <r>
      <t xml:space="preserve">Magic Alatai бальзам после бритья 50 мл   </t>
    </r>
    <r>
      <rPr>
        <b/>
        <sz val="11"/>
        <color rgb="FFFF0000"/>
        <rFont val="Calibri"/>
        <family val="2"/>
        <charset val="204"/>
        <scheme val="minor"/>
      </rPr>
      <t>-50% В ФЕВРАЛЕ</t>
    </r>
  </si>
  <si>
    <r>
      <t xml:space="preserve">Матча зеленая  75 г "Живая кухня"          </t>
    </r>
    <r>
      <rPr>
        <b/>
        <sz val="11"/>
        <color rgb="FFFF0000"/>
        <rFont val="Calibri"/>
        <family val="2"/>
        <charset val="204"/>
      </rPr>
      <t xml:space="preserve">  -20% В ФЕВРАЛЕ</t>
    </r>
  </si>
  <si>
    <t xml:space="preserve">"Флакс-кубики" льняные хрустящие крекеры с аджикой 40 г   </t>
  </si>
  <si>
    <r>
      <t xml:space="preserve">"Флакс-кубики" льняные хрустящие крекеры с томатом 40 г    </t>
    </r>
    <r>
      <rPr>
        <b/>
        <sz val="11"/>
        <color rgb="FFFF0000"/>
        <rFont val="Calibri"/>
        <family val="2"/>
        <charset val="204"/>
        <scheme val="minor"/>
      </rPr>
      <t>-20% В ФЕВРАЛЕ</t>
    </r>
  </si>
  <si>
    <t xml:space="preserve">Конфета FLAX овсяная с малиной 20 г         </t>
  </si>
  <si>
    <t xml:space="preserve">Конфета FLAX рисовая с шоколадом 20 г </t>
  </si>
  <si>
    <r>
      <t xml:space="preserve">"Hemps Fruit" конопляный с маком 30г (кратно 20 шт)              </t>
    </r>
    <r>
      <rPr>
        <b/>
        <sz val="11"/>
        <color rgb="FFFF0000"/>
        <rFont val="Calibri"/>
        <family val="2"/>
        <charset val="204"/>
        <scheme val="minor"/>
      </rPr>
      <t xml:space="preserve">  -25% В ФЕВРАЛЕ</t>
    </r>
  </si>
  <si>
    <r>
      <t xml:space="preserve">"Hemps Fruit" конопляный 30г (кратно 20 шт)     </t>
    </r>
    <r>
      <rPr>
        <b/>
        <sz val="11"/>
        <color rgb="FFFF0000"/>
        <rFont val="Calibri"/>
        <family val="2"/>
        <charset val="204"/>
        <scheme val="minor"/>
      </rPr>
      <t>-25% В ФЕВРАЛЕ</t>
    </r>
  </si>
  <si>
    <r>
      <t xml:space="preserve">"Флакс батон" банан 30 г (кратно 20 шт)  </t>
    </r>
    <r>
      <rPr>
        <b/>
        <sz val="11"/>
        <color rgb="FFFF0000"/>
        <rFont val="Calibri"/>
        <family val="2"/>
        <charset val="204"/>
        <scheme val="minor"/>
      </rPr>
      <t xml:space="preserve">  -25% В ФЕВРАЛЕ</t>
    </r>
  </si>
  <si>
    <t>Молочко кедровое 10 г (кртн 20 шт)</t>
  </si>
  <si>
    <t xml:space="preserve">Молочко ячменное 10 г (кртн 20 шт)  </t>
  </si>
  <si>
    <t xml:space="preserve">Растительные капсулы со зверобоем 260 мг (60 капсул)          </t>
  </si>
  <si>
    <t xml:space="preserve">Растительные капсулы с имбирем 360 мг (60 капсул)  </t>
  </si>
  <si>
    <r>
      <t xml:space="preserve">Растительные капсулы с экстрактом артишока 360 мг (60 капсул)     </t>
    </r>
    <r>
      <rPr>
        <b/>
        <sz val="11"/>
        <color rgb="FFFF0000"/>
        <rFont val="Calibri"/>
        <family val="2"/>
        <charset val="204"/>
        <scheme val="minor"/>
      </rPr>
      <t>-20% В ФЕВРАЛЕ</t>
    </r>
  </si>
  <si>
    <r>
      <t xml:space="preserve">Растительные капсулы с тараксумом 320 мг (60 капсул)    </t>
    </r>
    <r>
      <rPr>
        <b/>
        <sz val="11"/>
        <color rgb="FFFF0000"/>
        <rFont val="Calibri"/>
        <family val="2"/>
        <charset val="204"/>
        <scheme val="minor"/>
      </rPr>
      <t xml:space="preserve">  -20% В ФЕВРАЛЕ</t>
    </r>
  </si>
  <si>
    <r>
      <t xml:space="preserve">Конопляное масло 100 мл </t>
    </r>
    <r>
      <rPr>
        <b/>
        <sz val="11"/>
        <color rgb="FFFF0000"/>
        <rFont val="Calibri"/>
        <family val="2"/>
        <charset val="204"/>
        <scheme val="minor"/>
      </rPr>
      <t xml:space="preserve"> </t>
    </r>
  </si>
  <si>
    <t xml:space="preserve">Какао масло 200 г   </t>
  </si>
  <si>
    <t>Продукция из Кэроба (плодов рожкового дерева) и какао</t>
  </si>
  <si>
    <r>
      <t xml:space="preserve">Хлорелла, порошок 100 г            </t>
    </r>
    <r>
      <rPr>
        <b/>
        <sz val="11"/>
        <color rgb="FFFF0000"/>
        <rFont val="Calibri"/>
        <family val="2"/>
        <charset val="204"/>
        <scheme val="minor"/>
      </rPr>
      <t xml:space="preserve">     -10% В ФЕВРАЛЕ</t>
    </r>
  </si>
  <si>
    <t xml:space="preserve">Изолят Соевого Белка, 400 г       </t>
  </si>
  <si>
    <t xml:space="preserve">Имбирь таблетки, 90 шт.  Dr.Drops   </t>
  </si>
  <si>
    <r>
      <t xml:space="preserve">Кокосовый сахар, органика, Шри-Ланка, 250г     </t>
    </r>
    <r>
      <rPr>
        <b/>
        <sz val="11"/>
        <color rgb="FFFF0000"/>
        <rFont val="Calibri"/>
        <family val="2"/>
        <charset val="204"/>
        <scheme val="minor"/>
      </rPr>
      <t xml:space="preserve"> </t>
    </r>
  </si>
  <si>
    <t xml:space="preserve">Соль гималайская чёрная, мелкий помол </t>
  </si>
  <si>
    <t xml:space="preserve">Варенье кедровое с орешками 220мл      </t>
  </si>
  <si>
    <t xml:space="preserve">Саган-дайля 30г  </t>
  </si>
  <si>
    <r>
      <t xml:space="preserve">Масло кедровое сыродавленное 250мл  </t>
    </r>
    <r>
      <rPr>
        <b/>
        <sz val="11"/>
        <color rgb="FFFF0000"/>
        <rFont val="Calibri"/>
        <family val="2"/>
        <charset val="204"/>
        <scheme val="minor"/>
      </rPr>
      <t xml:space="preserve">  </t>
    </r>
  </si>
  <si>
    <t xml:space="preserve">Экосоль сибирская мельница стекло 100г    </t>
  </si>
  <si>
    <t xml:space="preserve">Шоколад молочный Брусника и кедровый жмых 30 г Сибирский Клад  </t>
  </si>
  <si>
    <t xml:space="preserve">Шоколад белый Малина и мак 30 г Сибирский Клад </t>
  </si>
  <si>
    <r>
      <t xml:space="preserve">Чагочай супергранула нежный мятный 100г </t>
    </r>
    <r>
      <rPr>
        <b/>
        <sz val="11"/>
        <color rgb="FFFF0000"/>
        <rFont val="Calibri"/>
        <family val="2"/>
        <charset val="204"/>
        <scheme val="minor"/>
      </rPr>
      <t xml:space="preserve">   </t>
    </r>
  </si>
  <si>
    <t xml:space="preserve">Чагочай с чабрецом 100г </t>
  </si>
  <si>
    <t xml:space="preserve">Кедрокофе с Цикорием 250г    </t>
  </si>
  <si>
    <t xml:space="preserve">Кедрокофе Диетический на фруктозе 250г </t>
  </si>
  <si>
    <r>
      <t xml:space="preserve">Кедрокофе Вегетарианский на растительных сливках (без сахара) 130г    </t>
    </r>
    <r>
      <rPr>
        <b/>
        <sz val="11"/>
        <color rgb="FFFF0000"/>
        <rFont val="Calibri"/>
        <family val="2"/>
        <charset val="204"/>
        <scheme val="minor"/>
      </rPr>
      <t>-10% В ФЕВРАЛЕ</t>
    </r>
  </si>
  <si>
    <r>
      <t xml:space="preserve">Кедрокофе Горячий шоколад 130г  </t>
    </r>
    <r>
      <rPr>
        <b/>
        <sz val="11"/>
        <color rgb="FFFF0000"/>
        <rFont val="Calibri"/>
        <family val="2"/>
        <charset val="204"/>
        <scheme val="minor"/>
      </rPr>
      <t xml:space="preserve"> </t>
    </r>
  </si>
  <si>
    <t xml:space="preserve">Кедрокофе Антиоксидантный с чагой 90г  </t>
  </si>
  <si>
    <r>
      <t xml:space="preserve">Кедрокофе Тропический Порционный 25г </t>
    </r>
    <r>
      <rPr>
        <b/>
        <sz val="11"/>
        <color rgb="FFFF0000"/>
        <rFont val="Calibri"/>
        <family val="2"/>
        <charset val="204"/>
        <scheme val="minor"/>
      </rPr>
      <t xml:space="preserve"> </t>
    </r>
  </si>
  <si>
    <r>
      <t xml:space="preserve">Спрей-кондиционер для волос Шалфей,  MINI 100мл </t>
    </r>
    <r>
      <rPr>
        <b/>
        <sz val="11"/>
        <color rgb="FFFF0000"/>
        <rFont val="Calibri"/>
        <family val="2"/>
        <charset val="204"/>
        <scheme val="minor"/>
      </rPr>
      <t xml:space="preserve"> </t>
    </r>
  </si>
  <si>
    <t xml:space="preserve">Гель-скраб для душа Бергамот, FITNESS, 200мл ECOCERT   </t>
  </si>
  <si>
    <t xml:space="preserve">Молочко для тела Череда, 200мл ECOCERT  </t>
  </si>
  <si>
    <r>
      <t xml:space="preserve">Дезодорант Полярная Береза, 50мл </t>
    </r>
    <r>
      <rPr>
        <b/>
        <sz val="11"/>
        <color rgb="FF92D050"/>
        <rFont val="Calibri"/>
        <family val="2"/>
        <charset val="204"/>
        <scheme val="minor"/>
      </rPr>
      <t xml:space="preserve">ECOCERT </t>
    </r>
  </si>
  <si>
    <r>
      <t xml:space="preserve">Гель антибактериальный, 100 мл  </t>
    </r>
    <r>
      <rPr>
        <b/>
        <sz val="11"/>
        <color rgb="FFFF0000"/>
        <rFont val="Calibri"/>
        <family val="2"/>
        <charset val="204"/>
        <scheme val="minor"/>
      </rPr>
      <t>-30% В ФЕВРАЛЕ</t>
    </r>
  </si>
  <si>
    <t xml:space="preserve">100% Натуральный гидролат Мелиссы, 100мл ECOCERT  </t>
  </si>
  <si>
    <r>
      <t xml:space="preserve">Бальзам для губ, AQUA, увлажняющий, 10мл   </t>
    </r>
    <r>
      <rPr>
        <b/>
        <sz val="11"/>
        <color rgb="FFFF0000"/>
        <rFont val="Calibri"/>
        <family val="2"/>
        <charset val="204"/>
        <scheme val="minor"/>
      </rPr>
      <t xml:space="preserve"> </t>
    </r>
  </si>
  <si>
    <t>Ночной крем для век, Черника, 15 мл ECOCERT</t>
  </si>
  <si>
    <t xml:space="preserve">Маска для лица с противовоспалительная, с ферментами ржи, 30мл  </t>
  </si>
  <si>
    <r>
      <t xml:space="preserve">Ночной крем для лица, Черника, 50 мл ECOCERT </t>
    </r>
    <r>
      <rPr>
        <b/>
        <sz val="11"/>
        <color rgb="FFFF0000"/>
        <rFont val="Calibri"/>
        <family val="2"/>
        <charset val="204"/>
        <scheme val="minor"/>
      </rPr>
      <t xml:space="preserve">  </t>
    </r>
  </si>
  <si>
    <r>
      <t xml:space="preserve">Ночная сыворотка для лица Черника,  ANTI-AGE, 30мл ECOCERT </t>
    </r>
    <r>
      <rPr>
        <b/>
        <sz val="11"/>
        <color rgb="FFFF0000"/>
        <rFont val="Calibri"/>
        <family val="2"/>
        <charset val="204"/>
        <scheme val="minor"/>
      </rPr>
      <t xml:space="preserve">  </t>
    </r>
  </si>
  <si>
    <t xml:space="preserve">Мицеллярная вода Ромашка, 200мл ECOCERT  </t>
  </si>
  <si>
    <t xml:space="preserve">Спрей-кондиционер для волос Шалфей, 200мл ECOCERT  </t>
  </si>
  <si>
    <t xml:space="preserve">Вода прополисная 30% (100 мл) </t>
  </si>
  <si>
    <t xml:space="preserve"> Крем прополисный Огневка на травах с прополисом и кедровой живицей. Активное восстановление вашей кожи 40 г  </t>
  </si>
  <si>
    <t xml:space="preserve">Крем карандаш с кедровой живицей (10 шт)  </t>
  </si>
  <si>
    <t xml:space="preserve">Огневка ULTRA (от паразитов) стекло 100 мл  </t>
  </si>
  <si>
    <t xml:space="preserve">Дезодорант-спрей минеральный 140 мл Arcana Natura   </t>
  </si>
  <si>
    <r>
      <t xml:space="preserve">Ароматические палочки "Сандал" Synaa </t>
    </r>
    <r>
      <rPr>
        <b/>
        <sz val="11"/>
        <color rgb="FFFF0000"/>
        <rFont val="Calibri"/>
        <family val="2"/>
        <charset val="204"/>
        <scheme val="minor"/>
      </rPr>
      <t xml:space="preserve"> </t>
    </r>
  </si>
  <si>
    <r>
      <t xml:space="preserve">Мыло НИМ - 75 г. Aasha Herbals </t>
    </r>
    <r>
      <rPr>
        <b/>
        <sz val="11"/>
        <color rgb="FFFF0000"/>
        <rFont val="Calibri"/>
        <family val="2"/>
        <charset val="204"/>
        <scheme val="minor"/>
      </rPr>
      <t xml:space="preserve"> </t>
    </r>
  </si>
  <si>
    <r>
      <t xml:space="preserve">Маска для лица с нимом - 150 мл. Aasha Herbals         </t>
    </r>
    <r>
      <rPr>
        <sz val="11"/>
        <color rgb="FFFF0000"/>
        <rFont val="Calibri"/>
        <family val="2"/>
        <charset val="204"/>
        <scheme val="minor"/>
      </rPr>
      <t/>
    </r>
  </si>
  <si>
    <t xml:space="preserve">Маска против выпадения волос с Черным тмином - 100 г. Lady Henna  </t>
  </si>
  <si>
    <t xml:space="preserve">Масло шафрановое - 30 мл. Vedica         </t>
  </si>
  <si>
    <t xml:space="preserve">Крем для ног для сухой и потрескавшейся кожи - 50 гр. Veda Vedica </t>
  </si>
  <si>
    <t xml:space="preserve">ФАСТ - бальзам с разогревающим и расслабляющим эффектом20 гр. Veda Vedica   </t>
  </si>
  <si>
    <t xml:space="preserve">МЕДНЫЙ - травяная краска для волос 2х50 г. Lady Henna   </t>
  </si>
  <si>
    <t xml:space="preserve">Экстракт пихты сибирской концентрированный с экстрактом стевии  </t>
  </si>
  <si>
    <t xml:space="preserve">Сироп из топинамбура натуральный 0.25л (0,325кг)    </t>
  </si>
  <si>
    <r>
      <t xml:space="preserve">Иван-чай сбитень фильтр-пакет 20шт по 2г                       </t>
    </r>
    <r>
      <rPr>
        <b/>
        <sz val="11"/>
        <color rgb="FFFF0000"/>
        <rFont val="Calibri"/>
        <family val="2"/>
        <charset val="204"/>
        <scheme val="minor"/>
      </rPr>
      <t xml:space="preserve">  </t>
    </r>
  </si>
  <si>
    <r>
      <t xml:space="preserve">"Сибирь-Тибет" с облепихой и саган дайля,  плиточный           </t>
    </r>
    <r>
      <rPr>
        <b/>
        <sz val="11"/>
        <rFont val="Calibri"/>
        <family val="2"/>
        <charset val="204"/>
        <scheme val="minor"/>
      </rPr>
      <t/>
    </r>
  </si>
  <si>
    <t>"Сибирский пуэр" рябиновый,  плиточный</t>
  </si>
  <si>
    <t xml:space="preserve">"Иван да Чай" "Монастырский" №2 Для щитовидной железы   </t>
  </si>
  <si>
    <r>
      <t xml:space="preserve">Чага-чай с липой и донником                                     </t>
    </r>
    <r>
      <rPr>
        <b/>
        <sz val="11"/>
        <color rgb="FFFF0000"/>
        <rFont val="Calibri"/>
        <family val="2"/>
        <charset val="204"/>
        <scheme val="minor"/>
      </rPr>
      <t xml:space="preserve">  </t>
    </r>
    <r>
      <rPr>
        <sz val="11"/>
        <color theme="1"/>
        <rFont val="Calibri"/>
        <family val="2"/>
        <charset val="204"/>
        <scheme val="minor"/>
      </rPr>
      <t xml:space="preserve">     </t>
    </r>
  </si>
  <si>
    <t xml:space="preserve">"Иван да Сушка" чесночная цельнозерновая на закваске (без сахара) </t>
  </si>
  <si>
    <t xml:space="preserve">"Иван да Печенька" знаковое 150 гр </t>
  </si>
  <si>
    <r>
      <t xml:space="preserve">Паста (макаронные изделия) БЕЗГЛЮТЕНОВАЯ льняная        </t>
    </r>
    <r>
      <rPr>
        <b/>
        <sz val="11"/>
        <color rgb="FFC00000"/>
        <rFont val="Calibri"/>
        <family val="2"/>
        <charset val="204"/>
        <scheme val="minor"/>
      </rPr>
      <t xml:space="preserve">     </t>
    </r>
    <r>
      <rPr>
        <b/>
        <sz val="11"/>
        <color rgb="FFFF0000"/>
        <rFont val="Calibri"/>
        <family val="2"/>
        <charset val="204"/>
        <scheme val="minor"/>
      </rPr>
      <t xml:space="preserve">  </t>
    </r>
  </si>
  <si>
    <t xml:space="preserve">"Иван да Смолка" с прополисом, №5 по 0,8г     </t>
  </si>
  <si>
    <r>
      <t xml:space="preserve">Набор свечей из вощины  </t>
    </r>
    <r>
      <rPr>
        <b/>
        <sz val="11"/>
        <color rgb="FFFF0000"/>
        <rFont val="Calibri"/>
        <family val="2"/>
        <charset val="204"/>
        <scheme val="minor"/>
      </rPr>
      <t xml:space="preserve"> НОВИНКА </t>
    </r>
  </si>
  <si>
    <t xml:space="preserve">Каша Льняная "Живая кухня" 280 г                        </t>
  </si>
  <si>
    <t xml:space="preserve">Халва льняная из белого льна, 250 г </t>
  </si>
  <si>
    <t xml:space="preserve">Гель для умывания Detox 200 мл "Hempina"   </t>
  </si>
  <si>
    <r>
      <t xml:space="preserve">Пробиофортис №2, 250 г </t>
    </r>
    <r>
      <rPr>
        <b/>
        <sz val="11"/>
        <color rgb="FFFF0000"/>
        <rFont val="Calibri"/>
        <family val="2"/>
        <charset val="204"/>
        <scheme val="minor"/>
      </rPr>
      <t xml:space="preserve"> </t>
    </r>
  </si>
  <si>
    <t xml:space="preserve">Морская капуста для подсолки блюд (измельченная) 90г  </t>
  </si>
  <si>
    <t xml:space="preserve">Льняные хлебцы с картофелем и чесн. 10 г (кртн 16 шт)  </t>
  </si>
  <si>
    <t xml:space="preserve">Флаксы с куркумой 120 г   </t>
  </si>
  <si>
    <t xml:space="preserve">Флаксы со спирулиной 120 г  </t>
  </si>
  <si>
    <t xml:space="preserve">Сушки амарантовые бездрожжевые 200 г </t>
  </si>
  <si>
    <r>
      <t xml:space="preserve">Молочко овсяное без сахара 10 г (кртн 20 шт) </t>
    </r>
    <r>
      <rPr>
        <b/>
        <sz val="11"/>
        <color rgb="FFFF0000"/>
        <rFont val="Calibri"/>
        <family val="2"/>
        <charset val="204"/>
        <scheme val="minor"/>
      </rPr>
      <t xml:space="preserve">  </t>
    </r>
  </si>
  <si>
    <t xml:space="preserve">Чайный напиток Бадан 60 г </t>
  </si>
  <si>
    <t>Кисель detox bio ACTIVE облепиховая косточка 25г (кратно 10)</t>
  </si>
  <si>
    <t xml:space="preserve">Кисель Овсяный 150 г  </t>
  </si>
  <si>
    <t>11. Кисели</t>
  </si>
  <si>
    <t>12. Чай / Кофе</t>
  </si>
  <si>
    <r>
      <t xml:space="preserve">Суп-пюре "Свекольный" 30 г (кратно 10) </t>
    </r>
    <r>
      <rPr>
        <b/>
        <sz val="11"/>
        <color rgb="FFFF0000"/>
        <rFont val="Calibri"/>
        <family val="2"/>
        <charset val="204"/>
        <scheme val="minor"/>
      </rPr>
      <t xml:space="preserve"> </t>
    </r>
  </si>
  <si>
    <t xml:space="preserve">Каша льняная "Богатырская" 400 г  </t>
  </si>
  <si>
    <t xml:space="preserve">Клетчатка пшеничная крупная с аиром 150 г  </t>
  </si>
  <si>
    <t xml:space="preserve">Мука цельнозерновая Гречневая 300 г   </t>
  </si>
  <si>
    <t xml:space="preserve">Отруби овсяные с имбирем 200 г  </t>
  </si>
  <si>
    <r>
      <t xml:space="preserve">Семена льна 200 г с селеном, хромом, кремнием </t>
    </r>
    <r>
      <rPr>
        <b/>
        <sz val="11"/>
        <color rgb="FFFF0000"/>
        <rFont val="Calibri"/>
        <family val="2"/>
        <charset val="204"/>
        <scheme val="minor"/>
      </rPr>
      <t xml:space="preserve"> </t>
    </r>
  </si>
  <si>
    <t xml:space="preserve">Масло льняное "Морковное" 200 мл  </t>
  </si>
  <si>
    <r>
      <t xml:space="preserve">Льняное "Компас Здоровья" 500 мл с селеном, хромом, кремнием  </t>
    </r>
    <r>
      <rPr>
        <sz val="11"/>
        <color rgb="FFFF0000"/>
        <rFont val="Calibri"/>
        <family val="2"/>
        <charset val="204"/>
        <scheme val="minor"/>
      </rPr>
      <t xml:space="preserve"> </t>
    </r>
  </si>
  <si>
    <t xml:space="preserve">Розовый песок (150гр)  </t>
  </si>
  <si>
    <t xml:space="preserve">Кокосовая стружка 100 г      </t>
  </si>
  <si>
    <t xml:space="preserve">Кокосовое масло 150 г </t>
  </si>
  <si>
    <t xml:space="preserve">ROYAL FOREST CAROB MILK BAR (обжаренный кэроб) 75 г  </t>
  </si>
  <si>
    <t xml:space="preserve">Рожковый пекмез 250 г </t>
  </si>
  <si>
    <t xml:space="preserve">Измельченные плоды рожкового дерева 100 г </t>
  </si>
  <si>
    <t>13. Зерновые напитки / Молочко / Коктейли/Смузи</t>
  </si>
  <si>
    <t>14. Полезные конфеты</t>
  </si>
  <si>
    <t>15. Сушки</t>
  </si>
  <si>
    <t>16. Флаксы, Крекеры</t>
  </si>
  <si>
    <t>17. Сухие завтраки</t>
  </si>
  <si>
    <t>18. Хлебцы</t>
  </si>
  <si>
    <t>19. Специи</t>
  </si>
  <si>
    <t>20. Суперфуды (Super Food)</t>
  </si>
  <si>
    <t>21. Пробиотики, пребиотики</t>
  </si>
  <si>
    <t xml:space="preserve">22. Косметика "Magic Alatai" </t>
  </si>
  <si>
    <r>
      <t>23. Косметика "Нежный лён"</t>
    </r>
    <r>
      <rPr>
        <b/>
        <sz val="12"/>
        <color rgb="FFFF0000"/>
        <rFont val="Calibri"/>
        <family val="2"/>
        <charset val="204"/>
        <scheme val="minor"/>
      </rPr>
      <t xml:space="preserve"> (температурный режим 0...+25°С)</t>
    </r>
  </si>
  <si>
    <r>
      <t>24. Косметика "Hempina"</t>
    </r>
    <r>
      <rPr>
        <b/>
        <sz val="12"/>
        <color rgb="FFFF0000"/>
        <rFont val="Calibri"/>
        <family val="2"/>
        <charset val="204"/>
        <scheme val="minor"/>
      </rPr>
      <t xml:space="preserve"> (температурный режим 0...+25°С)</t>
    </r>
  </si>
  <si>
    <t>25. Халва, пастила</t>
  </si>
  <si>
    <t>26. Продукция ТМ "Живая кухня"  НОВИНКИ!!!</t>
  </si>
  <si>
    <t>27. Бытовые средства</t>
  </si>
  <si>
    <t>28. Коллаген</t>
  </si>
  <si>
    <t xml:space="preserve">Пастила яблочная "Сластеша" со вкусом клубники 14 г </t>
  </si>
  <si>
    <t xml:space="preserve">Пастила яблочная "Сластеша" со вкусом яблока 14 г </t>
  </si>
  <si>
    <t xml:space="preserve">Пастила яблочная "Сластеша" со вкусом апельсина 14 г   </t>
  </si>
  <si>
    <t xml:space="preserve">Завтраки сухие "Ржаные шарики" 100 г   </t>
  </si>
  <si>
    <r>
      <t xml:space="preserve">Чай синий "Анчан", 25 г                </t>
    </r>
    <r>
      <rPr>
        <b/>
        <sz val="11"/>
        <color rgb="FFFF0000"/>
        <rFont val="Calibri"/>
        <family val="2"/>
        <charset val="204"/>
        <scheme val="minor"/>
      </rPr>
      <t xml:space="preserve"> </t>
    </r>
  </si>
  <si>
    <t xml:space="preserve">Чай зеленый "Женьшеневый"  "Мудрость народная" 50г    </t>
  </si>
  <si>
    <t xml:space="preserve">Душистый травяной чай, 50г "Едим с пользой"     </t>
  </si>
  <si>
    <r>
      <t xml:space="preserve">Нахальный Фрукт "Едим с пользой", 50г   </t>
    </r>
    <r>
      <rPr>
        <b/>
        <sz val="11"/>
        <color rgb="FFFF0000"/>
        <rFont val="Calibri"/>
        <family val="2"/>
        <charset val="204"/>
        <scheme val="minor"/>
      </rPr>
      <t xml:space="preserve"> </t>
    </r>
  </si>
  <si>
    <t xml:space="preserve">Молоко сухое Соевое, 200 г            </t>
  </si>
  <si>
    <r>
      <t xml:space="preserve">Барлейграсс + витграсс микс "Панацея" таблетки 100г        </t>
    </r>
    <r>
      <rPr>
        <b/>
        <sz val="11"/>
        <color rgb="FFFF0000"/>
        <rFont val="Calibri"/>
        <family val="2"/>
        <charset val="204"/>
        <scheme val="minor"/>
      </rPr>
      <t xml:space="preserve">   </t>
    </r>
  </si>
  <si>
    <t xml:space="preserve">Келп таблетки "Панацея" 100г          </t>
  </si>
  <si>
    <r>
      <t xml:space="preserve">Артишок "Dr.Drops" таблетки 90шт.               </t>
    </r>
    <r>
      <rPr>
        <b/>
        <sz val="11"/>
        <color rgb="FFFF0000"/>
        <rFont val="Calibri"/>
        <family val="2"/>
        <charset val="204"/>
        <scheme val="minor"/>
      </rPr>
      <t xml:space="preserve">   </t>
    </r>
  </si>
  <si>
    <t xml:space="preserve">Таблетки Dr.Drops асаи 90шт       </t>
  </si>
  <si>
    <r>
      <t>Годжи "Dr.Drops" таблетки 90шт.</t>
    </r>
    <r>
      <rPr>
        <b/>
        <sz val="11"/>
        <color rgb="FFFF0000"/>
        <rFont val="Calibri"/>
        <family val="2"/>
        <charset val="204"/>
        <scheme val="minor"/>
      </rPr>
      <t xml:space="preserve">   </t>
    </r>
  </si>
  <si>
    <t xml:space="preserve">Чага "Dr.Drops" таблетки 60шт.       </t>
  </si>
  <si>
    <t xml:space="preserve">Барлейграсс "Dr.Drops" таблетки 120шт.  </t>
  </si>
  <si>
    <r>
      <t xml:space="preserve">Глюкозамин+хондроитин+MSM "Dr.Drops" в желатиновых капсулах 120 шт. </t>
    </r>
    <r>
      <rPr>
        <sz val="11"/>
        <color rgb="FFFF0000"/>
        <rFont val="Calibri"/>
        <family val="2"/>
        <charset val="204"/>
        <scheme val="minor"/>
      </rPr>
      <t xml:space="preserve">        </t>
    </r>
    <r>
      <rPr>
        <b/>
        <sz val="11"/>
        <color rgb="FFFF0000"/>
        <rFont val="Calibri"/>
        <family val="2"/>
        <charset val="204"/>
        <scheme val="minor"/>
      </rPr>
      <t xml:space="preserve">   </t>
    </r>
  </si>
  <si>
    <t xml:space="preserve">Пастила яблочно-грушевая 20г </t>
  </si>
  <si>
    <t xml:space="preserve">Пастила яблочная 20г  </t>
  </si>
  <si>
    <r>
      <t xml:space="preserve">Кокосовый сироп, органика, "Oh My Goodness!", 200мл   </t>
    </r>
    <r>
      <rPr>
        <b/>
        <sz val="11"/>
        <color rgb="FFFF0000"/>
        <rFont val="Calibri"/>
        <family val="2"/>
        <charset val="204"/>
        <scheme val="minor"/>
      </rPr>
      <t xml:space="preserve"> </t>
    </r>
  </si>
  <si>
    <r>
      <t xml:space="preserve">Кокосовый уксус, органический "Econutrena", ст/б  250мл  </t>
    </r>
    <r>
      <rPr>
        <b/>
        <sz val="11"/>
        <color rgb="FFFF0000"/>
        <rFont val="Calibri"/>
        <family val="2"/>
        <charset val="204"/>
        <scheme val="minor"/>
      </rPr>
      <t xml:space="preserve"> </t>
    </r>
  </si>
  <si>
    <t xml:space="preserve">Иван-чай листовой ферментированный 30г    </t>
  </si>
  <si>
    <r>
      <t xml:space="preserve">Сухое масло 7 для волос, 30мл </t>
    </r>
    <r>
      <rPr>
        <b/>
        <sz val="11"/>
        <color rgb="FF92D050"/>
        <rFont val="Calibri"/>
        <family val="2"/>
        <charset val="204"/>
        <scheme val="minor"/>
      </rPr>
      <t xml:space="preserve">ECOCERT   </t>
    </r>
  </si>
  <si>
    <r>
      <t xml:space="preserve">"Иван да Чай" бальзам 60г    </t>
    </r>
    <r>
      <rPr>
        <b/>
        <sz val="11"/>
        <color rgb="FFFF0000"/>
        <rFont val="Calibri"/>
        <family val="2"/>
        <charset val="204"/>
        <scheme val="minor"/>
      </rPr>
      <t xml:space="preserve">  </t>
    </r>
  </si>
  <si>
    <r>
      <t xml:space="preserve">Сыворотка "5 витаминов" 30 мл Nativica                  </t>
    </r>
    <r>
      <rPr>
        <b/>
        <sz val="11"/>
        <color rgb="FFFF0000"/>
        <rFont val="Calibri"/>
        <family val="2"/>
        <charset val="204"/>
        <scheme val="minor"/>
      </rPr>
      <t xml:space="preserve">    НОВИНКА!!!</t>
    </r>
  </si>
  <si>
    <r>
      <t xml:space="preserve">Сыворотка "Гиалуроновая" 30 мл Nativica                  </t>
    </r>
    <r>
      <rPr>
        <b/>
        <sz val="11"/>
        <color rgb="FFFF0000"/>
        <rFont val="Calibri"/>
        <family val="2"/>
        <charset val="204"/>
        <scheme val="minor"/>
      </rPr>
      <t xml:space="preserve"> НОВИНКА!!!</t>
    </r>
  </si>
  <si>
    <r>
      <t xml:space="preserve">Сыворотка "Сквалан + витамин Е" 30 мл Nativica     </t>
    </r>
    <r>
      <rPr>
        <b/>
        <sz val="11"/>
        <color rgb="FFFF0000"/>
        <rFont val="Calibri"/>
        <family val="2"/>
        <charset val="204"/>
        <scheme val="minor"/>
      </rPr>
      <t xml:space="preserve">  НОВИНКА!!!</t>
    </r>
  </si>
  <si>
    <r>
      <rPr>
        <b/>
        <sz val="11"/>
        <rFont val="Calibri"/>
        <family val="2"/>
        <charset val="204"/>
        <scheme val="minor"/>
      </rPr>
      <t xml:space="preserve">                       </t>
    </r>
    <r>
      <rPr>
        <b/>
        <sz val="11"/>
        <color theme="9" tint="-0.249977111117893"/>
        <rFont val="Calibri"/>
        <family val="2"/>
        <charset val="204"/>
        <scheme val="minor"/>
      </rPr>
      <t xml:space="preserve"> Общая сумма заказа: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</si>
</sst>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1" x14ac:knownFonts="1">
    <font>
      <sz val="11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theme="1" tint="0.14999847407452621"/>
      <name val="Calibri"/>
      <family val="2"/>
      <charset val="204"/>
      <scheme val="minor"/>
    </font>
    <font>
      <b/>
      <sz val="10"/>
      <color theme="1" tint="0.14999847407452621"/>
      <name val="Calibri"/>
      <family val="2"/>
      <charset val="204"/>
      <scheme val="minor"/>
    </font>
    <font>
      <b/>
      <sz val="16"/>
      <color theme="1" tint="0.1499984740745262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1"/>
      <color theme="9" tint="-0.249977111117893"/>
      <name val="Calibri"/>
      <family val="2"/>
      <charset val="204"/>
      <scheme val="minor"/>
    </font>
    <font>
      <sz val="10"/>
      <color theme="9" tint="-0.249977111117893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  <font>
      <b/>
      <sz val="12"/>
      <color theme="6" tint="-0.499984740745262"/>
      <name val="Calibri"/>
      <family val="2"/>
      <charset val="204"/>
      <scheme val="minor"/>
    </font>
    <font>
      <b/>
      <sz val="11"/>
      <color theme="2" tint="-0.749992370372631"/>
      <name val="Calibri"/>
      <family val="2"/>
      <charset val="204"/>
      <scheme val="minor"/>
    </font>
    <font>
      <b/>
      <sz val="11"/>
      <color rgb="FF92D050"/>
      <name val="Calibri"/>
      <family val="2"/>
      <charset val="204"/>
      <scheme val="minor"/>
    </font>
    <font>
      <b/>
      <sz val="11"/>
      <color theme="6" tint="-0.499984740745262"/>
      <name val="Calibri"/>
      <family val="2"/>
      <charset val="204"/>
      <scheme val="minor"/>
    </font>
    <font>
      <sz val="11"/>
      <color theme="6" tint="-0.499984740745262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sz val="11"/>
      <name val="Calibri"/>
      <family val="2"/>
      <charset val="204"/>
    </font>
    <font>
      <sz val="12"/>
      <color theme="6" tint="-0.499984740745262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rgb="FFC00000"/>
      <name val="Calibri"/>
      <family val="2"/>
      <charset val="204"/>
      <scheme val="minor"/>
    </font>
    <font>
      <sz val="11"/>
      <color rgb="FFC00000"/>
      <name val="Calibri"/>
      <family val="2"/>
      <charset val="204"/>
      <scheme val="minor"/>
    </font>
    <font>
      <b/>
      <sz val="11"/>
      <color rgb="FFC00000"/>
      <name val="Calibri"/>
      <family val="2"/>
      <charset val="204"/>
    </font>
    <font>
      <sz val="11"/>
      <color rgb="FFFF0000"/>
      <name val="Calibri"/>
      <family val="2"/>
      <charset val="204"/>
      <scheme val="minor"/>
    </font>
    <font>
      <sz val="11"/>
      <color theme="2" tint="-0.74999237037263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</font>
    <font>
      <sz val="8"/>
      <name val="Calibri"/>
      <family val="2"/>
      <charset val="204"/>
      <scheme val="minor"/>
    </font>
    <font>
      <sz val="11"/>
      <color rgb="FFFF0000"/>
      <name val="Calibri"/>
      <family val="2"/>
      <charset val="204"/>
    </font>
    <font>
      <b/>
      <sz val="16"/>
      <color rgb="FFFF0000"/>
      <name val="Calibri"/>
      <family val="2"/>
      <charset val="204"/>
      <scheme val="minor"/>
    </font>
    <font>
      <sz val="11"/>
      <color theme="1" tint="0.14999847407452621"/>
      <name val="Calibri"/>
      <family val="2"/>
      <charset val="204"/>
      <scheme val="minor"/>
    </font>
    <font>
      <sz val="8"/>
      <name val="Arial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theme="6" tint="-0.499984740745262"/>
      </left>
      <right style="medium">
        <color theme="6" tint="-0.499984740745262"/>
      </right>
      <top style="medium">
        <color theme="6" tint="-0.499984740745262"/>
      </top>
      <bottom style="medium">
        <color theme="6" tint="-0.499984740745262"/>
      </bottom>
      <diagonal/>
    </border>
    <border>
      <left/>
      <right style="medium">
        <color theme="6" tint="-0.499984740745262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FFFF00"/>
      </left>
      <right/>
      <top style="medium">
        <color rgb="FFFFFF00"/>
      </top>
      <bottom/>
      <diagonal/>
    </border>
    <border>
      <left/>
      <right/>
      <top style="medium">
        <color rgb="FFFFFF00"/>
      </top>
      <bottom/>
      <diagonal/>
    </border>
    <border>
      <left/>
      <right style="medium">
        <color rgb="FFFFFF00"/>
      </right>
      <top style="medium">
        <color rgb="FFFFFF00"/>
      </top>
      <bottom/>
      <diagonal/>
    </border>
    <border>
      <left style="medium">
        <color rgb="FFFFFF00"/>
      </left>
      <right/>
      <top/>
      <bottom style="medium">
        <color rgb="FFFFFF00"/>
      </bottom>
      <diagonal/>
    </border>
    <border>
      <left/>
      <right/>
      <top/>
      <bottom style="medium">
        <color rgb="FFFFFF00"/>
      </bottom>
      <diagonal/>
    </border>
    <border>
      <left/>
      <right style="medium">
        <color rgb="FFFFFF00"/>
      </right>
      <top/>
      <bottom style="medium">
        <color rgb="FFFFFF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9" fillId="0" borderId="0" applyNumberFormat="0" applyFill="0" applyBorder="0" applyAlignment="0" applyProtection="0"/>
    <xf numFmtId="0" fontId="40" fillId="0" borderId="0"/>
  </cellStyleXfs>
  <cellXfs count="249">
    <xf numFmtId="0" fontId="0" fillId="0" borderId="0" xfId="0"/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>
      <alignment horizontal="center" vertical="center"/>
    </xf>
    <xf numFmtId="0" fontId="1" fillId="0" borderId="0" xfId="0" applyFont="1"/>
    <xf numFmtId="0" fontId="4" fillId="0" borderId="0" xfId="0" applyFont="1"/>
    <xf numFmtId="0" fontId="6" fillId="3" borderId="1" xfId="0" applyFont="1" applyFill="1" applyBorder="1" applyAlignment="1" applyProtection="1">
      <alignment horizontal="left" vertical="center"/>
      <protection locked="0"/>
    </xf>
    <xf numFmtId="0" fontId="7" fillId="3" borderId="1" xfId="0" applyFont="1" applyFill="1" applyBorder="1" applyAlignment="1" applyProtection="1">
      <alignment horizontal="center" vertical="center" wrapText="1"/>
      <protection locked="0"/>
    </xf>
    <xf numFmtId="49" fontId="7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3" borderId="1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4" xfId="0" applyBorder="1"/>
    <xf numFmtId="0" fontId="1" fillId="0" borderId="5" xfId="0" applyFont="1" applyBorder="1" applyAlignment="1">
      <alignment horizontal="justify" vertical="center"/>
    </xf>
    <xf numFmtId="0" fontId="13" fillId="0" borderId="6" xfId="0" applyFont="1" applyFill="1" applyBorder="1" applyAlignment="1">
      <alignment horizontal="center" vertical="center"/>
    </xf>
    <xf numFmtId="0" fontId="5" fillId="0" borderId="0" xfId="0" applyFont="1" applyFill="1" applyAlignment="1" applyProtection="1">
      <alignment horizontal="center" vertical="center"/>
      <protection locked="0"/>
    </xf>
    <xf numFmtId="0" fontId="9" fillId="0" borderId="0" xfId="1"/>
    <xf numFmtId="0" fontId="1" fillId="2" borderId="0" xfId="0" applyFont="1" applyFill="1"/>
    <xf numFmtId="0" fontId="2" fillId="0" borderId="1" xfId="0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 applyProtection="1">
      <alignment horizontal="left" vertical="center"/>
      <protection locked="0"/>
    </xf>
    <xf numFmtId="0" fontId="1" fillId="5" borderId="0" xfId="0" applyFont="1" applyFill="1"/>
    <xf numFmtId="0" fontId="2" fillId="0" borderId="0" xfId="0" applyFont="1" applyAlignment="1" applyProtection="1">
      <alignment horizontal="right" vertical="center"/>
      <protection locked="0"/>
    </xf>
    <xf numFmtId="0" fontId="5" fillId="0" borderId="0" xfId="0" applyFont="1" applyFill="1" applyAlignment="1" applyProtection="1">
      <alignment horizontal="center" vertical="center"/>
      <protection locked="0"/>
    </xf>
    <xf numFmtId="0" fontId="3" fillId="0" borderId="1" xfId="0" applyFont="1" applyBorder="1"/>
    <xf numFmtId="0" fontId="3" fillId="5" borderId="1" xfId="0" applyFont="1" applyFill="1" applyBorder="1" applyAlignment="1">
      <alignment horizontal="center" vertical="center"/>
    </xf>
    <xf numFmtId="0" fontId="1" fillId="0" borderId="1" xfId="0" applyFont="1" applyBorder="1"/>
    <xf numFmtId="1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/>
    <xf numFmtId="0" fontId="5" fillId="0" borderId="0" xfId="0" applyFont="1" applyFill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 vertical="center"/>
      <protection locked="0"/>
    </xf>
    <xf numFmtId="0" fontId="0" fillId="0" borderId="4" xfId="0" applyBorder="1" applyAlignment="1">
      <alignment horizontal="center" vertical="center" wrapText="1"/>
    </xf>
    <xf numFmtId="4" fontId="0" fillId="0" borderId="4" xfId="0" applyNumberFormat="1" applyBorder="1" applyAlignment="1">
      <alignment horizontal="right"/>
    </xf>
    <xf numFmtId="0" fontId="0" fillId="0" borderId="4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4" fontId="0" fillId="0" borderId="1" xfId="0" applyNumberFormat="1" applyBorder="1" applyAlignment="1">
      <alignment horizontal="right"/>
    </xf>
    <xf numFmtId="0" fontId="2" fillId="5" borderId="1" xfId="0" applyFont="1" applyFill="1" applyBorder="1" applyAlignment="1" applyProtection="1">
      <alignment horizontal="left"/>
      <protection locked="0"/>
    </xf>
    <xf numFmtId="0" fontId="2" fillId="5" borderId="1" xfId="0" applyFont="1" applyFill="1" applyBorder="1" applyAlignment="1">
      <alignment horizontal="center" vertical="center"/>
    </xf>
    <xf numFmtId="1" fontId="2" fillId="5" borderId="1" xfId="0" applyNumberFormat="1" applyFont="1" applyFill="1" applyBorder="1" applyAlignment="1">
      <alignment horizontal="center" vertical="center"/>
    </xf>
    <xf numFmtId="0" fontId="0" fillId="5" borderId="1" xfId="0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left"/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2" fillId="0" borderId="1" xfId="0" applyFont="1" applyBorder="1"/>
    <xf numFmtId="0" fontId="5" fillId="0" borderId="0" xfId="0" applyFont="1" applyFill="1" applyBorder="1" applyAlignment="1" applyProtection="1">
      <alignment horizontal="center" vertical="center"/>
      <protection locked="0"/>
    </xf>
    <xf numFmtId="0" fontId="25" fillId="7" borderId="0" xfId="0" applyFont="1" applyFill="1" applyBorder="1" applyAlignment="1" applyProtection="1">
      <alignment horizontal="left" vertical="center"/>
      <protection locked="0"/>
    </xf>
    <xf numFmtId="0" fontId="5" fillId="7" borderId="0" xfId="0" applyFont="1" applyFill="1" applyBorder="1" applyAlignment="1" applyProtection="1">
      <alignment horizontal="center" vertical="center"/>
      <protection locked="0"/>
    </xf>
    <xf numFmtId="0" fontId="9" fillId="7" borderId="9" xfId="1" applyFill="1" applyBorder="1"/>
    <xf numFmtId="0" fontId="5" fillId="7" borderId="10" xfId="0" applyFont="1" applyFill="1" applyBorder="1" applyAlignment="1" applyProtection="1">
      <alignment horizontal="center" vertical="center"/>
      <protection locked="0"/>
    </xf>
    <xf numFmtId="0" fontId="5" fillId="7" borderId="11" xfId="0" applyFont="1" applyFill="1" applyBorder="1" applyAlignment="1" applyProtection="1">
      <alignment horizontal="center" vertical="center"/>
      <protection locked="0"/>
    </xf>
    <xf numFmtId="0" fontId="9" fillId="7" borderId="12" xfId="1" applyFill="1" applyBorder="1" applyAlignment="1">
      <alignment vertical="top"/>
    </xf>
    <xf numFmtId="0" fontId="5" fillId="7" borderId="13" xfId="0" applyFont="1" applyFill="1" applyBorder="1" applyAlignment="1" applyProtection="1">
      <alignment horizontal="center" vertical="center"/>
      <protection locked="0"/>
    </xf>
    <xf numFmtId="0" fontId="5" fillId="7" borderId="14" xfId="0" applyFont="1" applyFill="1" applyBorder="1" applyAlignment="1" applyProtection="1">
      <alignment horizontal="center" vertical="center"/>
      <protection locked="0"/>
    </xf>
    <xf numFmtId="0" fontId="9" fillId="7" borderId="0" xfId="1" applyFill="1" applyBorder="1" applyAlignment="1">
      <alignment vertical="center"/>
    </xf>
    <xf numFmtId="0" fontId="1" fillId="0" borderId="0" xfId="0" applyFont="1" applyAlignment="1">
      <alignment vertical="center"/>
    </xf>
    <xf numFmtId="0" fontId="9" fillId="0" borderId="0" xfId="1" applyAlignment="1">
      <alignment vertical="center"/>
    </xf>
    <xf numFmtId="0" fontId="2" fillId="5" borderId="1" xfId="0" applyFont="1" applyFill="1" applyBorder="1" applyAlignment="1" applyProtection="1">
      <alignment horizontal="left" wrapText="1"/>
      <protection locked="0"/>
    </xf>
    <xf numFmtId="0" fontId="2" fillId="0" borderId="0" xfId="0" applyFont="1"/>
    <xf numFmtId="0" fontId="2" fillId="0" borderId="8" xfId="0" applyFont="1" applyBorder="1" applyAlignment="1" applyProtection="1">
      <alignment horizontal="left"/>
      <protection locked="0"/>
    </xf>
    <xf numFmtId="1" fontId="2" fillId="0" borderId="4" xfId="0" applyNumberFormat="1" applyFont="1" applyFill="1" applyBorder="1" applyAlignment="1">
      <alignment horizontal="center" vertical="center"/>
    </xf>
    <xf numFmtId="0" fontId="0" fillId="5" borderId="1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 applyProtection="1">
      <alignment horizontal="center" vertical="center" wrapText="1"/>
      <protection locked="0"/>
    </xf>
    <xf numFmtId="49" fontId="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0" fillId="0" borderId="5" xfId="0" applyFont="1" applyFill="1" applyBorder="1" applyAlignment="1" applyProtection="1">
      <alignment horizontal="left" vertical="center"/>
      <protection locked="0"/>
    </xf>
    <xf numFmtId="0" fontId="0" fillId="0" borderId="5" xfId="0" applyFont="1" applyFill="1" applyBorder="1" applyAlignment="1" applyProtection="1">
      <alignment horizontal="center" vertical="center" wrapText="1"/>
      <protection locked="0"/>
    </xf>
    <xf numFmtId="49" fontId="0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5" xfId="0" applyFont="1" applyFill="1" applyBorder="1" applyAlignment="1">
      <alignment horizontal="center" vertical="center"/>
    </xf>
    <xf numFmtId="0" fontId="9" fillId="7" borderId="0" xfId="1" applyFill="1"/>
    <xf numFmtId="0" fontId="2" fillId="5" borderId="1" xfId="0" applyFont="1" applyFill="1" applyBorder="1" applyAlignment="1" applyProtection="1">
      <alignment horizontal="left" vertical="center"/>
      <protection locked="0"/>
    </xf>
    <xf numFmtId="0" fontId="0" fillId="5" borderId="4" xfId="0" applyFill="1" applyBorder="1"/>
    <xf numFmtId="0" fontId="0" fillId="5" borderId="4" xfId="0" applyFill="1" applyBorder="1" applyAlignment="1">
      <alignment wrapText="1"/>
    </xf>
    <xf numFmtId="0" fontId="0" fillId="4" borderId="4" xfId="0" applyFill="1" applyBorder="1"/>
    <xf numFmtId="0" fontId="2" fillId="4" borderId="1" xfId="0" applyFont="1" applyFill="1" applyBorder="1" applyAlignment="1" applyProtection="1">
      <alignment horizontal="left"/>
      <protection locked="0"/>
    </xf>
    <xf numFmtId="0" fontId="9" fillId="0" borderId="0" xfId="1" applyFill="1" applyAlignment="1">
      <alignment vertical="center"/>
    </xf>
    <xf numFmtId="0" fontId="2" fillId="5" borderId="1" xfId="0" applyFont="1" applyFill="1" applyBorder="1" applyAlignment="1">
      <alignment vertical="top" wrapText="1"/>
    </xf>
    <xf numFmtId="0" fontId="0" fillId="0" borderId="1" xfId="0" applyFont="1" applyBorder="1" applyAlignment="1">
      <alignment wrapText="1"/>
    </xf>
    <xf numFmtId="4" fontId="1" fillId="0" borderId="0" xfId="0" applyNumberFormat="1" applyFont="1"/>
    <xf numFmtId="0" fontId="2" fillId="4" borderId="1" xfId="0" applyFont="1" applyFill="1" applyBorder="1" applyAlignment="1">
      <alignment horizontal="center" vertical="center"/>
    </xf>
    <xf numFmtId="1" fontId="2" fillId="4" borderId="1" xfId="0" applyNumberFormat="1" applyFont="1" applyFill="1" applyBorder="1" applyAlignment="1">
      <alignment horizontal="center" vertical="center"/>
    </xf>
    <xf numFmtId="0" fontId="0" fillId="4" borderId="4" xfId="0" applyFill="1" applyBorder="1" applyAlignment="1">
      <alignment horizontal="center"/>
    </xf>
    <xf numFmtId="0" fontId="0" fillId="4" borderId="4" xfId="0" applyFill="1" applyBorder="1" applyAlignment="1">
      <alignment horizontal="center" vertical="center" wrapText="1"/>
    </xf>
    <xf numFmtId="4" fontId="0" fillId="4" borderId="4" xfId="0" applyNumberFormat="1" applyFill="1" applyBorder="1" applyAlignment="1">
      <alignment horizontal="right"/>
    </xf>
    <xf numFmtId="0" fontId="3" fillId="4" borderId="1" xfId="0" applyFont="1" applyFill="1" applyBorder="1"/>
    <xf numFmtId="0" fontId="0" fillId="5" borderId="1" xfId="0" applyFill="1" applyBorder="1" applyAlignment="1">
      <alignment horizontal="center"/>
    </xf>
    <xf numFmtId="0" fontId="0" fillId="5" borderId="1" xfId="0" applyFill="1" applyBorder="1" applyAlignment="1">
      <alignment horizontal="center" vertical="center" wrapText="1"/>
    </xf>
    <xf numFmtId="4" fontId="0" fillId="5" borderId="1" xfId="0" applyNumberFormat="1" applyFill="1" applyBorder="1" applyAlignment="1">
      <alignment horizontal="right"/>
    </xf>
    <xf numFmtId="0" fontId="3" fillId="5" borderId="1" xfId="0" applyFont="1" applyFill="1" applyBorder="1"/>
    <xf numFmtId="0" fontId="0" fillId="5" borderId="4" xfId="0" applyFill="1" applyBorder="1" applyAlignment="1">
      <alignment horizontal="center"/>
    </xf>
    <xf numFmtId="0" fontId="0" fillId="5" borderId="4" xfId="0" applyFill="1" applyBorder="1" applyAlignment="1">
      <alignment horizontal="center" vertical="center" wrapText="1"/>
    </xf>
    <xf numFmtId="0" fontId="28" fillId="4" borderId="1" xfId="0" applyFont="1" applyFill="1" applyBorder="1" applyAlignment="1" applyProtection="1">
      <alignment horizontal="center"/>
      <protection locked="0"/>
    </xf>
    <xf numFmtId="0" fontId="0" fillId="5" borderId="1" xfId="0" applyFill="1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5" borderId="1" xfId="0" applyFill="1" applyBorder="1" applyAlignment="1">
      <alignment horizontal="center" wrapText="1"/>
    </xf>
    <xf numFmtId="0" fontId="0" fillId="5" borderId="3" xfId="0" applyFill="1" applyBorder="1" applyAlignment="1">
      <alignment wrapText="1"/>
    </xf>
    <xf numFmtId="0" fontId="0" fillId="5" borderId="1" xfId="0" applyFont="1" applyFill="1" applyBorder="1" applyAlignment="1">
      <alignment horizontal="center" vertical="center" wrapText="1"/>
    </xf>
    <xf numFmtId="0" fontId="1" fillId="4" borderId="1" xfId="0" applyFont="1" applyFill="1" applyBorder="1"/>
    <xf numFmtId="0" fontId="2" fillId="5" borderId="3" xfId="0" applyFont="1" applyFill="1" applyBorder="1" applyAlignment="1">
      <alignment horizontal="center" vertical="center"/>
    </xf>
    <xf numFmtId="1" fontId="2" fillId="5" borderId="4" xfId="0" applyNumberFormat="1" applyFont="1" applyFill="1" applyBorder="1" applyAlignment="1">
      <alignment horizontal="center" vertical="center"/>
    </xf>
    <xf numFmtId="0" fontId="2" fillId="5" borderId="15" xfId="1" applyFont="1" applyFill="1" applyBorder="1" applyAlignment="1" applyProtection="1">
      <alignment horizontal="left" vertical="center" wrapText="1"/>
    </xf>
    <xf numFmtId="0" fontId="29" fillId="5" borderId="4" xfId="0" applyFont="1" applyFill="1" applyBorder="1" applyAlignment="1">
      <alignment horizontal="center"/>
    </xf>
    <xf numFmtId="0" fontId="29" fillId="5" borderId="4" xfId="0" applyFont="1" applyFill="1" applyBorder="1" applyAlignment="1">
      <alignment horizontal="center" vertical="center" wrapText="1"/>
    </xf>
    <xf numFmtId="2" fontId="27" fillId="5" borderId="1" xfId="0" applyNumberFormat="1" applyFont="1" applyFill="1" applyBorder="1" applyAlignment="1">
      <alignment horizontal="center" vertical="center" wrapText="1"/>
    </xf>
    <xf numFmtId="0" fontId="29" fillId="5" borderId="1" xfId="0" applyFont="1" applyFill="1" applyBorder="1"/>
    <xf numFmtId="0" fontId="16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left" vertical="center"/>
    </xf>
    <xf numFmtId="0" fontId="2" fillId="5" borderId="0" xfId="0" applyFont="1" applyFill="1"/>
    <xf numFmtId="0" fontId="27" fillId="5" borderId="1" xfId="0" applyFont="1" applyFill="1" applyBorder="1" applyAlignment="1">
      <alignment horizontal="left" vertical="center" wrapText="1"/>
    </xf>
    <xf numFmtId="0" fontId="27" fillId="5" borderId="1" xfId="0" applyFont="1" applyFill="1" applyBorder="1" applyAlignment="1">
      <alignment horizontal="center" vertical="center" wrapText="1"/>
    </xf>
    <xf numFmtId="0" fontId="15" fillId="4" borderId="1" xfId="0" applyFont="1" applyFill="1" applyBorder="1" applyAlignment="1" applyProtection="1">
      <alignment horizontal="left"/>
      <protection locked="0"/>
    </xf>
    <xf numFmtId="0" fontId="15" fillId="4" borderId="1" xfId="0" applyFont="1" applyFill="1" applyBorder="1" applyAlignment="1" applyProtection="1">
      <alignment horizontal="center"/>
      <protection locked="0"/>
    </xf>
    <xf numFmtId="0" fontId="5" fillId="0" borderId="0" xfId="0" applyFont="1" applyFill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 wrapText="1"/>
    </xf>
    <xf numFmtId="1" fontId="2" fillId="5" borderId="8" xfId="0" applyNumberFormat="1" applyFont="1" applyFill="1" applyBorder="1" applyAlignment="1">
      <alignment horizontal="center" vertical="center"/>
    </xf>
    <xf numFmtId="4" fontId="0" fillId="5" borderId="4" xfId="0" applyNumberFormat="1" applyFill="1" applyBorder="1" applyAlignment="1">
      <alignment horizontal="right"/>
    </xf>
    <xf numFmtId="0" fontId="2" fillId="5" borderId="1" xfId="0" applyFont="1" applyFill="1" applyBorder="1" applyAlignment="1" applyProtection="1">
      <alignment horizontal="center"/>
      <protection locked="0"/>
    </xf>
    <xf numFmtId="0" fontId="2" fillId="5" borderId="1" xfId="0" applyFont="1" applyFill="1" applyBorder="1"/>
    <xf numFmtId="0" fontId="15" fillId="5" borderId="1" xfId="0" applyFont="1" applyFill="1" applyBorder="1" applyAlignment="1">
      <alignment horizontal="center"/>
    </xf>
    <xf numFmtId="0" fontId="0" fillId="5" borderId="1" xfId="0" applyFont="1" applyFill="1" applyBorder="1" applyAlignment="1" applyProtection="1">
      <alignment horizontal="center"/>
      <protection locked="0"/>
    </xf>
    <xf numFmtId="0" fontId="1" fillId="0" borderId="0" xfId="0" applyFont="1" applyFill="1"/>
    <xf numFmtId="0" fontId="1" fillId="5" borderId="1" xfId="0" applyFont="1" applyFill="1" applyBorder="1"/>
    <xf numFmtId="0" fontId="2" fillId="5" borderId="2" xfId="0" applyFont="1" applyFill="1" applyBorder="1" applyAlignment="1" applyProtection="1">
      <alignment horizontal="left"/>
      <protection locked="0"/>
    </xf>
    <xf numFmtId="0" fontId="0" fillId="5" borderId="1" xfId="0" applyFill="1" applyBorder="1"/>
    <xf numFmtId="0" fontId="2" fillId="5" borderId="8" xfId="0" applyFont="1" applyFill="1" applyBorder="1" applyAlignment="1" applyProtection="1">
      <alignment horizontal="left"/>
      <protection locked="0"/>
    </xf>
    <xf numFmtId="0" fontId="0" fillId="4" borderId="1" xfId="0" applyFill="1" applyBorder="1"/>
    <xf numFmtId="0" fontId="0" fillId="4" borderId="1" xfId="0" applyFill="1" applyBorder="1" applyAlignment="1">
      <alignment horizontal="center"/>
    </xf>
    <xf numFmtId="0" fontId="0" fillId="4" borderId="1" xfId="0" applyFill="1" applyBorder="1" applyAlignment="1">
      <alignment horizontal="center" vertical="center" wrapText="1"/>
    </xf>
    <xf numFmtId="4" fontId="0" fillId="4" borderId="1" xfId="0" applyNumberFormat="1" applyFill="1" applyBorder="1" applyAlignment="1">
      <alignment horizontal="right"/>
    </xf>
    <xf numFmtId="0" fontId="10" fillId="0" borderId="1" xfId="0" applyFont="1" applyBorder="1" applyAlignment="1">
      <alignment wrapText="1"/>
    </xf>
    <xf numFmtId="0" fontId="39" fillId="5" borderId="1" xfId="0" applyFont="1" applyFill="1" applyBorder="1" applyAlignment="1" applyProtection="1">
      <alignment horizontal="center" vertical="center"/>
      <protection locked="0"/>
    </xf>
    <xf numFmtId="0" fontId="39" fillId="5" borderId="1" xfId="0" applyFont="1" applyFill="1" applyBorder="1" applyAlignment="1" applyProtection="1">
      <alignment horizontal="left"/>
      <protection locked="0"/>
    </xf>
    <xf numFmtId="0" fontId="2" fillId="5" borderId="16" xfId="1" applyFont="1" applyFill="1" applyBorder="1" applyAlignment="1" applyProtection="1">
      <alignment horizontal="left" vertical="center" wrapText="1"/>
    </xf>
    <xf numFmtId="0" fontId="2" fillId="5" borderId="1" xfId="0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0" fontId="10" fillId="4" borderId="1" xfId="0" applyFont="1" applyFill="1" applyBorder="1" applyAlignment="1">
      <alignment wrapText="1"/>
    </xf>
    <xf numFmtId="0" fontId="27" fillId="4" borderId="19" xfId="2" applyFont="1" applyFill="1" applyBorder="1" applyAlignment="1">
      <alignment horizontal="left" vertical="center" wrapText="1"/>
    </xf>
    <xf numFmtId="0" fontId="0" fillId="4" borderId="1" xfId="0" applyFont="1" applyFill="1" applyBorder="1" applyAlignment="1" applyProtection="1">
      <alignment horizontal="left"/>
      <protection locked="0"/>
    </xf>
    <xf numFmtId="0" fontId="0" fillId="4" borderId="1" xfId="0" applyFont="1" applyFill="1" applyBorder="1" applyAlignment="1" applyProtection="1">
      <alignment horizontal="center"/>
      <protection locked="0"/>
    </xf>
    <xf numFmtId="0" fontId="2" fillId="4" borderId="1" xfId="0" applyFont="1" applyFill="1" applyBorder="1" applyAlignment="1" applyProtection="1">
      <alignment horizontal="center"/>
      <protection locked="0"/>
    </xf>
    <xf numFmtId="0" fontId="2" fillId="4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27" fillId="4" borderId="1" xfId="0" applyFont="1" applyFill="1" applyBorder="1" applyAlignment="1">
      <alignment horizontal="left" vertical="center" wrapText="1"/>
    </xf>
    <xf numFmtId="0" fontId="27" fillId="4" borderId="1" xfId="0" applyFont="1" applyFill="1" applyBorder="1" applyAlignment="1">
      <alignment horizontal="center" vertical="center" wrapText="1"/>
    </xf>
    <xf numFmtId="2" fontId="27" fillId="4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0" fillId="0" borderId="4" xfId="0" applyFill="1" applyBorder="1" applyAlignment="1">
      <alignment wrapText="1"/>
    </xf>
    <xf numFmtId="0" fontId="0" fillId="0" borderId="4" xfId="0" applyFill="1" applyBorder="1" applyAlignment="1">
      <alignment horizontal="center"/>
    </xf>
    <xf numFmtId="0" fontId="0" fillId="0" borderId="4" xfId="0" applyFill="1" applyBorder="1" applyAlignment="1">
      <alignment horizontal="center" vertical="center" wrapText="1"/>
    </xf>
    <xf numFmtId="4" fontId="0" fillId="0" borderId="4" xfId="0" applyNumberFormat="1" applyFill="1" applyBorder="1" applyAlignment="1">
      <alignment horizontal="right"/>
    </xf>
    <xf numFmtId="0" fontId="3" fillId="0" borderId="1" xfId="0" applyFont="1" applyFill="1" applyBorder="1"/>
    <xf numFmtId="0" fontId="0" fillId="5" borderId="3" xfId="0" applyFill="1" applyBorder="1"/>
    <xf numFmtId="0" fontId="10" fillId="5" borderId="1" xfId="0" applyFont="1" applyFill="1" applyBorder="1" applyAlignment="1">
      <alignment horizontal="center"/>
    </xf>
    <xf numFmtId="0" fontId="16" fillId="5" borderId="3" xfId="0" applyFont="1" applyFill="1" applyBorder="1" applyAlignment="1">
      <alignment horizontal="center" vertical="center"/>
    </xf>
    <xf numFmtId="0" fontId="16" fillId="5" borderId="4" xfId="0" applyFont="1" applyFill="1" applyBorder="1" applyAlignment="1">
      <alignment horizontal="center" vertical="center"/>
    </xf>
    <xf numFmtId="0" fontId="0" fillId="5" borderId="1" xfId="0" applyFont="1" applyFill="1" applyBorder="1" applyAlignment="1">
      <alignment wrapText="1"/>
    </xf>
    <xf numFmtId="0" fontId="0" fillId="5" borderId="1" xfId="0" applyFont="1" applyFill="1" applyBorder="1" applyAlignment="1" applyProtection="1">
      <alignment horizontal="center" vertical="center" wrapText="1"/>
      <protection locked="0"/>
    </xf>
    <xf numFmtId="49" fontId="0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5" borderId="1" xfId="0" applyFont="1" applyFill="1" applyBorder="1" applyAlignment="1">
      <alignment horizontal="center" vertical="center"/>
    </xf>
    <xf numFmtId="0" fontId="0" fillId="5" borderId="1" xfId="0" applyFont="1" applyFill="1" applyBorder="1" applyAlignment="1" applyProtection="1">
      <alignment horizontal="left" vertical="center"/>
      <protection locked="0"/>
    </xf>
    <xf numFmtId="0" fontId="0" fillId="5" borderId="5" xfId="0" applyFont="1" applyFill="1" applyBorder="1" applyAlignment="1" applyProtection="1">
      <alignment horizontal="center" vertical="center" wrapText="1"/>
      <protection locked="0"/>
    </xf>
    <xf numFmtId="49" fontId="0" fillId="5" borderId="5" xfId="0" applyNumberFormat="1" applyFont="1" applyFill="1" applyBorder="1" applyAlignment="1" applyProtection="1">
      <alignment horizontal="center" vertical="center" wrapText="1"/>
      <protection locked="0"/>
    </xf>
    <xf numFmtId="0" fontId="0" fillId="5" borderId="1" xfId="0" applyFont="1" applyFill="1" applyBorder="1" applyAlignment="1">
      <alignment horizontal="center" vertical="center"/>
    </xf>
    <xf numFmtId="0" fontId="0" fillId="5" borderId="2" xfId="0" applyFont="1" applyFill="1" applyBorder="1" applyAlignment="1" applyProtection="1">
      <alignment horizontal="left"/>
      <protection locked="0"/>
    </xf>
    <xf numFmtId="0" fontId="2" fillId="5" borderId="20" xfId="1" applyFont="1" applyFill="1" applyBorder="1" applyAlignment="1" applyProtection="1">
      <alignment horizontal="left" vertical="center" wrapText="1"/>
    </xf>
    <xf numFmtId="0" fontId="29" fillId="5" borderId="21" xfId="0" applyFont="1" applyFill="1" applyBorder="1" applyAlignment="1">
      <alignment horizontal="center"/>
    </xf>
    <xf numFmtId="0" fontId="29" fillId="5" borderId="21" xfId="0" applyFont="1" applyFill="1" applyBorder="1" applyAlignment="1">
      <alignment horizontal="center" vertical="center" wrapText="1"/>
    </xf>
    <xf numFmtId="2" fontId="27" fillId="5" borderId="5" xfId="0" applyNumberFormat="1" applyFont="1" applyFill="1" applyBorder="1" applyAlignment="1">
      <alignment horizontal="center" vertical="center" wrapText="1"/>
    </xf>
    <xf numFmtId="0" fontId="29" fillId="5" borderId="5" xfId="0" applyFont="1" applyFill="1" applyBorder="1"/>
    <xf numFmtId="0" fontId="2" fillId="4" borderId="1" xfId="1" applyFont="1" applyFill="1" applyBorder="1" applyAlignment="1" applyProtection="1">
      <alignment horizontal="left" vertical="center" wrapText="1"/>
    </xf>
    <xf numFmtId="0" fontId="29" fillId="4" borderId="21" xfId="0" applyFont="1" applyFill="1" applyBorder="1" applyAlignment="1">
      <alignment horizontal="center"/>
    </xf>
    <xf numFmtId="0" fontId="29" fillId="4" borderId="21" xfId="0" applyFont="1" applyFill="1" applyBorder="1" applyAlignment="1">
      <alignment horizontal="center" vertical="center" wrapText="1"/>
    </xf>
    <xf numFmtId="0" fontId="29" fillId="4" borderId="1" xfId="0" applyFont="1" applyFill="1" applyBorder="1"/>
    <xf numFmtId="0" fontId="20" fillId="6" borderId="2" xfId="0" applyFont="1" applyFill="1" applyBorder="1" applyAlignment="1" applyProtection="1">
      <alignment horizontal="center"/>
      <protection locked="0"/>
    </xf>
    <xf numFmtId="0" fontId="20" fillId="6" borderId="3" xfId="0" applyFont="1" applyFill="1" applyBorder="1" applyAlignment="1" applyProtection="1">
      <alignment horizontal="center"/>
      <protection locked="0"/>
    </xf>
    <xf numFmtId="0" fontId="20" fillId="6" borderId="4" xfId="0" applyFont="1" applyFill="1" applyBorder="1" applyAlignment="1" applyProtection="1">
      <alignment horizontal="center"/>
      <protection locked="0"/>
    </xf>
    <xf numFmtId="0" fontId="17" fillId="4" borderId="2" xfId="0" applyFont="1" applyFill="1" applyBorder="1" applyAlignment="1" applyProtection="1">
      <alignment horizontal="center"/>
      <protection locked="0"/>
    </xf>
    <xf numFmtId="0" fontId="17" fillId="4" borderId="3" xfId="0" applyFont="1" applyFill="1" applyBorder="1" applyAlignment="1" applyProtection="1">
      <alignment horizontal="center"/>
      <protection locked="0"/>
    </xf>
    <xf numFmtId="0" fontId="17" fillId="4" borderId="4" xfId="0" applyFont="1" applyFill="1" applyBorder="1" applyAlignment="1" applyProtection="1">
      <alignment horizontal="center"/>
      <protection locked="0"/>
    </xf>
    <xf numFmtId="0" fontId="14" fillId="2" borderId="2" xfId="0" applyFont="1" applyFill="1" applyBorder="1" applyAlignment="1">
      <alignment horizontal="center"/>
    </xf>
    <xf numFmtId="0" fontId="14" fillId="2" borderId="3" xfId="0" applyFont="1" applyFill="1" applyBorder="1" applyAlignment="1">
      <alignment horizontal="center"/>
    </xf>
    <xf numFmtId="0" fontId="14" fillId="2" borderId="4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/>
    </xf>
    <xf numFmtId="0" fontId="8" fillId="4" borderId="1" xfId="0" applyFont="1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14" fillId="2" borderId="2" xfId="0" applyFont="1" applyFill="1" applyBorder="1" applyAlignment="1" applyProtection="1">
      <alignment horizontal="center"/>
      <protection locked="0"/>
    </xf>
    <xf numFmtId="0" fontId="16" fillId="2" borderId="3" xfId="0" applyFont="1" applyFill="1" applyBorder="1" applyAlignment="1" applyProtection="1">
      <alignment horizontal="center"/>
      <protection locked="0"/>
    </xf>
    <xf numFmtId="0" fontId="16" fillId="2" borderId="4" xfId="0" applyFont="1" applyFill="1" applyBorder="1" applyAlignment="1" applyProtection="1">
      <alignment horizontal="center"/>
      <protection locked="0"/>
    </xf>
    <xf numFmtId="0" fontId="10" fillId="9" borderId="2" xfId="0" applyFont="1" applyFill="1" applyBorder="1" applyAlignment="1">
      <alignment horizontal="center" wrapText="1"/>
    </xf>
    <xf numFmtId="0" fontId="0" fillId="9" borderId="3" xfId="0" applyFont="1" applyFill="1" applyBorder="1" applyAlignment="1">
      <alignment horizontal="center" wrapText="1"/>
    </xf>
    <xf numFmtId="0" fontId="0" fillId="9" borderId="4" xfId="0" applyFont="1" applyFill="1" applyBorder="1" applyAlignment="1">
      <alignment horizontal="center" wrapText="1"/>
    </xf>
    <xf numFmtId="0" fontId="5" fillId="2" borderId="2" xfId="0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horizontal="center"/>
      <protection locked="0"/>
    </xf>
    <xf numFmtId="0" fontId="20" fillId="6" borderId="17" xfId="1" applyFont="1" applyFill="1" applyBorder="1" applyAlignment="1" applyProtection="1">
      <alignment horizontal="center" vertical="center" wrapText="1"/>
    </xf>
    <xf numFmtId="0" fontId="2" fillId="6" borderId="17" xfId="1" applyFont="1" applyFill="1" applyBorder="1" applyAlignment="1" applyProtection="1">
      <alignment horizontal="center" vertical="center" wrapText="1"/>
    </xf>
    <xf numFmtId="0" fontId="2" fillId="6" borderId="18" xfId="1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right" vertical="center"/>
      <protection locked="0"/>
    </xf>
    <xf numFmtId="0" fontId="5" fillId="0" borderId="0" xfId="0" applyFont="1" applyFill="1" applyAlignment="1" applyProtection="1">
      <alignment horizontal="center" vertical="center"/>
      <protection locked="0"/>
    </xf>
    <xf numFmtId="0" fontId="12" fillId="0" borderId="0" xfId="0" applyFont="1" applyFill="1" applyBorder="1" applyAlignment="1" applyProtection="1">
      <alignment horizontal="right" vertical="center" indent="1"/>
      <protection locked="0"/>
    </xf>
    <xf numFmtId="0" fontId="12" fillId="0" borderId="7" xfId="0" applyFont="1" applyFill="1" applyBorder="1" applyAlignment="1" applyProtection="1">
      <alignment horizontal="right" vertical="center" indent="1"/>
      <protection locked="0"/>
    </xf>
    <xf numFmtId="0" fontId="11" fillId="2" borderId="3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justify" vertical="center"/>
    </xf>
    <xf numFmtId="0" fontId="11" fillId="2" borderId="3" xfId="0" applyFont="1" applyFill="1" applyBorder="1" applyAlignment="1">
      <alignment horizontal="justify" vertical="center"/>
    </xf>
    <xf numFmtId="0" fontId="14" fillId="2" borderId="2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/>
    </xf>
    <xf numFmtId="0" fontId="19" fillId="6" borderId="2" xfId="0" applyFont="1" applyFill="1" applyBorder="1" applyAlignment="1" applyProtection="1">
      <alignment horizontal="center"/>
      <protection locked="0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23" fillId="6" borderId="2" xfId="0" applyFont="1" applyFill="1" applyBorder="1" applyAlignment="1" applyProtection="1">
      <alignment horizontal="center"/>
      <protection locked="0"/>
    </xf>
    <xf numFmtId="0" fontId="2" fillId="6" borderId="3" xfId="0" applyFont="1" applyFill="1" applyBorder="1" applyAlignment="1" applyProtection="1">
      <alignment horizontal="center"/>
      <protection locked="0"/>
    </xf>
    <xf numFmtId="0" fontId="2" fillId="6" borderId="4" xfId="0" applyFont="1" applyFill="1" applyBorder="1" applyAlignment="1" applyProtection="1">
      <alignment horizontal="center"/>
      <protection locked="0"/>
    </xf>
    <xf numFmtId="0" fontId="10" fillId="6" borderId="2" xfId="0" applyFont="1" applyFill="1" applyBorder="1" applyAlignment="1" applyProtection="1">
      <alignment horizontal="center"/>
      <protection locked="0"/>
    </xf>
    <xf numFmtId="0" fontId="0" fillId="6" borderId="3" xfId="0" applyFont="1" applyFill="1" applyBorder="1" applyAlignment="1" applyProtection="1">
      <alignment horizontal="center"/>
      <protection locked="0"/>
    </xf>
    <xf numFmtId="0" fontId="0" fillId="6" borderId="4" xfId="0" applyFont="1" applyFill="1" applyBorder="1" applyAlignment="1" applyProtection="1">
      <alignment horizontal="center"/>
      <protection locked="0"/>
    </xf>
    <xf numFmtId="0" fontId="21" fillId="6" borderId="2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/>
    </xf>
    <xf numFmtId="0" fontId="21" fillId="6" borderId="2" xfId="0" applyFont="1" applyFill="1" applyBorder="1" applyAlignment="1" applyProtection="1">
      <alignment horizontal="center"/>
      <protection locked="0"/>
    </xf>
    <xf numFmtId="0" fontId="5" fillId="6" borderId="2" xfId="0" applyFont="1" applyFill="1" applyBorder="1" applyAlignment="1" applyProtection="1">
      <alignment horizontal="center"/>
      <protection locked="0"/>
    </xf>
    <xf numFmtId="0" fontId="5" fillId="6" borderId="3" xfId="0" applyFont="1" applyFill="1" applyBorder="1" applyAlignment="1" applyProtection="1">
      <alignment horizontal="center"/>
      <protection locked="0"/>
    </xf>
    <xf numFmtId="0" fontId="5" fillId="6" borderId="4" xfId="0" applyFont="1" applyFill="1" applyBorder="1" applyAlignment="1" applyProtection="1">
      <alignment horizontal="center"/>
      <protection locked="0"/>
    </xf>
    <xf numFmtId="0" fontId="23" fillId="6" borderId="3" xfId="0" applyFont="1" applyFill="1" applyBorder="1" applyAlignment="1" applyProtection="1">
      <alignment horizontal="center"/>
      <protection locked="0"/>
    </xf>
    <xf numFmtId="0" fontId="23" fillId="6" borderId="4" xfId="0" applyFont="1" applyFill="1" applyBorder="1" applyAlignment="1" applyProtection="1">
      <alignment horizontal="center"/>
      <protection locked="0"/>
    </xf>
    <xf numFmtId="0" fontId="17" fillId="6" borderId="2" xfId="0" applyFont="1" applyFill="1" applyBorder="1" applyAlignment="1" applyProtection="1">
      <alignment horizontal="center"/>
      <protection locked="0"/>
    </xf>
    <xf numFmtId="0" fontId="17" fillId="6" borderId="3" xfId="0" applyFont="1" applyFill="1" applyBorder="1" applyAlignment="1" applyProtection="1">
      <alignment horizontal="center"/>
      <protection locked="0"/>
    </xf>
    <xf numFmtId="0" fontId="17" fillId="6" borderId="4" xfId="0" applyFont="1" applyFill="1" applyBorder="1" applyAlignment="1" applyProtection="1">
      <alignment horizontal="center"/>
      <protection locked="0"/>
    </xf>
    <xf numFmtId="0" fontId="24" fillId="6" borderId="3" xfId="0" applyFont="1" applyFill="1" applyBorder="1" applyAlignment="1" applyProtection="1">
      <alignment horizontal="center"/>
      <protection locked="0"/>
    </xf>
    <xf numFmtId="0" fontId="24" fillId="6" borderId="4" xfId="0" applyFont="1" applyFill="1" applyBorder="1" applyAlignment="1" applyProtection="1">
      <alignment horizontal="center"/>
      <protection locked="0"/>
    </xf>
    <xf numFmtId="0" fontId="23" fillId="6" borderId="2" xfId="0" applyFont="1" applyFill="1" applyBorder="1" applyAlignment="1">
      <alignment horizontal="center" vertical="center"/>
    </xf>
    <xf numFmtId="0" fontId="24" fillId="6" borderId="3" xfId="0" applyFont="1" applyFill="1" applyBorder="1" applyAlignment="1">
      <alignment horizontal="center" vertical="center"/>
    </xf>
    <xf numFmtId="0" fontId="24" fillId="6" borderId="4" xfId="0" applyFont="1" applyFill="1" applyBorder="1" applyAlignment="1">
      <alignment horizontal="center" vertical="center"/>
    </xf>
    <xf numFmtId="0" fontId="26" fillId="0" borderId="0" xfId="0" applyFont="1" applyAlignment="1" applyProtection="1">
      <alignment horizontal="center"/>
      <protection locked="0"/>
    </xf>
    <xf numFmtId="0" fontId="21" fillId="6" borderId="3" xfId="0" applyFont="1" applyFill="1" applyBorder="1" applyAlignment="1" applyProtection="1">
      <alignment horizontal="center"/>
      <protection locked="0"/>
    </xf>
    <xf numFmtId="0" fontId="21" fillId="6" borderId="4" xfId="0" applyFont="1" applyFill="1" applyBorder="1" applyAlignment="1" applyProtection="1">
      <alignment horizontal="center"/>
      <protection locked="0"/>
    </xf>
    <xf numFmtId="0" fontId="17" fillId="8" borderId="2" xfId="0" applyFont="1" applyFill="1" applyBorder="1" applyAlignment="1" applyProtection="1">
      <alignment horizontal="center"/>
      <protection locked="0"/>
    </xf>
    <xf numFmtId="0" fontId="17" fillId="8" borderId="3" xfId="0" applyFont="1" applyFill="1" applyBorder="1" applyAlignment="1" applyProtection="1">
      <alignment horizontal="center"/>
      <protection locked="0"/>
    </xf>
    <xf numFmtId="0" fontId="17" fillId="8" borderId="4" xfId="0" applyFont="1" applyFill="1" applyBorder="1" applyAlignment="1" applyProtection="1">
      <alignment horizontal="center"/>
      <protection locked="0"/>
    </xf>
    <xf numFmtId="0" fontId="34" fillId="6" borderId="3" xfId="0" applyFont="1" applyFill="1" applyBorder="1" applyAlignment="1" applyProtection="1">
      <alignment horizontal="center"/>
      <protection locked="0"/>
    </xf>
    <xf numFmtId="0" fontId="34" fillId="6" borderId="4" xfId="0" applyFont="1" applyFill="1" applyBorder="1" applyAlignment="1" applyProtection="1">
      <alignment horizontal="center"/>
      <protection locked="0"/>
    </xf>
  </cellXfs>
  <cellStyles count="3">
    <cellStyle name="Гиперссылка" xfId="1" builtinId="8"/>
    <cellStyle name="Обычный" xfId="0" builtinId="0"/>
    <cellStyle name="Обычный 2" xfId="2"/>
  </cellStyles>
  <dxfs count="7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colors>
    <mruColors>
      <color rgb="FFF9FEB8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57150</xdr:rowOff>
    </xdr:from>
    <xdr:to>
      <xdr:col>0</xdr:col>
      <xdr:colOff>2717292</xdr:colOff>
      <xdr:row>1</xdr:row>
      <xdr:rowOff>6858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57150"/>
          <a:ext cx="2526792" cy="2926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T10446"/>
  <sheetViews>
    <sheetView tabSelected="1" topLeftCell="A10443" zoomScaleNormal="100" zoomScaleSheetLayoutView="100" workbookViewId="0">
      <pane ySplit="1488" topLeftCell="A941" activePane="bottomLeft"/>
      <selection activeCell="A2" sqref="A2:D2"/>
      <selection pane="bottomLeft" activeCell="N971" sqref="N971"/>
    </sheetView>
  </sheetViews>
  <sheetFormatPr defaultColWidth="9.109375" defaultRowHeight="13.8" x14ac:dyDescent="0.3"/>
  <cols>
    <col min="1" max="1" width="99.5546875" style="1" customWidth="1"/>
    <col min="2" max="2" width="5.6640625" style="2" customWidth="1"/>
    <col min="3" max="3" width="5.5546875" style="2" customWidth="1"/>
    <col min="4" max="4" width="8" style="2" customWidth="1"/>
    <col min="5" max="8" width="10" style="2" customWidth="1"/>
    <col min="9" max="10" width="9.109375" style="3" hidden="1" customWidth="1"/>
    <col min="11" max="11" width="7" style="3" hidden="1" customWidth="1"/>
    <col min="12" max="12" width="9.109375" style="3" customWidth="1"/>
    <col min="13" max="13" width="8.6640625" style="3" customWidth="1"/>
    <col min="14" max="15" width="9.109375" style="3" customWidth="1"/>
    <col min="16" max="16384" width="9.109375" style="3"/>
  </cols>
  <sheetData>
    <row r="1" spans="1:8" ht="27" customHeight="1" thickBot="1" x14ac:dyDescent="0.35">
      <c r="A1" s="205"/>
      <c r="B1" s="205"/>
      <c r="C1" s="22"/>
      <c r="E1" s="11" t="s">
        <v>30</v>
      </c>
      <c r="F1" s="11" t="s">
        <v>31</v>
      </c>
      <c r="G1" s="9" t="s">
        <v>13</v>
      </c>
    </row>
    <row r="2" spans="1:8" ht="17.25" customHeight="1" thickBot="1" x14ac:dyDescent="0.35">
      <c r="A2" s="207" t="s">
        <v>1231</v>
      </c>
      <c r="B2" s="207"/>
      <c r="C2" s="207"/>
      <c r="D2" s="208"/>
      <c r="E2" s="12">
        <f>J17</f>
        <v>0</v>
      </c>
      <c r="F2" s="12">
        <f>K17</f>
        <v>0</v>
      </c>
      <c r="G2" s="12">
        <f>E2</f>
        <v>0</v>
      </c>
    </row>
    <row r="3" spans="1:8" ht="10.5" customHeight="1" x14ac:dyDescent="0.3">
      <c r="A3" s="206" t="s">
        <v>804</v>
      </c>
      <c r="B3" s="206"/>
      <c r="C3" s="206"/>
      <c r="D3" s="206"/>
      <c r="E3" s="206"/>
      <c r="F3" s="206"/>
      <c r="G3" s="206"/>
      <c r="H3" s="206"/>
    </row>
    <row r="4" spans="1:8" ht="16.5" customHeight="1" x14ac:dyDescent="0.3">
      <c r="A4" s="14" t="s">
        <v>48</v>
      </c>
      <c r="B4" s="13"/>
      <c r="C4" s="23"/>
      <c r="D4" s="13"/>
      <c r="E4" s="13"/>
      <c r="F4" s="13"/>
      <c r="G4" s="116"/>
      <c r="H4" s="13"/>
    </row>
    <row r="5" spans="1:8" ht="14.25" customHeight="1" x14ac:dyDescent="0.3">
      <c r="A5" s="14" t="s">
        <v>11</v>
      </c>
      <c r="B5" s="13"/>
      <c r="C5" s="23"/>
      <c r="D5" s="13"/>
      <c r="E5" s="13"/>
      <c r="F5" s="13"/>
      <c r="G5" s="116"/>
      <c r="H5" s="13"/>
    </row>
    <row r="6" spans="1:8" ht="14.25" customHeight="1" x14ac:dyDescent="0.3">
      <c r="A6" s="14" t="s">
        <v>29</v>
      </c>
      <c r="B6" s="13"/>
      <c r="C6" s="23"/>
      <c r="D6" s="13"/>
      <c r="E6" s="13"/>
      <c r="F6" s="13"/>
      <c r="G6" s="116"/>
      <c r="H6" s="13"/>
    </row>
    <row r="7" spans="1:8" ht="14.25" customHeight="1" x14ac:dyDescent="0.3">
      <c r="A7" s="14" t="s">
        <v>64</v>
      </c>
      <c r="B7" s="13"/>
      <c r="C7" s="23"/>
      <c r="D7" s="13"/>
      <c r="E7" s="13"/>
      <c r="F7" s="13"/>
      <c r="G7" s="116"/>
      <c r="H7" s="13"/>
    </row>
    <row r="8" spans="1:8" ht="14.25" customHeight="1" x14ac:dyDescent="0.3">
      <c r="A8" s="14" t="s">
        <v>104</v>
      </c>
      <c r="B8" s="31"/>
      <c r="C8" s="31"/>
      <c r="D8" s="31"/>
      <c r="E8" s="31"/>
      <c r="F8" s="31"/>
      <c r="G8" s="116"/>
      <c r="H8" s="31"/>
    </row>
    <row r="9" spans="1:8" ht="14.25" customHeight="1" thickBot="1" x14ac:dyDescent="0.35">
      <c r="A9" s="14" t="s">
        <v>118</v>
      </c>
      <c r="B9" s="30"/>
      <c r="C9" s="30"/>
      <c r="D9" s="30"/>
      <c r="E9" s="30"/>
      <c r="F9" s="30"/>
      <c r="G9" s="116"/>
      <c r="H9" s="30"/>
    </row>
    <row r="10" spans="1:8" ht="19.2" customHeight="1" x14ac:dyDescent="0.3">
      <c r="A10" s="49" t="s">
        <v>454</v>
      </c>
      <c r="B10" s="50"/>
      <c r="C10" s="50"/>
      <c r="D10" s="50"/>
      <c r="E10" s="50"/>
      <c r="F10" s="50"/>
      <c r="G10" s="50"/>
      <c r="H10" s="51"/>
    </row>
    <row r="11" spans="1:8" ht="24.6" customHeight="1" thickBot="1" x14ac:dyDescent="0.35">
      <c r="A11" s="52" t="s">
        <v>453</v>
      </c>
      <c r="B11" s="53"/>
      <c r="C11" s="53"/>
      <c r="D11" s="53"/>
      <c r="E11" s="53"/>
      <c r="F11" s="53"/>
      <c r="G11" s="53"/>
      <c r="H11" s="54"/>
    </row>
    <row r="12" spans="1:8" s="56" customFormat="1" ht="18" customHeight="1" x14ac:dyDescent="0.3">
      <c r="A12" s="14" t="s">
        <v>457</v>
      </c>
      <c r="B12" s="48"/>
      <c r="C12" s="48"/>
      <c r="D12" s="48"/>
      <c r="E12" s="48"/>
      <c r="F12" s="48"/>
      <c r="G12" s="48"/>
      <c r="H12" s="48"/>
    </row>
    <row r="13" spans="1:8" s="56" customFormat="1" ht="18" customHeight="1" x14ac:dyDescent="0.3">
      <c r="A13" s="55" t="s">
        <v>463</v>
      </c>
      <c r="B13" s="47" t="s">
        <v>462</v>
      </c>
      <c r="C13" s="48"/>
      <c r="D13" s="48"/>
      <c r="E13" s="48"/>
      <c r="F13" s="48"/>
      <c r="G13" s="48"/>
      <c r="H13" s="48"/>
    </row>
    <row r="14" spans="1:8" s="56" customFormat="1" ht="18" customHeight="1" x14ac:dyDescent="0.3">
      <c r="A14" s="73" t="s">
        <v>471</v>
      </c>
      <c r="B14" s="47"/>
      <c r="C14" s="48"/>
      <c r="D14" s="48"/>
      <c r="E14" s="48"/>
      <c r="F14" s="48"/>
      <c r="G14" s="48"/>
      <c r="H14" s="48"/>
    </row>
    <row r="15" spans="1:8" s="56" customFormat="1" ht="16.95" customHeight="1" x14ac:dyDescent="0.3">
      <c r="A15" s="79" t="s">
        <v>460</v>
      </c>
      <c r="B15" s="46"/>
      <c r="C15" s="46"/>
      <c r="D15" s="46"/>
      <c r="E15" s="46"/>
      <c r="F15" s="46"/>
      <c r="G15" s="46"/>
      <c r="H15" s="46"/>
    </row>
    <row r="16" spans="1:8" s="56" customFormat="1" ht="18" customHeight="1" x14ac:dyDescent="0.3">
      <c r="A16" s="57"/>
      <c r="B16" s="46"/>
      <c r="C16" s="46"/>
      <c r="D16" s="46"/>
      <c r="E16" s="46"/>
      <c r="F16" s="46"/>
      <c r="G16" s="46"/>
      <c r="H16" s="46"/>
    </row>
    <row r="17" spans="1:12" ht="55.2" x14ac:dyDescent="0.3">
      <c r="A17" s="5" t="s">
        <v>0</v>
      </c>
      <c r="B17" s="6" t="s">
        <v>1</v>
      </c>
      <c r="C17" s="6" t="s">
        <v>52</v>
      </c>
      <c r="D17" s="7" t="s">
        <v>2</v>
      </c>
      <c r="E17" s="8" t="s">
        <v>14</v>
      </c>
      <c r="F17" s="8" t="s">
        <v>5</v>
      </c>
      <c r="G17" s="8" t="s">
        <v>544</v>
      </c>
      <c r="H17" s="8" t="s">
        <v>12</v>
      </c>
      <c r="J17" s="4">
        <f>SUM(J20:J964)</f>
        <v>0</v>
      </c>
      <c r="K17" s="4">
        <f>SUM(K20:K964)</f>
        <v>0</v>
      </c>
    </row>
    <row r="18" spans="1:12" ht="21" x14ac:dyDescent="0.3">
      <c r="A18" s="190" t="s">
        <v>47</v>
      </c>
      <c r="B18" s="190"/>
      <c r="C18" s="190"/>
      <c r="D18" s="190"/>
      <c r="E18" s="190"/>
      <c r="F18" s="190"/>
      <c r="G18" s="190"/>
      <c r="H18" s="190"/>
      <c r="I18" s="15"/>
      <c r="J18" s="15"/>
      <c r="K18" s="15"/>
      <c r="L18" s="124"/>
    </row>
    <row r="19" spans="1:12" ht="15.6" x14ac:dyDescent="0.3">
      <c r="A19" s="187" t="s">
        <v>1101</v>
      </c>
      <c r="B19" s="209"/>
      <c r="C19" s="209"/>
      <c r="D19" s="209"/>
      <c r="E19" s="209"/>
      <c r="F19" s="209"/>
      <c r="G19" s="209"/>
      <c r="H19" s="209"/>
      <c r="I19" s="15"/>
      <c r="J19" s="15"/>
      <c r="K19" s="15"/>
      <c r="L19" s="124"/>
    </row>
    <row r="20" spans="1:12" s="59" customFormat="1" ht="14.4" x14ac:dyDescent="0.3">
      <c r="A20" s="96" t="s">
        <v>1187</v>
      </c>
      <c r="B20" s="161" t="s">
        <v>3</v>
      </c>
      <c r="C20" s="161">
        <v>16</v>
      </c>
      <c r="D20" s="162" t="s">
        <v>122</v>
      </c>
      <c r="E20" s="98">
        <v>47</v>
      </c>
      <c r="F20" s="98">
        <v>51</v>
      </c>
      <c r="G20" s="98">
        <v>65</v>
      </c>
      <c r="H20" s="163"/>
      <c r="J20" s="59">
        <f t="shared" ref="J20:J50" si="0">H20*E20</f>
        <v>0</v>
      </c>
      <c r="K20" s="59">
        <f t="shared" ref="K20:K50" si="1">H20*F20</f>
        <v>0</v>
      </c>
    </row>
    <row r="21" spans="1:12" s="59" customFormat="1" ht="14.4" x14ac:dyDescent="0.3">
      <c r="A21" s="96" t="s">
        <v>32</v>
      </c>
      <c r="B21" s="65" t="s">
        <v>3</v>
      </c>
      <c r="C21" s="65">
        <v>14</v>
      </c>
      <c r="D21" s="66">
        <v>18</v>
      </c>
      <c r="E21" s="98">
        <v>117</v>
      </c>
      <c r="F21" s="98">
        <v>128</v>
      </c>
      <c r="G21" s="98">
        <v>163</v>
      </c>
      <c r="H21" s="68"/>
      <c r="J21" s="59">
        <f t="shared" si="0"/>
        <v>0</v>
      </c>
      <c r="K21" s="59">
        <f t="shared" si="1"/>
        <v>0</v>
      </c>
    </row>
    <row r="22" spans="1:12" s="59" customFormat="1" ht="14.4" x14ac:dyDescent="0.3">
      <c r="A22" s="96" t="s">
        <v>33</v>
      </c>
      <c r="B22" s="65" t="s">
        <v>3</v>
      </c>
      <c r="C22" s="65">
        <v>14</v>
      </c>
      <c r="D22" s="66">
        <v>18</v>
      </c>
      <c r="E22" s="98">
        <v>111</v>
      </c>
      <c r="F22" s="98">
        <v>122</v>
      </c>
      <c r="G22" s="98">
        <v>155</v>
      </c>
      <c r="H22" s="68"/>
      <c r="J22" s="59">
        <f t="shared" si="0"/>
        <v>0</v>
      </c>
      <c r="K22" s="59">
        <f t="shared" si="1"/>
        <v>0</v>
      </c>
    </row>
    <row r="23" spans="1:12" s="59" customFormat="1" ht="14.4" x14ac:dyDescent="0.3">
      <c r="A23" s="96" t="s">
        <v>1100</v>
      </c>
      <c r="B23" s="65" t="s">
        <v>3</v>
      </c>
      <c r="C23" s="65">
        <v>15</v>
      </c>
      <c r="D23" s="66">
        <v>24</v>
      </c>
      <c r="E23" s="94">
        <v>489</v>
      </c>
      <c r="F23" s="98">
        <v>530</v>
      </c>
      <c r="G23" s="98">
        <v>670</v>
      </c>
      <c r="H23" s="68"/>
      <c r="J23" s="59">
        <f t="shared" si="0"/>
        <v>0</v>
      </c>
      <c r="K23" s="59">
        <f t="shared" si="1"/>
        <v>0</v>
      </c>
    </row>
    <row r="24" spans="1:12" s="59" customFormat="1" ht="14.4" x14ac:dyDescent="0.3">
      <c r="A24" s="96" t="s">
        <v>34</v>
      </c>
      <c r="B24" s="65" t="s">
        <v>3</v>
      </c>
      <c r="C24" s="65">
        <v>15</v>
      </c>
      <c r="D24" s="66">
        <v>24</v>
      </c>
      <c r="E24" s="94">
        <v>325</v>
      </c>
      <c r="F24" s="98">
        <v>350</v>
      </c>
      <c r="G24" s="98">
        <v>450</v>
      </c>
      <c r="H24" s="68"/>
      <c r="J24" s="59">
        <f t="shared" si="0"/>
        <v>0</v>
      </c>
      <c r="K24" s="59">
        <f t="shared" si="1"/>
        <v>0</v>
      </c>
    </row>
    <row r="25" spans="1:12" s="59" customFormat="1" ht="14.4" x14ac:dyDescent="0.3">
      <c r="A25" s="96" t="s">
        <v>35</v>
      </c>
      <c r="B25" s="65" t="s">
        <v>3</v>
      </c>
      <c r="C25" s="65">
        <v>16</v>
      </c>
      <c r="D25" s="66">
        <v>18</v>
      </c>
      <c r="E25" s="94">
        <v>226</v>
      </c>
      <c r="F25" s="98">
        <v>245</v>
      </c>
      <c r="G25" s="98">
        <v>300</v>
      </c>
      <c r="H25" s="68"/>
      <c r="J25" s="59">
        <f t="shared" si="0"/>
        <v>0</v>
      </c>
      <c r="K25" s="59">
        <f t="shared" si="1"/>
        <v>0</v>
      </c>
    </row>
    <row r="26" spans="1:12" ht="31.5" customHeight="1" x14ac:dyDescent="0.3">
      <c r="A26" s="210" t="s">
        <v>44</v>
      </c>
      <c r="B26" s="211"/>
      <c r="C26" s="211"/>
      <c r="D26" s="211"/>
      <c r="E26" s="211"/>
      <c r="F26" s="211"/>
      <c r="G26" s="211"/>
      <c r="H26" s="211"/>
      <c r="J26" s="3">
        <f t="shared" si="0"/>
        <v>0</v>
      </c>
      <c r="K26" s="3">
        <f t="shared" si="1"/>
        <v>0</v>
      </c>
    </row>
    <row r="27" spans="1:12" s="59" customFormat="1" ht="14.4" x14ac:dyDescent="0.3">
      <c r="A27" s="96" t="s">
        <v>36</v>
      </c>
      <c r="B27" s="65" t="s">
        <v>3</v>
      </c>
      <c r="C27" s="65">
        <v>16</v>
      </c>
      <c r="D27" s="66">
        <v>24</v>
      </c>
      <c r="E27" s="94">
        <v>268</v>
      </c>
      <c r="F27" s="98">
        <v>290</v>
      </c>
      <c r="G27" s="98">
        <v>360</v>
      </c>
      <c r="H27" s="68"/>
      <c r="J27" s="59">
        <f t="shared" si="0"/>
        <v>0</v>
      </c>
      <c r="K27" s="59">
        <f t="shared" si="1"/>
        <v>0</v>
      </c>
    </row>
    <row r="28" spans="1:12" s="59" customFormat="1" ht="14.4" x14ac:dyDescent="0.3">
      <c r="A28" s="96" t="s">
        <v>1186</v>
      </c>
      <c r="B28" s="161" t="s">
        <v>3</v>
      </c>
      <c r="C28" s="161">
        <v>16</v>
      </c>
      <c r="D28" s="162">
        <v>24</v>
      </c>
      <c r="E28" s="94">
        <v>295</v>
      </c>
      <c r="F28" s="98">
        <v>320</v>
      </c>
      <c r="G28" s="98">
        <v>400</v>
      </c>
      <c r="H28" s="163"/>
      <c r="J28" s="59">
        <f t="shared" si="0"/>
        <v>0</v>
      </c>
      <c r="K28" s="59">
        <f t="shared" si="1"/>
        <v>0</v>
      </c>
    </row>
    <row r="29" spans="1:12" s="59" customFormat="1" ht="14.4" x14ac:dyDescent="0.3">
      <c r="A29" s="96" t="s">
        <v>455</v>
      </c>
      <c r="B29" s="65" t="s">
        <v>3</v>
      </c>
      <c r="C29" s="65">
        <v>16</v>
      </c>
      <c r="D29" s="66">
        <v>24</v>
      </c>
      <c r="E29" s="94">
        <v>268</v>
      </c>
      <c r="F29" s="98">
        <v>290</v>
      </c>
      <c r="G29" s="98">
        <v>360</v>
      </c>
      <c r="H29" s="68"/>
      <c r="J29" s="59">
        <f t="shared" si="0"/>
        <v>0</v>
      </c>
      <c r="K29" s="59">
        <f t="shared" si="1"/>
        <v>0</v>
      </c>
    </row>
    <row r="30" spans="1:12" s="59" customFormat="1" ht="14.4" x14ac:dyDescent="0.3">
      <c r="A30" s="96" t="s">
        <v>37</v>
      </c>
      <c r="B30" s="65" t="s">
        <v>3</v>
      </c>
      <c r="C30" s="65">
        <v>16</v>
      </c>
      <c r="D30" s="66">
        <v>24</v>
      </c>
      <c r="E30" s="94">
        <v>296</v>
      </c>
      <c r="F30" s="98">
        <v>320</v>
      </c>
      <c r="G30" s="98">
        <v>400</v>
      </c>
      <c r="H30" s="68"/>
      <c r="J30" s="59">
        <f t="shared" si="0"/>
        <v>0</v>
      </c>
      <c r="K30" s="59">
        <f t="shared" si="1"/>
        <v>0</v>
      </c>
    </row>
    <row r="31" spans="1:12" s="59" customFormat="1" ht="14.4" x14ac:dyDescent="0.3">
      <c r="A31" s="96" t="s">
        <v>53</v>
      </c>
      <c r="B31" s="65" t="s">
        <v>3</v>
      </c>
      <c r="C31" s="65">
        <v>16</v>
      </c>
      <c r="D31" s="66">
        <v>24</v>
      </c>
      <c r="E31" s="94">
        <v>301</v>
      </c>
      <c r="F31" s="98">
        <v>330</v>
      </c>
      <c r="G31" s="98">
        <v>400</v>
      </c>
      <c r="H31" s="68"/>
      <c r="J31" s="59">
        <f t="shared" si="0"/>
        <v>0</v>
      </c>
      <c r="K31" s="59">
        <f t="shared" si="1"/>
        <v>0</v>
      </c>
    </row>
    <row r="32" spans="1:12" s="59" customFormat="1" ht="14.4" x14ac:dyDescent="0.3">
      <c r="A32" s="96" t="s">
        <v>38</v>
      </c>
      <c r="B32" s="65" t="s">
        <v>3</v>
      </c>
      <c r="C32" s="65">
        <v>16</v>
      </c>
      <c r="D32" s="66">
        <v>24</v>
      </c>
      <c r="E32" s="94">
        <v>310</v>
      </c>
      <c r="F32" s="98">
        <v>340</v>
      </c>
      <c r="G32" s="98">
        <v>400</v>
      </c>
      <c r="H32" s="68"/>
      <c r="J32" s="59">
        <f t="shared" si="0"/>
        <v>0</v>
      </c>
      <c r="K32" s="59">
        <f t="shared" si="1"/>
        <v>0</v>
      </c>
    </row>
    <row r="33" spans="1:11" s="59" customFormat="1" ht="14.4" x14ac:dyDescent="0.3">
      <c r="A33" s="96" t="s">
        <v>39</v>
      </c>
      <c r="B33" s="65" t="s">
        <v>3</v>
      </c>
      <c r="C33" s="65">
        <v>16</v>
      </c>
      <c r="D33" s="66">
        <v>24</v>
      </c>
      <c r="E33" s="94">
        <v>271</v>
      </c>
      <c r="F33" s="98">
        <v>290</v>
      </c>
      <c r="G33" s="98">
        <v>360</v>
      </c>
      <c r="H33" s="68"/>
      <c r="J33" s="59">
        <f t="shared" si="0"/>
        <v>0</v>
      </c>
      <c r="K33" s="59">
        <f t="shared" si="1"/>
        <v>0</v>
      </c>
    </row>
    <row r="34" spans="1:11" s="59" customFormat="1" ht="14.4" x14ac:dyDescent="0.3">
      <c r="A34" s="96" t="s">
        <v>535</v>
      </c>
      <c r="B34" s="65" t="s">
        <v>3</v>
      </c>
      <c r="C34" s="65">
        <v>16</v>
      </c>
      <c r="D34" s="66">
        <v>24</v>
      </c>
      <c r="E34" s="67">
        <v>289</v>
      </c>
      <c r="F34" s="67">
        <v>310</v>
      </c>
      <c r="G34" s="67">
        <v>370</v>
      </c>
      <c r="H34" s="68"/>
      <c r="J34" s="59">
        <f t="shared" si="0"/>
        <v>0</v>
      </c>
      <c r="K34" s="59">
        <f t="shared" si="1"/>
        <v>0</v>
      </c>
    </row>
    <row r="35" spans="1:11" ht="15.6" x14ac:dyDescent="0.3">
      <c r="A35" s="187" t="s">
        <v>45</v>
      </c>
      <c r="B35" s="209"/>
      <c r="C35" s="209"/>
      <c r="D35" s="209"/>
      <c r="E35" s="209"/>
      <c r="F35" s="209"/>
      <c r="G35" s="209"/>
      <c r="H35" s="209"/>
      <c r="J35" s="3">
        <f t="shared" si="0"/>
        <v>0</v>
      </c>
      <c r="K35" s="3">
        <f t="shared" si="1"/>
        <v>0</v>
      </c>
    </row>
    <row r="36" spans="1:11" s="59" customFormat="1" ht="14.4" x14ac:dyDescent="0.3">
      <c r="A36" s="96" t="s">
        <v>40</v>
      </c>
      <c r="B36" s="65" t="s">
        <v>3</v>
      </c>
      <c r="C36" s="65">
        <v>16</v>
      </c>
      <c r="D36" s="66">
        <v>9</v>
      </c>
      <c r="E36" s="94">
        <v>155</v>
      </c>
      <c r="F36" s="97">
        <v>170</v>
      </c>
      <c r="G36" s="97">
        <v>200</v>
      </c>
      <c r="H36" s="68"/>
      <c r="J36" s="59">
        <f t="shared" si="0"/>
        <v>0</v>
      </c>
      <c r="K36" s="59">
        <f t="shared" si="1"/>
        <v>0</v>
      </c>
    </row>
    <row r="37" spans="1:11" s="59" customFormat="1" ht="14.4" x14ac:dyDescent="0.3">
      <c r="A37" s="96" t="s">
        <v>41</v>
      </c>
      <c r="B37" s="65" t="s">
        <v>3</v>
      </c>
      <c r="C37" s="65">
        <v>16</v>
      </c>
      <c r="D37" s="66">
        <v>9</v>
      </c>
      <c r="E37" s="94">
        <v>142</v>
      </c>
      <c r="F37" s="97">
        <v>155</v>
      </c>
      <c r="G37" s="97">
        <v>190</v>
      </c>
      <c r="H37" s="68"/>
      <c r="J37" s="59">
        <f t="shared" si="0"/>
        <v>0</v>
      </c>
      <c r="K37" s="59">
        <f t="shared" si="1"/>
        <v>0</v>
      </c>
    </row>
    <row r="38" spans="1:11" s="59" customFormat="1" ht="14.4" x14ac:dyDescent="0.3">
      <c r="A38" s="96" t="s">
        <v>1185</v>
      </c>
      <c r="B38" s="161" t="s">
        <v>3</v>
      </c>
      <c r="C38" s="161">
        <v>16</v>
      </c>
      <c r="D38" s="162">
        <v>9</v>
      </c>
      <c r="E38" s="94">
        <v>143</v>
      </c>
      <c r="F38" s="98">
        <v>155</v>
      </c>
      <c r="G38" s="98">
        <v>190</v>
      </c>
      <c r="H38" s="163"/>
      <c r="J38" s="59">
        <f t="shared" si="0"/>
        <v>0</v>
      </c>
      <c r="K38" s="59">
        <f t="shared" si="1"/>
        <v>0</v>
      </c>
    </row>
    <row r="39" spans="1:11" s="59" customFormat="1" ht="14.4" x14ac:dyDescent="0.3">
      <c r="A39" s="96" t="s">
        <v>532</v>
      </c>
      <c r="B39" s="65" t="s">
        <v>3</v>
      </c>
      <c r="C39" s="65">
        <v>16</v>
      </c>
      <c r="D39" s="66">
        <v>9</v>
      </c>
      <c r="E39" s="94">
        <v>118</v>
      </c>
      <c r="F39" s="97">
        <v>125</v>
      </c>
      <c r="G39" s="97">
        <v>150</v>
      </c>
      <c r="H39" s="68"/>
      <c r="J39" s="59">
        <f t="shared" si="0"/>
        <v>0</v>
      </c>
      <c r="K39" s="59">
        <f t="shared" si="1"/>
        <v>0</v>
      </c>
    </row>
    <row r="40" spans="1:11" s="59" customFormat="1" ht="14.4" x14ac:dyDescent="0.3">
      <c r="A40" s="96" t="s">
        <v>111</v>
      </c>
      <c r="B40" s="65" t="s">
        <v>3</v>
      </c>
      <c r="C40" s="65">
        <v>16</v>
      </c>
      <c r="D40" s="66">
        <v>9</v>
      </c>
      <c r="E40" s="94">
        <v>151</v>
      </c>
      <c r="F40" s="97">
        <v>165</v>
      </c>
      <c r="G40" s="97">
        <v>200</v>
      </c>
      <c r="H40" s="68"/>
      <c r="J40" s="59">
        <f t="shared" si="0"/>
        <v>0</v>
      </c>
      <c r="K40" s="59">
        <f t="shared" si="1"/>
        <v>0</v>
      </c>
    </row>
    <row r="41" spans="1:11" s="59" customFormat="1" ht="14.4" x14ac:dyDescent="0.3">
      <c r="A41" s="96" t="s">
        <v>533</v>
      </c>
      <c r="B41" s="65" t="s">
        <v>3</v>
      </c>
      <c r="C41" s="65">
        <v>16</v>
      </c>
      <c r="D41" s="66">
        <v>9</v>
      </c>
      <c r="E41" s="94">
        <v>153</v>
      </c>
      <c r="F41" s="97">
        <v>165</v>
      </c>
      <c r="G41" s="97">
        <v>200</v>
      </c>
      <c r="H41" s="68"/>
      <c r="J41" s="59">
        <f t="shared" si="0"/>
        <v>0</v>
      </c>
      <c r="K41" s="59">
        <f t="shared" si="1"/>
        <v>0</v>
      </c>
    </row>
    <row r="42" spans="1:11" s="59" customFormat="1" ht="14.4" x14ac:dyDescent="0.3">
      <c r="A42" s="96" t="s">
        <v>534</v>
      </c>
      <c r="B42" s="65" t="s">
        <v>3</v>
      </c>
      <c r="C42" s="65">
        <v>16</v>
      </c>
      <c r="D42" s="66">
        <v>9</v>
      </c>
      <c r="E42" s="94">
        <v>142</v>
      </c>
      <c r="F42" s="97">
        <v>155</v>
      </c>
      <c r="G42" s="97">
        <v>195</v>
      </c>
      <c r="H42" s="68"/>
      <c r="J42" s="59">
        <f t="shared" si="0"/>
        <v>0</v>
      </c>
      <c r="K42" s="59">
        <f t="shared" si="1"/>
        <v>0</v>
      </c>
    </row>
    <row r="43" spans="1:11" ht="15.6" x14ac:dyDescent="0.3">
      <c r="A43" s="187" t="s">
        <v>46</v>
      </c>
      <c r="B43" s="209"/>
      <c r="C43" s="209"/>
      <c r="D43" s="209"/>
      <c r="E43" s="209"/>
      <c r="F43" s="209"/>
      <c r="G43" s="209"/>
      <c r="H43" s="209"/>
      <c r="J43" s="3">
        <f t="shared" si="0"/>
        <v>0</v>
      </c>
      <c r="K43" s="3">
        <f t="shared" si="1"/>
        <v>0</v>
      </c>
    </row>
    <row r="44" spans="1:11" s="59" customFormat="1" ht="14.4" x14ac:dyDescent="0.3">
      <c r="A44" s="69" t="s">
        <v>42</v>
      </c>
      <c r="B44" s="70" t="s">
        <v>3</v>
      </c>
      <c r="C44" s="70">
        <v>12</v>
      </c>
      <c r="D44" s="71">
        <v>24</v>
      </c>
      <c r="E44" s="94">
        <v>328</v>
      </c>
      <c r="F44" s="97">
        <v>340</v>
      </c>
      <c r="G44" s="117">
        <v>420</v>
      </c>
      <c r="H44" s="72"/>
      <c r="J44" s="59">
        <f t="shared" si="0"/>
        <v>0</v>
      </c>
      <c r="K44" s="59">
        <f t="shared" si="1"/>
        <v>0</v>
      </c>
    </row>
    <row r="45" spans="1:11" s="59" customFormat="1" ht="14.4" x14ac:dyDescent="0.3">
      <c r="A45" s="164" t="s">
        <v>1184</v>
      </c>
      <c r="B45" s="165" t="s">
        <v>3</v>
      </c>
      <c r="C45" s="165">
        <v>12</v>
      </c>
      <c r="D45" s="166">
        <v>24</v>
      </c>
      <c r="E45" s="90">
        <v>330</v>
      </c>
      <c r="F45" s="98">
        <v>350</v>
      </c>
      <c r="G45" s="98">
        <v>450</v>
      </c>
      <c r="H45" s="167"/>
      <c r="J45" s="59">
        <f t="shared" si="0"/>
        <v>0</v>
      </c>
      <c r="K45" s="59">
        <f t="shared" si="1"/>
        <v>0</v>
      </c>
    </row>
    <row r="46" spans="1:11" s="59" customFormat="1" ht="14.4" x14ac:dyDescent="0.3">
      <c r="A46" s="99" t="s">
        <v>679</v>
      </c>
      <c r="B46" s="65" t="s">
        <v>3</v>
      </c>
      <c r="C46" s="65">
        <v>12</v>
      </c>
      <c r="D46" s="66" t="s">
        <v>54</v>
      </c>
      <c r="E46" s="100">
        <v>230</v>
      </c>
      <c r="F46" s="100">
        <v>245</v>
      </c>
      <c r="G46" s="100">
        <v>300</v>
      </c>
      <c r="H46" s="67"/>
      <c r="J46" s="59">
        <f t="shared" si="0"/>
        <v>0</v>
      </c>
      <c r="K46" s="59">
        <f t="shared" si="1"/>
        <v>0</v>
      </c>
    </row>
    <row r="47" spans="1:11" ht="15.6" x14ac:dyDescent="0.3">
      <c r="A47" s="187" t="s">
        <v>119</v>
      </c>
      <c r="B47" s="209"/>
      <c r="C47" s="209"/>
      <c r="D47" s="209"/>
      <c r="E47" s="209"/>
      <c r="F47" s="209"/>
      <c r="G47" s="209"/>
      <c r="H47" s="209"/>
      <c r="J47" s="3">
        <f t="shared" si="0"/>
        <v>0</v>
      </c>
      <c r="K47" s="3">
        <f t="shared" si="1"/>
        <v>0</v>
      </c>
    </row>
    <row r="48" spans="1:11" s="59" customFormat="1" ht="14.4" x14ac:dyDescent="0.3">
      <c r="A48" s="96" t="s">
        <v>43</v>
      </c>
      <c r="B48" s="65" t="s">
        <v>3</v>
      </c>
      <c r="C48" s="65">
        <v>16</v>
      </c>
      <c r="D48" s="66">
        <v>18</v>
      </c>
      <c r="E48" s="94">
        <v>127</v>
      </c>
      <c r="F48" s="98">
        <v>135</v>
      </c>
      <c r="G48" s="98">
        <v>170</v>
      </c>
      <c r="H48" s="68"/>
      <c r="J48" s="59">
        <f t="shared" si="0"/>
        <v>0</v>
      </c>
      <c r="K48" s="59">
        <f t="shared" si="1"/>
        <v>0</v>
      </c>
    </row>
    <row r="49" spans="1:11" s="59" customFormat="1" ht="14.4" x14ac:dyDescent="0.3">
      <c r="A49" s="96" t="s">
        <v>1183</v>
      </c>
      <c r="B49" s="161" t="s">
        <v>3</v>
      </c>
      <c r="C49" s="161">
        <v>16</v>
      </c>
      <c r="D49" s="162" t="s">
        <v>54</v>
      </c>
      <c r="E49" s="90">
        <v>91</v>
      </c>
      <c r="F49" s="98">
        <v>100</v>
      </c>
      <c r="G49" s="98">
        <v>120</v>
      </c>
      <c r="H49" s="163"/>
      <c r="J49" s="59">
        <f t="shared" si="0"/>
        <v>0</v>
      </c>
      <c r="K49" s="59">
        <f t="shared" si="1"/>
        <v>0</v>
      </c>
    </row>
    <row r="50" spans="1:11" s="59" customFormat="1" ht="14.4" x14ac:dyDescent="0.3">
      <c r="A50" s="96" t="s">
        <v>678</v>
      </c>
      <c r="B50" s="65" t="s">
        <v>3</v>
      </c>
      <c r="C50" s="65">
        <v>16</v>
      </c>
      <c r="D50" s="66" t="s">
        <v>54</v>
      </c>
      <c r="E50" s="94">
        <v>345</v>
      </c>
      <c r="F50" s="97">
        <v>370</v>
      </c>
      <c r="G50" s="97">
        <v>480</v>
      </c>
      <c r="H50" s="64"/>
      <c r="J50" s="59">
        <f t="shared" si="0"/>
        <v>0</v>
      </c>
      <c r="K50" s="59">
        <f t="shared" si="1"/>
        <v>0</v>
      </c>
    </row>
    <row r="51" spans="1:11" ht="21" x14ac:dyDescent="0.3">
      <c r="A51" s="190" t="s">
        <v>531</v>
      </c>
      <c r="B51" s="190"/>
      <c r="C51" s="190"/>
      <c r="D51" s="190"/>
      <c r="E51" s="190"/>
      <c r="F51" s="190"/>
      <c r="G51" s="190"/>
      <c r="H51" s="190"/>
      <c r="J51" s="3">
        <f t="shared" ref="J51:J60" si="2">H51*E51</f>
        <v>0</v>
      </c>
      <c r="K51" s="3">
        <f t="shared" ref="K51:K60" si="3">H51*F51</f>
        <v>0</v>
      </c>
    </row>
    <row r="52" spans="1:11" ht="15.6" x14ac:dyDescent="0.3">
      <c r="A52" s="212" t="s">
        <v>6</v>
      </c>
      <c r="B52" s="213"/>
      <c r="C52" s="213"/>
      <c r="D52" s="213"/>
      <c r="E52" s="213"/>
      <c r="F52" s="213"/>
      <c r="G52" s="213"/>
      <c r="H52" s="213"/>
      <c r="J52" s="3">
        <f t="shared" si="2"/>
        <v>0</v>
      </c>
      <c r="K52" s="3">
        <f t="shared" si="3"/>
        <v>0</v>
      </c>
    </row>
    <row r="53" spans="1:11" s="59" customFormat="1" ht="14.4" x14ac:dyDescent="0.3">
      <c r="A53" s="20" t="s">
        <v>387</v>
      </c>
      <c r="B53" s="16" t="s">
        <v>3</v>
      </c>
      <c r="C53" s="16">
        <v>52</v>
      </c>
      <c r="D53" s="16">
        <v>36</v>
      </c>
      <c r="E53" s="17">
        <v>93</v>
      </c>
      <c r="F53" s="17">
        <v>95</v>
      </c>
      <c r="G53" s="17">
        <v>135</v>
      </c>
      <c r="H53" s="17"/>
      <c r="J53" s="59">
        <f t="shared" si="2"/>
        <v>0</v>
      </c>
      <c r="K53" s="59">
        <f t="shared" si="3"/>
        <v>0</v>
      </c>
    </row>
    <row r="54" spans="1:11" s="59" customFormat="1" ht="14.4" x14ac:dyDescent="0.3">
      <c r="A54" s="20" t="s">
        <v>841</v>
      </c>
      <c r="B54" s="16" t="s">
        <v>3</v>
      </c>
      <c r="C54" s="16">
        <v>30</v>
      </c>
      <c r="D54" s="16">
        <v>36</v>
      </c>
      <c r="E54" s="17">
        <v>172</v>
      </c>
      <c r="F54" s="17">
        <v>178</v>
      </c>
      <c r="G54" s="17">
        <v>250</v>
      </c>
      <c r="H54" s="17"/>
      <c r="J54" s="59">
        <f t="shared" ref="J54" si="4">H54*E54</f>
        <v>0</v>
      </c>
      <c r="K54" s="59">
        <f t="shared" ref="K54" si="5">H54*F54</f>
        <v>0</v>
      </c>
    </row>
    <row r="55" spans="1:11" s="59" customFormat="1" ht="14.4" x14ac:dyDescent="0.3">
      <c r="A55" s="74" t="s">
        <v>1182</v>
      </c>
      <c r="B55" s="40" t="s">
        <v>3</v>
      </c>
      <c r="C55" s="40">
        <v>30</v>
      </c>
      <c r="D55" s="40">
        <v>36</v>
      </c>
      <c r="E55" s="41">
        <v>68</v>
      </c>
      <c r="F55" s="41">
        <v>71</v>
      </c>
      <c r="G55" s="41">
        <v>88</v>
      </c>
      <c r="H55" s="41"/>
      <c r="J55" s="59">
        <f t="shared" si="2"/>
        <v>0</v>
      </c>
      <c r="K55" s="59">
        <f t="shared" si="3"/>
        <v>0</v>
      </c>
    </row>
    <row r="56" spans="1:11" s="59" customFormat="1" ht="14.4" x14ac:dyDescent="0.3">
      <c r="A56" s="20" t="s">
        <v>123</v>
      </c>
      <c r="B56" s="16" t="s">
        <v>3</v>
      </c>
      <c r="C56" s="16">
        <v>30</v>
      </c>
      <c r="D56" s="16">
        <v>36</v>
      </c>
      <c r="E56" s="17">
        <v>68</v>
      </c>
      <c r="F56" s="17">
        <v>71</v>
      </c>
      <c r="G56" s="17">
        <v>88</v>
      </c>
      <c r="H56" s="17"/>
      <c r="J56" s="59">
        <f t="shared" si="2"/>
        <v>0</v>
      </c>
      <c r="K56" s="59">
        <f t="shared" si="3"/>
        <v>0</v>
      </c>
    </row>
    <row r="57" spans="1:11" s="59" customFormat="1" ht="14.4" x14ac:dyDescent="0.3">
      <c r="A57" s="20" t="s">
        <v>388</v>
      </c>
      <c r="B57" s="16" t="s">
        <v>3</v>
      </c>
      <c r="C57" s="16">
        <v>14</v>
      </c>
      <c r="D57" s="16">
        <v>36</v>
      </c>
      <c r="E57" s="17">
        <v>172</v>
      </c>
      <c r="F57" s="17">
        <v>178</v>
      </c>
      <c r="G57" s="17">
        <v>250</v>
      </c>
      <c r="H57" s="17"/>
      <c r="J57" s="59">
        <f t="shared" si="2"/>
        <v>0</v>
      </c>
      <c r="K57" s="59">
        <f t="shared" si="3"/>
        <v>0</v>
      </c>
    </row>
    <row r="58" spans="1:11" s="59" customFormat="1" ht="14.4" x14ac:dyDescent="0.3">
      <c r="A58" s="20" t="s">
        <v>105</v>
      </c>
      <c r="B58" s="16" t="s">
        <v>3</v>
      </c>
      <c r="C58" s="16">
        <v>14</v>
      </c>
      <c r="D58" s="16">
        <v>36</v>
      </c>
      <c r="E58" s="17">
        <v>143</v>
      </c>
      <c r="F58" s="17">
        <v>150</v>
      </c>
      <c r="G58" s="17">
        <v>210</v>
      </c>
      <c r="H58" s="17"/>
      <c r="J58" s="59">
        <f t="shared" si="2"/>
        <v>0</v>
      </c>
      <c r="K58" s="59">
        <f t="shared" si="3"/>
        <v>0</v>
      </c>
    </row>
    <row r="59" spans="1:11" ht="21" x14ac:dyDescent="0.3">
      <c r="A59" s="190" t="s">
        <v>10</v>
      </c>
      <c r="B59" s="190"/>
      <c r="C59" s="190"/>
      <c r="D59" s="190"/>
      <c r="E59" s="190"/>
      <c r="F59" s="190"/>
      <c r="G59" s="190"/>
      <c r="H59" s="190"/>
      <c r="J59" s="3">
        <f t="shared" si="2"/>
        <v>0</v>
      </c>
      <c r="K59" s="3">
        <f t="shared" si="3"/>
        <v>0</v>
      </c>
    </row>
    <row r="60" spans="1:11" ht="15.6" x14ac:dyDescent="0.3">
      <c r="A60" s="214" t="s">
        <v>727</v>
      </c>
      <c r="B60" s="179"/>
      <c r="C60" s="179"/>
      <c r="D60" s="179"/>
      <c r="E60" s="179"/>
      <c r="F60" s="179"/>
      <c r="G60" s="179"/>
      <c r="H60" s="180"/>
      <c r="J60" s="3">
        <f t="shared" si="2"/>
        <v>0</v>
      </c>
      <c r="K60" s="3">
        <f t="shared" si="3"/>
        <v>0</v>
      </c>
    </row>
    <row r="61" spans="1:11" ht="14.4" x14ac:dyDescent="0.3">
      <c r="A61" s="129" t="s">
        <v>729</v>
      </c>
      <c r="B61" s="130" t="s">
        <v>3</v>
      </c>
      <c r="C61" s="131">
        <v>6</v>
      </c>
      <c r="D61" s="131">
        <v>12</v>
      </c>
      <c r="E61" s="132">
        <v>532.29999999999995</v>
      </c>
      <c r="F61" s="132">
        <v>556.4</v>
      </c>
      <c r="G61" s="132">
        <v>779</v>
      </c>
      <c r="H61" s="88"/>
      <c r="J61" s="3">
        <f t="shared" ref="J61:J64" si="6">H61*E61</f>
        <v>0</v>
      </c>
      <c r="K61" s="3">
        <f t="shared" ref="K61:K64" si="7">H61*F61</f>
        <v>0</v>
      </c>
    </row>
    <row r="62" spans="1:11" ht="14.4" x14ac:dyDescent="0.3">
      <c r="A62" s="129" t="s">
        <v>728</v>
      </c>
      <c r="B62" s="130" t="s">
        <v>3</v>
      </c>
      <c r="C62" s="131">
        <v>6</v>
      </c>
      <c r="D62" s="131">
        <v>12</v>
      </c>
      <c r="E62" s="132">
        <v>635.70000000000005</v>
      </c>
      <c r="F62" s="132">
        <v>664.5</v>
      </c>
      <c r="G62" s="132">
        <v>930</v>
      </c>
      <c r="H62" s="88"/>
      <c r="J62" s="3">
        <f t="shared" si="6"/>
        <v>0</v>
      </c>
      <c r="K62" s="3">
        <f t="shared" si="7"/>
        <v>0</v>
      </c>
    </row>
    <row r="63" spans="1:11" ht="15.6" x14ac:dyDescent="0.3">
      <c r="A63" s="178" t="s">
        <v>530</v>
      </c>
      <c r="B63" s="179"/>
      <c r="C63" s="179"/>
      <c r="D63" s="179"/>
      <c r="E63" s="179"/>
      <c r="F63" s="179"/>
      <c r="G63" s="179"/>
      <c r="H63" s="180"/>
      <c r="J63" s="3">
        <f t="shared" si="6"/>
        <v>0</v>
      </c>
      <c r="K63" s="3">
        <f t="shared" si="7"/>
        <v>0</v>
      </c>
    </row>
    <row r="64" spans="1:11" ht="15.6" x14ac:dyDescent="0.3">
      <c r="A64" s="114" t="s">
        <v>697</v>
      </c>
      <c r="B64" s="115" t="s">
        <v>3</v>
      </c>
      <c r="C64" s="86">
        <v>25</v>
      </c>
      <c r="D64" s="86">
        <v>36</v>
      </c>
      <c r="E64" s="87">
        <v>90</v>
      </c>
      <c r="F64" s="87">
        <v>90</v>
      </c>
      <c r="G64" s="87">
        <v>159</v>
      </c>
      <c r="H64" s="95"/>
      <c r="J64" s="3">
        <f t="shared" si="6"/>
        <v>0</v>
      </c>
      <c r="K64" s="3">
        <f t="shared" si="7"/>
        <v>0</v>
      </c>
    </row>
    <row r="65" spans="1:11" ht="15.6" x14ac:dyDescent="0.3">
      <c r="A65" s="178" t="s">
        <v>144</v>
      </c>
      <c r="B65" s="179"/>
      <c r="C65" s="179"/>
      <c r="D65" s="179"/>
      <c r="E65" s="179"/>
      <c r="F65" s="179"/>
      <c r="G65" s="179"/>
      <c r="H65" s="180"/>
      <c r="J65" s="3">
        <f t="shared" ref="J65:J141" si="8">H65*E65</f>
        <v>0</v>
      </c>
      <c r="K65" s="3">
        <f t="shared" ref="K65:K141" si="9">H65*F65</f>
        <v>0</v>
      </c>
    </row>
    <row r="66" spans="1:11" ht="14.4" x14ac:dyDescent="0.3">
      <c r="A66" s="75" t="s">
        <v>1099</v>
      </c>
      <c r="B66" s="93" t="s">
        <v>3</v>
      </c>
      <c r="C66" s="94">
        <v>30</v>
      </c>
      <c r="D66" s="94">
        <v>10</v>
      </c>
      <c r="E66" s="119">
        <v>222.9</v>
      </c>
      <c r="F66" s="119">
        <v>231.8</v>
      </c>
      <c r="G66" s="119">
        <v>325</v>
      </c>
      <c r="H66" s="92"/>
      <c r="J66" s="3">
        <f t="shared" si="8"/>
        <v>0</v>
      </c>
      <c r="K66" s="3">
        <f t="shared" si="9"/>
        <v>0</v>
      </c>
    </row>
    <row r="67" spans="1:11" ht="14.4" x14ac:dyDescent="0.3">
      <c r="A67" s="10" t="s">
        <v>974</v>
      </c>
      <c r="B67" s="34" t="s">
        <v>3</v>
      </c>
      <c r="C67" s="32">
        <v>12</v>
      </c>
      <c r="D67" s="32">
        <v>10</v>
      </c>
      <c r="E67" s="33">
        <v>332.4</v>
      </c>
      <c r="F67" s="33">
        <v>345.7</v>
      </c>
      <c r="G67" s="33">
        <v>484</v>
      </c>
      <c r="H67" s="24"/>
      <c r="J67" s="3">
        <f t="shared" si="8"/>
        <v>0</v>
      </c>
      <c r="K67" s="3">
        <f t="shared" si="9"/>
        <v>0</v>
      </c>
    </row>
    <row r="68" spans="1:11" ht="14.4" x14ac:dyDescent="0.3">
      <c r="A68" s="75" t="s">
        <v>973</v>
      </c>
      <c r="B68" s="93" t="s">
        <v>3</v>
      </c>
      <c r="C68" s="94">
        <v>24</v>
      </c>
      <c r="D68" s="94">
        <v>10</v>
      </c>
      <c r="E68" s="119">
        <v>138.5</v>
      </c>
      <c r="F68" s="119">
        <v>142.30000000000001</v>
      </c>
      <c r="G68" s="119">
        <v>199</v>
      </c>
      <c r="H68" s="92"/>
      <c r="J68" s="3">
        <f t="shared" si="8"/>
        <v>0</v>
      </c>
      <c r="K68" s="3">
        <f t="shared" si="9"/>
        <v>0</v>
      </c>
    </row>
    <row r="69" spans="1:11" ht="14.4" x14ac:dyDescent="0.3">
      <c r="A69" s="10" t="s">
        <v>972</v>
      </c>
      <c r="B69" s="34" t="s">
        <v>3</v>
      </c>
      <c r="C69" s="32">
        <v>30</v>
      </c>
      <c r="D69" s="32">
        <v>10</v>
      </c>
      <c r="E69" s="33">
        <v>89.9</v>
      </c>
      <c r="F69" s="33">
        <v>93.5</v>
      </c>
      <c r="G69" s="33">
        <v>131</v>
      </c>
      <c r="H69" s="24"/>
      <c r="J69" s="3">
        <f t="shared" si="8"/>
        <v>0</v>
      </c>
      <c r="K69" s="3">
        <f t="shared" si="9"/>
        <v>0</v>
      </c>
    </row>
    <row r="70" spans="1:11" ht="14.4" x14ac:dyDescent="0.3">
      <c r="A70" s="75" t="s">
        <v>1181</v>
      </c>
      <c r="B70" s="93" t="s">
        <v>3</v>
      </c>
      <c r="C70" s="94">
        <v>24</v>
      </c>
      <c r="D70" s="94">
        <v>10</v>
      </c>
      <c r="E70" s="119">
        <v>176</v>
      </c>
      <c r="F70" s="119">
        <v>183</v>
      </c>
      <c r="G70" s="119">
        <v>256</v>
      </c>
      <c r="H70" s="92"/>
      <c r="J70" s="3">
        <f t="shared" si="8"/>
        <v>0</v>
      </c>
      <c r="K70" s="3">
        <f t="shared" si="9"/>
        <v>0</v>
      </c>
    </row>
    <row r="71" spans="1:11" ht="14.4" x14ac:dyDescent="0.3">
      <c r="A71" s="10" t="s">
        <v>971</v>
      </c>
      <c r="B71" s="34" t="s">
        <v>3</v>
      </c>
      <c r="C71" s="32">
        <v>30</v>
      </c>
      <c r="D71" s="32">
        <v>10</v>
      </c>
      <c r="E71" s="33">
        <v>70.7</v>
      </c>
      <c r="F71" s="33">
        <v>72.599999999999994</v>
      </c>
      <c r="G71" s="33">
        <v>102</v>
      </c>
      <c r="H71" s="24"/>
      <c r="J71" s="3">
        <f t="shared" si="8"/>
        <v>0</v>
      </c>
      <c r="K71" s="3">
        <f t="shared" si="9"/>
        <v>0</v>
      </c>
    </row>
    <row r="72" spans="1:11" ht="14.4" x14ac:dyDescent="0.3">
      <c r="A72" s="75" t="s">
        <v>970</v>
      </c>
      <c r="B72" s="93" t="s">
        <v>3</v>
      </c>
      <c r="C72" s="94">
        <v>24</v>
      </c>
      <c r="D72" s="94">
        <v>10</v>
      </c>
      <c r="E72" s="119">
        <v>138.5</v>
      </c>
      <c r="F72" s="119">
        <v>142.30000000000001</v>
      </c>
      <c r="G72" s="119">
        <v>199</v>
      </c>
      <c r="H72" s="92"/>
      <c r="J72" s="3">
        <f t="shared" si="8"/>
        <v>0</v>
      </c>
      <c r="K72" s="3">
        <f t="shared" si="9"/>
        <v>0</v>
      </c>
    </row>
    <row r="73" spans="1:11" ht="14.4" x14ac:dyDescent="0.3">
      <c r="A73" s="10" t="s">
        <v>969</v>
      </c>
      <c r="B73" s="34" t="s">
        <v>3</v>
      </c>
      <c r="C73" s="32">
        <v>30</v>
      </c>
      <c r="D73" s="32">
        <v>10</v>
      </c>
      <c r="E73" s="33">
        <v>70.7</v>
      </c>
      <c r="F73" s="33">
        <v>72.599999999999994</v>
      </c>
      <c r="G73" s="33">
        <v>102</v>
      </c>
      <c r="H73" s="24"/>
      <c r="J73" s="3">
        <f t="shared" si="8"/>
        <v>0</v>
      </c>
      <c r="K73" s="3">
        <f t="shared" si="9"/>
        <v>0</v>
      </c>
    </row>
    <row r="74" spans="1:11" ht="14.4" x14ac:dyDescent="0.3">
      <c r="A74" s="10" t="s">
        <v>968</v>
      </c>
      <c r="B74" s="34" t="s">
        <v>3</v>
      </c>
      <c r="C74" s="32">
        <v>24</v>
      </c>
      <c r="D74" s="32">
        <v>10</v>
      </c>
      <c r="E74" s="33">
        <v>138.5</v>
      </c>
      <c r="F74" s="33">
        <v>142.30000000000001</v>
      </c>
      <c r="G74" s="33">
        <v>199</v>
      </c>
      <c r="H74" s="24"/>
      <c r="J74" s="3">
        <f t="shared" si="8"/>
        <v>0</v>
      </c>
      <c r="K74" s="3">
        <f t="shared" si="9"/>
        <v>0</v>
      </c>
    </row>
    <row r="75" spans="1:11" ht="14.4" x14ac:dyDescent="0.3">
      <c r="A75" s="10" t="s">
        <v>967</v>
      </c>
      <c r="B75" s="34" t="s">
        <v>3</v>
      </c>
      <c r="C75" s="32">
        <v>12</v>
      </c>
      <c r="D75" s="32">
        <v>10</v>
      </c>
      <c r="E75" s="33">
        <v>149.5</v>
      </c>
      <c r="F75" s="33">
        <v>153.6</v>
      </c>
      <c r="G75" s="33">
        <v>215</v>
      </c>
      <c r="H75" s="24"/>
      <c r="J75" s="3">
        <f t="shared" si="8"/>
        <v>0</v>
      </c>
      <c r="K75" s="3">
        <f t="shared" si="9"/>
        <v>0</v>
      </c>
    </row>
    <row r="76" spans="1:11" ht="14.4" x14ac:dyDescent="0.3">
      <c r="A76" s="75" t="s">
        <v>966</v>
      </c>
      <c r="B76" s="93" t="s">
        <v>3</v>
      </c>
      <c r="C76" s="94">
        <v>24</v>
      </c>
      <c r="D76" s="94">
        <v>10</v>
      </c>
      <c r="E76" s="119">
        <v>116.5</v>
      </c>
      <c r="F76" s="119">
        <v>119.5</v>
      </c>
      <c r="G76" s="119">
        <v>170</v>
      </c>
      <c r="H76" s="92"/>
      <c r="J76" s="3">
        <f t="shared" si="8"/>
        <v>0</v>
      </c>
      <c r="K76" s="3">
        <f t="shared" si="9"/>
        <v>0</v>
      </c>
    </row>
    <row r="77" spans="1:11" ht="15.6" x14ac:dyDescent="0.3">
      <c r="A77" s="178" t="s">
        <v>145</v>
      </c>
      <c r="B77" s="179"/>
      <c r="C77" s="179"/>
      <c r="D77" s="179"/>
      <c r="E77" s="179"/>
      <c r="F77" s="179"/>
      <c r="G77" s="179"/>
      <c r="H77" s="180"/>
      <c r="J77" s="3">
        <f t="shared" si="8"/>
        <v>0</v>
      </c>
      <c r="K77" s="3">
        <f t="shared" si="9"/>
        <v>0</v>
      </c>
    </row>
    <row r="78" spans="1:11" ht="14.4" x14ac:dyDescent="0.3">
      <c r="A78" s="75" t="s">
        <v>965</v>
      </c>
      <c r="B78" s="93" t="s">
        <v>3</v>
      </c>
      <c r="C78" s="94">
        <v>30</v>
      </c>
      <c r="D78" s="94">
        <v>10</v>
      </c>
      <c r="E78" s="119">
        <v>207.7</v>
      </c>
      <c r="F78" s="119">
        <v>217</v>
      </c>
      <c r="G78" s="119">
        <v>304</v>
      </c>
      <c r="H78" s="92"/>
      <c r="J78" s="3">
        <f t="shared" si="8"/>
        <v>0</v>
      </c>
      <c r="K78" s="3">
        <f t="shared" si="9"/>
        <v>0</v>
      </c>
    </row>
    <row r="79" spans="1:11" ht="14.4" x14ac:dyDescent="0.3">
      <c r="A79" s="10" t="s">
        <v>964</v>
      </c>
      <c r="B79" s="34" t="s">
        <v>3</v>
      </c>
      <c r="C79" s="32">
        <v>30</v>
      </c>
      <c r="D79" s="32">
        <v>10</v>
      </c>
      <c r="E79" s="33">
        <v>126.1</v>
      </c>
      <c r="F79" s="33">
        <v>131.19999999999999</v>
      </c>
      <c r="G79" s="33">
        <v>184</v>
      </c>
      <c r="H79" s="24"/>
      <c r="J79" s="3">
        <f t="shared" si="8"/>
        <v>0</v>
      </c>
      <c r="K79" s="3">
        <f t="shared" si="9"/>
        <v>0</v>
      </c>
    </row>
    <row r="80" spans="1:11" ht="14.4" x14ac:dyDescent="0.3">
      <c r="A80" s="10" t="s">
        <v>963</v>
      </c>
      <c r="B80" s="34" t="s">
        <v>3</v>
      </c>
      <c r="C80" s="32">
        <v>30</v>
      </c>
      <c r="D80" s="32">
        <v>10</v>
      </c>
      <c r="E80" s="33">
        <v>126.1</v>
      </c>
      <c r="F80" s="33">
        <v>131.19999999999999</v>
      </c>
      <c r="G80" s="33">
        <v>184</v>
      </c>
      <c r="H80" s="24"/>
      <c r="J80" s="3">
        <f t="shared" si="8"/>
        <v>0</v>
      </c>
      <c r="K80" s="3">
        <f t="shared" si="9"/>
        <v>0</v>
      </c>
    </row>
    <row r="81" spans="1:11" ht="14.4" x14ac:dyDescent="0.3">
      <c r="A81" s="75" t="s">
        <v>1180</v>
      </c>
      <c r="B81" s="93" t="s">
        <v>3</v>
      </c>
      <c r="C81" s="94">
        <v>30</v>
      </c>
      <c r="D81" s="94">
        <v>10</v>
      </c>
      <c r="E81" s="119">
        <v>126.1</v>
      </c>
      <c r="F81" s="119">
        <v>131.19999999999999</v>
      </c>
      <c r="G81" s="119">
        <v>184</v>
      </c>
      <c r="H81" s="92"/>
      <c r="J81" s="3">
        <f t="shared" si="8"/>
        <v>0</v>
      </c>
      <c r="K81" s="3">
        <f t="shared" si="9"/>
        <v>0</v>
      </c>
    </row>
    <row r="82" spans="1:11" ht="14.4" x14ac:dyDescent="0.3">
      <c r="A82" s="10" t="s">
        <v>962</v>
      </c>
      <c r="B82" s="34" t="s">
        <v>3</v>
      </c>
      <c r="C82" s="32">
        <v>30</v>
      </c>
      <c r="D82" s="32">
        <v>10</v>
      </c>
      <c r="E82" s="33">
        <v>126.1</v>
      </c>
      <c r="F82" s="33">
        <v>131.19999999999999</v>
      </c>
      <c r="G82" s="33">
        <v>184</v>
      </c>
      <c r="H82" s="24"/>
      <c r="J82" s="3">
        <f t="shared" si="8"/>
        <v>0</v>
      </c>
      <c r="K82" s="3">
        <f t="shared" si="9"/>
        <v>0</v>
      </c>
    </row>
    <row r="83" spans="1:11" ht="14.4" x14ac:dyDescent="0.3">
      <c r="A83" s="75" t="s">
        <v>961</v>
      </c>
      <c r="B83" s="93" t="s">
        <v>3</v>
      </c>
      <c r="C83" s="94">
        <v>30</v>
      </c>
      <c r="D83" s="94">
        <v>10</v>
      </c>
      <c r="E83" s="33">
        <v>126.1</v>
      </c>
      <c r="F83" s="33">
        <v>131.19999999999999</v>
      </c>
      <c r="G83" s="33">
        <v>184</v>
      </c>
      <c r="H83" s="92"/>
      <c r="J83" s="3">
        <f t="shared" si="8"/>
        <v>0</v>
      </c>
      <c r="K83" s="3">
        <f t="shared" si="9"/>
        <v>0</v>
      </c>
    </row>
    <row r="84" spans="1:11" ht="14.4" x14ac:dyDescent="0.3">
      <c r="A84" s="10" t="s">
        <v>960</v>
      </c>
      <c r="B84" s="34" t="s">
        <v>3</v>
      </c>
      <c r="C84" s="32">
        <v>30</v>
      </c>
      <c r="D84" s="32">
        <v>10</v>
      </c>
      <c r="E84" s="33">
        <v>100.7</v>
      </c>
      <c r="F84" s="33">
        <v>104.8</v>
      </c>
      <c r="G84" s="33">
        <v>147</v>
      </c>
      <c r="H84" s="24"/>
      <c r="J84" s="3">
        <f t="shared" si="8"/>
        <v>0</v>
      </c>
      <c r="K84" s="3">
        <f t="shared" si="9"/>
        <v>0</v>
      </c>
    </row>
    <row r="85" spans="1:11" ht="14.4" x14ac:dyDescent="0.3">
      <c r="A85" s="10" t="s">
        <v>959</v>
      </c>
      <c r="B85" s="34" t="s">
        <v>3</v>
      </c>
      <c r="C85" s="32">
        <v>30</v>
      </c>
      <c r="D85" s="32">
        <v>10</v>
      </c>
      <c r="E85" s="33">
        <v>235.3</v>
      </c>
      <c r="F85" s="33">
        <v>246</v>
      </c>
      <c r="G85" s="33">
        <v>344</v>
      </c>
      <c r="H85" s="24"/>
      <c r="J85" s="3">
        <f t="shared" si="8"/>
        <v>0</v>
      </c>
      <c r="K85" s="3">
        <f t="shared" si="9"/>
        <v>0</v>
      </c>
    </row>
    <row r="86" spans="1:11" ht="14.4" x14ac:dyDescent="0.3">
      <c r="A86" s="77" t="s">
        <v>958</v>
      </c>
      <c r="B86" s="85" t="s">
        <v>3</v>
      </c>
      <c r="C86" s="86">
        <v>30</v>
      </c>
      <c r="D86" s="86">
        <v>10</v>
      </c>
      <c r="E86" s="87">
        <v>235.3</v>
      </c>
      <c r="F86" s="87">
        <v>246</v>
      </c>
      <c r="G86" s="87">
        <v>344</v>
      </c>
      <c r="H86" s="88"/>
      <c r="J86" s="3">
        <f t="shared" si="8"/>
        <v>0</v>
      </c>
      <c r="K86" s="3">
        <f t="shared" si="9"/>
        <v>0</v>
      </c>
    </row>
    <row r="87" spans="1:11" ht="13.5" customHeight="1" x14ac:dyDescent="0.3">
      <c r="A87" s="10" t="s">
        <v>957</v>
      </c>
      <c r="B87" s="34" t="s">
        <v>3</v>
      </c>
      <c r="C87" s="32">
        <v>30</v>
      </c>
      <c r="D87" s="32">
        <v>10</v>
      </c>
      <c r="E87" s="33">
        <v>160.1</v>
      </c>
      <c r="F87" s="33">
        <v>167.3</v>
      </c>
      <c r="G87" s="33">
        <v>234</v>
      </c>
      <c r="H87" s="24"/>
      <c r="J87" s="3">
        <f t="shared" si="8"/>
        <v>0</v>
      </c>
      <c r="K87" s="3">
        <f t="shared" si="9"/>
        <v>0</v>
      </c>
    </row>
    <row r="88" spans="1:11" ht="12.75" customHeight="1" x14ac:dyDescent="0.3">
      <c r="A88" s="75" t="s">
        <v>956</v>
      </c>
      <c r="B88" s="93" t="s">
        <v>3</v>
      </c>
      <c r="C88" s="94">
        <v>30</v>
      </c>
      <c r="D88" s="94">
        <v>10</v>
      </c>
      <c r="E88" s="119">
        <v>257.8</v>
      </c>
      <c r="F88" s="119">
        <v>269.5</v>
      </c>
      <c r="G88" s="119">
        <v>377</v>
      </c>
      <c r="H88" s="92"/>
      <c r="J88" s="3">
        <f t="shared" si="8"/>
        <v>0</v>
      </c>
      <c r="K88" s="3">
        <f t="shared" si="9"/>
        <v>0</v>
      </c>
    </row>
    <row r="89" spans="1:11" ht="12.75" customHeight="1" x14ac:dyDescent="0.3">
      <c r="A89" s="75" t="s">
        <v>955</v>
      </c>
      <c r="B89" s="93" t="s">
        <v>3</v>
      </c>
      <c r="C89" s="94">
        <v>30</v>
      </c>
      <c r="D89" s="94">
        <v>10</v>
      </c>
      <c r="E89" s="119">
        <v>235.3</v>
      </c>
      <c r="F89" s="119">
        <v>246</v>
      </c>
      <c r="G89" s="119">
        <v>344</v>
      </c>
      <c r="H89" s="92"/>
      <c r="J89" s="3">
        <f t="shared" si="8"/>
        <v>0</v>
      </c>
      <c r="K89" s="3">
        <f t="shared" si="9"/>
        <v>0</v>
      </c>
    </row>
    <row r="90" spans="1:11" ht="15" customHeight="1" x14ac:dyDescent="0.3">
      <c r="A90" s="75" t="s">
        <v>954</v>
      </c>
      <c r="B90" s="93" t="s">
        <v>3</v>
      </c>
      <c r="C90" s="94">
        <v>30</v>
      </c>
      <c r="D90" s="94">
        <v>10</v>
      </c>
      <c r="E90" s="119">
        <v>235.3</v>
      </c>
      <c r="F90" s="119">
        <v>246</v>
      </c>
      <c r="G90" s="119">
        <v>344</v>
      </c>
      <c r="H90" s="92"/>
      <c r="J90" s="3">
        <f t="shared" si="8"/>
        <v>0</v>
      </c>
      <c r="K90" s="3">
        <f t="shared" si="9"/>
        <v>0</v>
      </c>
    </row>
    <row r="91" spans="1:11" ht="15" customHeight="1" x14ac:dyDescent="0.3">
      <c r="A91" s="10" t="s">
        <v>953</v>
      </c>
      <c r="B91" s="34" t="s">
        <v>3</v>
      </c>
      <c r="C91" s="32">
        <v>30</v>
      </c>
      <c r="D91" s="32">
        <v>10</v>
      </c>
      <c r="E91" s="119">
        <v>235.3</v>
      </c>
      <c r="F91" s="119">
        <v>246</v>
      </c>
      <c r="G91" s="119">
        <v>344</v>
      </c>
      <c r="H91" s="24"/>
      <c r="J91" s="3">
        <f t="shared" si="8"/>
        <v>0</v>
      </c>
      <c r="K91" s="3">
        <f t="shared" si="9"/>
        <v>0</v>
      </c>
    </row>
    <row r="92" spans="1:11" ht="15" customHeight="1" x14ac:dyDescent="0.3">
      <c r="A92" s="75" t="s">
        <v>952</v>
      </c>
      <c r="B92" s="93" t="s">
        <v>3</v>
      </c>
      <c r="C92" s="94">
        <v>30</v>
      </c>
      <c r="D92" s="94">
        <v>10</v>
      </c>
      <c r="E92" s="119">
        <v>257.8</v>
      </c>
      <c r="F92" s="119">
        <v>269.5</v>
      </c>
      <c r="G92" s="119">
        <v>377</v>
      </c>
      <c r="H92" s="92"/>
      <c r="J92" s="3">
        <f t="shared" si="8"/>
        <v>0</v>
      </c>
      <c r="K92" s="3">
        <f t="shared" si="9"/>
        <v>0</v>
      </c>
    </row>
    <row r="93" spans="1:11" ht="15" customHeight="1" x14ac:dyDescent="0.3">
      <c r="A93" s="75" t="s">
        <v>951</v>
      </c>
      <c r="B93" s="93" t="s">
        <v>3</v>
      </c>
      <c r="C93" s="94">
        <v>30</v>
      </c>
      <c r="D93" s="94">
        <v>10</v>
      </c>
      <c r="E93" s="119">
        <v>257.8</v>
      </c>
      <c r="F93" s="119">
        <v>269.5</v>
      </c>
      <c r="G93" s="119">
        <v>377</v>
      </c>
      <c r="H93" s="92"/>
      <c r="J93" s="3">
        <f t="shared" si="8"/>
        <v>0</v>
      </c>
      <c r="K93" s="3">
        <f t="shared" si="9"/>
        <v>0</v>
      </c>
    </row>
    <row r="94" spans="1:11" ht="14.4" x14ac:dyDescent="0.3">
      <c r="A94" s="75" t="s">
        <v>950</v>
      </c>
      <c r="B94" s="93" t="s">
        <v>3</v>
      </c>
      <c r="C94" s="94">
        <v>30</v>
      </c>
      <c r="D94" s="94">
        <v>10</v>
      </c>
      <c r="E94" s="119">
        <v>257.8</v>
      </c>
      <c r="F94" s="119">
        <v>269.5</v>
      </c>
      <c r="G94" s="119">
        <v>377</v>
      </c>
      <c r="H94" s="92"/>
      <c r="J94" s="3">
        <f t="shared" si="8"/>
        <v>0</v>
      </c>
      <c r="K94" s="3">
        <f t="shared" si="9"/>
        <v>0</v>
      </c>
    </row>
    <row r="95" spans="1:11" ht="14.4" x14ac:dyDescent="0.3">
      <c r="A95" s="75" t="s">
        <v>949</v>
      </c>
      <c r="B95" s="93" t="s">
        <v>3</v>
      </c>
      <c r="C95" s="94">
        <v>30</v>
      </c>
      <c r="D95" s="94">
        <v>10</v>
      </c>
      <c r="E95" s="119">
        <v>257.8</v>
      </c>
      <c r="F95" s="119">
        <v>269.5</v>
      </c>
      <c r="G95" s="119">
        <v>377</v>
      </c>
      <c r="H95" s="92"/>
      <c r="J95" s="3">
        <f t="shared" si="8"/>
        <v>0</v>
      </c>
      <c r="K95" s="3">
        <f t="shared" si="9"/>
        <v>0</v>
      </c>
    </row>
    <row r="96" spans="1:11" ht="16.5" customHeight="1" x14ac:dyDescent="0.3">
      <c r="A96" s="10" t="s">
        <v>948</v>
      </c>
      <c r="B96" s="34" t="s">
        <v>3</v>
      </c>
      <c r="C96" s="32">
        <v>30</v>
      </c>
      <c r="D96" s="32">
        <v>10</v>
      </c>
      <c r="E96" s="33">
        <v>308.2</v>
      </c>
      <c r="F96" s="33">
        <v>322.2</v>
      </c>
      <c r="G96" s="33">
        <v>451</v>
      </c>
      <c r="H96" s="24"/>
      <c r="J96" s="3">
        <f t="shared" si="8"/>
        <v>0</v>
      </c>
      <c r="K96" s="3">
        <f t="shared" si="9"/>
        <v>0</v>
      </c>
    </row>
    <row r="97" spans="1:11" ht="16.5" customHeight="1" x14ac:dyDescent="0.3">
      <c r="A97" s="10" t="s">
        <v>947</v>
      </c>
      <c r="B97" s="34" t="s">
        <v>3</v>
      </c>
      <c r="C97" s="32">
        <v>30</v>
      </c>
      <c r="D97" s="32">
        <v>10</v>
      </c>
      <c r="E97" s="33">
        <v>257.8</v>
      </c>
      <c r="F97" s="33">
        <v>269.5</v>
      </c>
      <c r="G97" s="33">
        <v>377</v>
      </c>
      <c r="H97" s="24"/>
      <c r="J97" s="3">
        <f t="shared" si="8"/>
        <v>0</v>
      </c>
      <c r="K97" s="3">
        <f t="shared" si="9"/>
        <v>0</v>
      </c>
    </row>
    <row r="98" spans="1:11" ht="16.5" customHeight="1" x14ac:dyDescent="0.3">
      <c r="A98" s="10" t="s">
        <v>946</v>
      </c>
      <c r="B98" s="34" t="s">
        <v>3</v>
      </c>
      <c r="C98" s="32">
        <v>30</v>
      </c>
      <c r="D98" s="32">
        <v>10</v>
      </c>
      <c r="E98" s="33">
        <v>257.8</v>
      </c>
      <c r="F98" s="33">
        <v>269.5</v>
      </c>
      <c r="G98" s="33">
        <v>377</v>
      </c>
      <c r="H98" s="24"/>
      <c r="J98" s="3">
        <f t="shared" si="8"/>
        <v>0</v>
      </c>
      <c r="K98" s="3">
        <f t="shared" si="9"/>
        <v>0</v>
      </c>
    </row>
    <row r="99" spans="1:11" ht="16.5" customHeight="1" x14ac:dyDescent="0.3">
      <c r="A99" s="10" t="s">
        <v>945</v>
      </c>
      <c r="B99" s="34" t="s">
        <v>3</v>
      </c>
      <c r="C99" s="32">
        <v>30</v>
      </c>
      <c r="D99" s="32">
        <v>10</v>
      </c>
      <c r="E99" s="33">
        <v>257.8</v>
      </c>
      <c r="F99" s="33">
        <v>269.5</v>
      </c>
      <c r="G99" s="33">
        <v>377</v>
      </c>
      <c r="H99" s="24"/>
      <c r="J99" s="3">
        <f t="shared" si="8"/>
        <v>0</v>
      </c>
      <c r="K99" s="3">
        <f t="shared" si="9"/>
        <v>0</v>
      </c>
    </row>
    <row r="100" spans="1:11" ht="16.5" customHeight="1" x14ac:dyDescent="0.3">
      <c r="A100" s="10" t="s">
        <v>944</v>
      </c>
      <c r="B100" s="34" t="s">
        <v>3</v>
      </c>
      <c r="C100" s="32">
        <v>30</v>
      </c>
      <c r="D100" s="32">
        <v>10</v>
      </c>
      <c r="E100" s="33">
        <v>257.8</v>
      </c>
      <c r="F100" s="33">
        <v>269.5</v>
      </c>
      <c r="G100" s="33">
        <v>377</v>
      </c>
      <c r="H100" s="24"/>
      <c r="J100" s="3">
        <f t="shared" si="8"/>
        <v>0</v>
      </c>
      <c r="K100" s="3">
        <f t="shared" si="9"/>
        <v>0</v>
      </c>
    </row>
    <row r="101" spans="1:11" ht="14.4" x14ac:dyDescent="0.3">
      <c r="A101" s="75" t="s">
        <v>943</v>
      </c>
      <c r="B101" s="93" t="s">
        <v>3</v>
      </c>
      <c r="C101" s="94">
        <v>30</v>
      </c>
      <c r="D101" s="94">
        <v>10</v>
      </c>
      <c r="E101" s="33">
        <v>257.8</v>
      </c>
      <c r="F101" s="33">
        <v>269.5</v>
      </c>
      <c r="G101" s="33">
        <v>377</v>
      </c>
      <c r="H101" s="92"/>
      <c r="J101" s="3">
        <f t="shared" si="8"/>
        <v>0</v>
      </c>
      <c r="K101" s="3">
        <f t="shared" si="9"/>
        <v>0</v>
      </c>
    </row>
    <row r="102" spans="1:11" ht="14.4" x14ac:dyDescent="0.3">
      <c r="A102" s="75" t="s">
        <v>942</v>
      </c>
      <c r="B102" s="93" t="s">
        <v>3</v>
      </c>
      <c r="C102" s="94">
        <v>30</v>
      </c>
      <c r="D102" s="94">
        <v>10</v>
      </c>
      <c r="E102" s="119">
        <v>257.8</v>
      </c>
      <c r="F102" s="119">
        <v>269.5</v>
      </c>
      <c r="G102" s="119">
        <v>377</v>
      </c>
      <c r="H102" s="92"/>
      <c r="J102" s="3">
        <f t="shared" si="8"/>
        <v>0</v>
      </c>
      <c r="K102" s="3">
        <f t="shared" si="9"/>
        <v>0</v>
      </c>
    </row>
    <row r="103" spans="1:11" ht="14.4" x14ac:dyDescent="0.3">
      <c r="A103" s="10" t="s">
        <v>941</v>
      </c>
      <c r="B103" s="34" t="s">
        <v>3</v>
      </c>
      <c r="C103" s="32">
        <v>30</v>
      </c>
      <c r="D103" s="32">
        <v>10</v>
      </c>
      <c r="E103" s="33">
        <v>257.8</v>
      </c>
      <c r="F103" s="33">
        <v>269.5</v>
      </c>
      <c r="G103" s="33">
        <v>377</v>
      </c>
      <c r="H103" s="24"/>
      <c r="J103" s="3">
        <f t="shared" si="8"/>
        <v>0</v>
      </c>
      <c r="K103" s="3">
        <f t="shared" si="9"/>
        <v>0</v>
      </c>
    </row>
    <row r="104" spans="1:11" ht="15.6" x14ac:dyDescent="0.3">
      <c r="A104" s="178" t="s">
        <v>938</v>
      </c>
      <c r="B104" s="179"/>
      <c r="C104" s="179"/>
      <c r="D104" s="179"/>
      <c r="E104" s="179"/>
      <c r="F104" s="179"/>
      <c r="G104" s="179"/>
      <c r="H104" s="180"/>
      <c r="J104" s="3">
        <f t="shared" si="8"/>
        <v>0</v>
      </c>
      <c r="K104" s="3">
        <f t="shared" si="9"/>
        <v>0</v>
      </c>
    </row>
    <row r="105" spans="1:11" ht="14.4" x14ac:dyDescent="0.3">
      <c r="A105" s="10" t="s">
        <v>146</v>
      </c>
      <c r="B105" s="34" t="s">
        <v>3</v>
      </c>
      <c r="C105" s="32">
        <v>18</v>
      </c>
      <c r="D105" s="32">
        <v>18</v>
      </c>
      <c r="E105" s="33" t="s">
        <v>147</v>
      </c>
      <c r="F105" s="33" t="s">
        <v>148</v>
      </c>
      <c r="G105" s="33" t="s">
        <v>675</v>
      </c>
      <c r="H105" s="24"/>
      <c r="J105" s="3">
        <f t="shared" si="8"/>
        <v>0</v>
      </c>
      <c r="K105" s="3">
        <f t="shared" si="9"/>
        <v>0</v>
      </c>
    </row>
    <row r="106" spans="1:11" ht="14.4" x14ac:dyDescent="0.3">
      <c r="A106" s="75" t="s">
        <v>755</v>
      </c>
      <c r="B106" s="93" t="s">
        <v>3</v>
      </c>
      <c r="C106" s="94">
        <v>24</v>
      </c>
      <c r="D106" s="94">
        <v>18</v>
      </c>
      <c r="E106" s="119">
        <v>255.7</v>
      </c>
      <c r="F106" s="119">
        <v>267.89999999999998</v>
      </c>
      <c r="G106" s="119">
        <v>375</v>
      </c>
      <c r="H106" s="92"/>
      <c r="J106" s="3">
        <f t="shared" ref="J106:J113" si="10">H106*E106</f>
        <v>0</v>
      </c>
      <c r="K106" s="3">
        <f t="shared" ref="K106:K113" si="11">H106*F106</f>
        <v>0</v>
      </c>
    </row>
    <row r="107" spans="1:11" ht="14.4" x14ac:dyDescent="0.3">
      <c r="A107" s="75" t="s">
        <v>809</v>
      </c>
      <c r="B107" s="93" t="s">
        <v>3</v>
      </c>
      <c r="C107" s="94">
        <v>24</v>
      </c>
      <c r="D107" s="94">
        <v>18</v>
      </c>
      <c r="E107" s="119">
        <v>255.7</v>
      </c>
      <c r="F107" s="119">
        <v>267.89999999999998</v>
      </c>
      <c r="G107" s="119">
        <v>375</v>
      </c>
      <c r="H107" s="92"/>
      <c r="J107" s="3">
        <f t="shared" si="10"/>
        <v>0</v>
      </c>
      <c r="K107" s="3">
        <f t="shared" si="11"/>
        <v>0</v>
      </c>
    </row>
    <row r="108" spans="1:11" ht="14.4" x14ac:dyDescent="0.3">
      <c r="A108" s="75" t="s">
        <v>756</v>
      </c>
      <c r="B108" s="93" t="s">
        <v>3</v>
      </c>
      <c r="C108" s="94">
        <v>24</v>
      </c>
      <c r="D108" s="94">
        <v>18</v>
      </c>
      <c r="E108" s="119">
        <v>255.7</v>
      </c>
      <c r="F108" s="119">
        <v>267.89999999999998</v>
      </c>
      <c r="G108" s="119">
        <v>375</v>
      </c>
      <c r="H108" s="92"/>
      <c r="J108" s="3">
        <f t="shared" si="10"/>
        <v>0</v>
      </c>
      <c r="K108" s="3">
        <f t="shared" si="11"/>
        <v>0</v>
      </c>
    </row>
    <row r="109" spans="1:11" ht="14.4" x14ac:dyDescent="0.3">
      <c r="A109" s="75" t="s">
        <v>758</v>
      </c>
      <c r="B109" s="93" t="s">
        <v>3</v>
      </c>
      <c r="C109" s="94">
        <v>24</v>
      </c>
      <c r="D109" s="94">
        <v>18</v>
      </c>
      <c r="E109" s="119">
        <v>255.7</v>
      </c>
      <c r="F109" s="119">
        <v>267.89999999999998</v>
      </c>
      <c r="G109" s="119">
        <v>375</v>
      </c>
      <c r="H109" s="92"/>
      <c r="J109" s="3">
        <f t="shared" si="10"/>
        <v>0</v>
      </c>
      <c r="K109" s="3">
        <f t="shared" si="11"/>
        <v>0</v>
      </c>
    </row>
    <row r="110" spans="1:11" ht="14.4" x14ac:dyDescent="0.3">
      <c r="A110" s="75" t="s">
        <v>757</v>
      </c>
      <c r="B110" s="93" t="s">
        <v>3</v>
      </c>
      <c r="C110" s="94">
        <v>24</v>
      </c>
      <c r="D110" s="94">
        <v>18</v>
      </c>
      <c r="E110" s="119">
        <v>255.7</v>
      </c>
      <c r="F110" s="119">
        <v>267.89999999999998</v>
      </c>
      <c r="G110" s="119">
        <v>375</v>
      </c>
      <c r="H110" s="92"/>
      <c r="J110" s="3">
        <f t="shared" si="10"/>
        <v>0</v>
      </c>
      <c r="K110" s="3">
        <f t="shared" si="11"/>
        <v>0</v>
      </c>
    </row>
    <row r="111" spans="1:11" ht="14.4" x14ac:dyDescent="0.3">
      <c r="A111" s="75" t="s">
        <v>759</v>
      </c>
      <c r="B111" s="93" t="s">
        <v>3</v>
      </c>
      <c r="C111" s="94">
        <v>24</v>
      </c>
      <c r="D111" s="94">
        <v>18</v>
      </c>
      <c r="E111" s="119">
        <v>255.7</v>
      </c>
      <c r="F111" s="119">
        <v>267.89999999999998</v>
      </c>
      <c r="G111" s="119">
        <v>375</v>
      </c>
      <c r="H111" s="92"/>
      <c r="J111" s="3">
        <f t="shared" si="10"/>
        <v>0</v>
      </c>
      <c r="K111" s="3">
        <f t="shared" si="11"/>
        <v>0</v>
      </c>
    </row>
    <row r="112" spans="1:11" ht="14.4" x14ac:dyDescent="0.3">
      <c r="A112" s="75" t="s">
        <v>761</v>
      </c>
      <c r="B112" s="93" t="s">
        <v>3</v>
      </c>
      <c r="C112" s="94">
        <v>24</v>
      </c>
      <c r="D112" s="94">
        <v>18</v>
      </c>
      <c r="E112" s="119">
        <v>255.7</v>
      </c>
      <c r="F112" s="119">
        <v>267.89999999999998</v>
      </c>
      <c r="G112" s="119">
        <v>375</v>
      </c>
      <c r="H112" s="92"/>
      <c r="J112" s="3">
        <f t="shared" si="10"/>
        <v>0</v>
      </c>
      <c r="K112" s="3">
        <f t="shared" si="11"/>
        <v>0</v>
      </c>
    </row>
    <row r="113" spans="1:11" ht="14.4" x14ac:dyDescent="0.3">
      <c r="A113" s="75" t="s">
        <v>760</v>
      </c>
      <c r="B113" s="93" t="s">
        <v>3</v>
      </c>
      <c r="C113" s="94">
        <v>24</v>
      </c>
      <c r="D113" s="94">
        <v>18</v>
      </c>
      <c r="E113" s="119">
        <v>277.5</v>
      </c>
      <c r="F113" s="119">
        <v>290.7</v>
      </c>
      <c r="G113" s="119">
        <v>407</v>
      </c>
      <c r="H113" s="92"/>
      <c r="J113" s="3">
        <f t="shared" si="10"/>
        <v>0</v>
      </c>
      <c r="K113" s="3">
        <f t="shared" si="11"/>
        <v>0</v>
      </c>
    </row>
    <row r="114" spans="1:11" ht="14.4" x14ac:dyDescent="0.3">
      <c r="A114" s="75" t="s">
        <v>1039</v>
      </c>
      <c r="B114" s="93" t="s">
        <v>3</v>
      </c>
      <c r="C114" s="94">
        <v>18</v>
      </c>
      <c r="D114" s="94">
        <v>18</v>
      </c>
      <c r="E114" s="119">
        <v>255.7</v>
      </c>
      <c r="F114" s="119">
        <v>267.89999999999998</v>
      </c>
      <c r="G114" s="119">
        <v>375</v>
      </c>
      <c r="H114" s="92"/>
      <c r="J114" s="3">
        <f t="shared" si="8"/>
        <v>0</v>
      </c>
      <c r="K114" s="3">
        <f t="shared" si="9"/>
        <v>0</v>
      </c>
    </row>
    <row r="115" spans="1:11" ht="14.4" x14ac:dyDescent="0.3">
      <c r="A115" s="75" t="s">
        <v>1040</v>
      </c>
      <c r="B115" s="93" t="s">
        <v>3</v>
      </c>
      <c r="C115" s="94">
        <v>18</v>
      </c>
      <c r="D115" s="94">
        <v>18</v>
      </c>
      <c r="E115" s="119">
        <v>255.7</v>
      </c>
      <c r="F115" s="119">
        <v>267.89999999999998</v>
      </c>
      <c r="G115" s="119">
        <v>375</v>
      </c>
      <c r="H115" s="92"/>
      <c r="J115" s="3">
        <f t="shared" si="8"/>
        <v>0</v>
      </c>
      <c r="K115" s="3">
        <f t="shared" si="9"/>
        <v>0</v>
      </c>
    </row>
    <row r="116" spans="1:11" ht="14.4" x14ac:dyDescent="0.3">
      <c r="A116" s="75" t="s">
        <v>1041</v>
      </c>
      <c r="B116" s="93" t="s">
        <v>3</v>
      </c>
      <c r="C116" s="94">
        <v>18</v>
      </c>
      <c r="D116" s="94">
        <v>18</v>
      </c>
      <c r="E116" s="119">
        <v>255.7</v>
      </c>
      <c r="F116" s="119">
        <v>267.89999999999998</v>
      </c>
      <c r="G116" s="119">
        <v>375</v>
      </c>
      <c r="H116" s="92"/>
      <c r="J116" s="3">
        <f t="shared" si="8"/>
        <v>0</v>
      </c>
      <c r="K116" s="3">
        <f t="shared" si="9"/>
        <v>0</v>
      </c>
    </row>
    <row r="117" spans="1:11" ht="14.4" x14ac:dyDescent="0.3">
      <c r="A117" s="75" t="s">
        <v>696</v>
      </c>
      <c r="B117" s="93" t="s">
        <v>3</v>
      </c>
      <c r="C117" s="94">
        <v>18</v>
      </c>
      <c r="D117" s="94">
        <v>18</v>
      </c>
      <c r="E117" s="119" t="s">
        <v>149</v>
      </c>
      <c r="F117" s="119" t="s">
        <v>150</v>
      </c>
      <c r="G117" s="119" t="s">
        <v>676</v>
      </c>
      <c r="H117" s="92"/>
      <c r="J117" s="3">
        <f t="shared" si="8"/>
        <v>0</v>
      </c>
      <c r="K117" s="3">
        <f t="shared" si="9"/>
        <v>0</v>
      </c>
    </row>
    <row r="118" spans="1:11" ht="14.4" x14ac:dyDescent="0.3">
      <c r="A118" s="10" t="s">
        <v>151</v>
      </c>
      <c r="B118" s="34" t="s">
        <v>3</v>
      </c>
      <c r="C118" s="32">
        <v>18</v>
      </c>
      <c r="D118" s="32">
        <v>18</v>
      </c>
      <c r="E118" s="33" t="s">
        <v>152</v>
      </c>
      <c r="F118" s="33" t="s">
        <v>153</v>
      </c>
      <c r="G118" s="33" t="s">
        <v>677</v>
      </c>
      <c r="H118" s="24"/>
      <c r="J118" s="3">
        <f t="shared" si="8"/>
        <v>0</v>
      </c>
      <c r="K118" s="3">
        <f t="shared" si="9"/>
        <v>0</v>
      </c>
    </row>
    <row r="119" spans="1:11" ht="14.4" x14ac:dyDescent="0.3">
      <c r="A119" s="75" t="s">
        <v>673</v>
      </c>
      <c r="B119" s="34" t="s">
        <v>3</v>
      </c>
      <c r="C119" s="32">
        <v>18</v>
      </c>
      <c r="D119" s="32">
        <v>18</v>
      </c>
      <c r="E119" s="33">
        <v>295.3</v>
      </c>
      <c r="F119" s="33">
        <v>307.10000000000002</v>
      </c>
      <c r="G119" s="33">
        <v>430</v>
      </c>
      <c r="H119" s="24"/>
      <c r="J119" s="3">
        <f t="shared" si="8"/>
        <v>0</v>
      </c>
      <c r="K119" s="3">
        <f t="shared" si="9"/>
        <v>0</v>
      </c>
    </row>
    <row r="120" spans="1:11" ht="15" customHeight="1" x14ac:dyDescent="0.3">
      <c r="A120" s="76" t="s">
        <v>484</v>
      </c>
      <c r="B120" s="34" t="s">
        <v>3</v>
      </c>
      <c r="C120" s="32">
        <v>18</v>
      </c>
      <c r="D120" s="32">
        <v>18</v>
      </c>
      <c r="E120" s="33">
        <v>274.8</v>
      </c>
      <c r="F120" s="33">
        <v>285.7</v>
      </c>
      <c r="G120" s="33">
        <v>400</v>
      </c>
      <c r="H120" s="24"/>
      <c r="J120" s="3">
        <f t="shared" si="8"/>
        <v>0</v>
      </c>
      <c r="K120" s="3">
        <f t="shared" si="9"/>
        <v>0</v>
      </c>
    </row>
    <row r="121" spans="1:11" ht="15" customHeight="1" x14ac:dyDescent="0.3">
      <c r="A121" s="76" t="s">
        <v>674</v>
      </c>
      <c r="B121" s="34" t="s">
        <v>3</v>
      </c>
      <c r="C121" s="32">
        <v>18</v>
      </c>
      <c r="D121" s="32">
        <v>18</v>
      </c>
      <c r="E121" s="33">
        <v>309.10000000000002</v>
      </c>
      <c r="F121" s="33">
        <v>321.39999999999998</v>
      </c>
      <c r="G121" s="33">
        <v>450</v>
      </c>
      <c r="H121" s="24"/>
      <c r="J121" s="3">
        <f t="shared" si="8"/>
        <v>0</v>
      </c>
      <c r="K121" s="3">
        <f t="shared" si="9"/>
        <v>0</v>
      </c>
    </row>
    <row r="122" spans="1:11" ht="15" customHeight="1" x14ac:dyDescent="0.3">
      <c r="A122" s="76" t="s">
        <v>483</v>
      </c>
      <c r="B122" s="34" t="s">
        <v>3</v>
      </c>
      <c r="C122" s="32">
        <v>18</v>
      </c>
      <c r="D122" s="32">
        <v>18</v>
      </c>
      <c r="E122" s="33">
        <v>309.10000000000002</v>
      </c>
      <c r="F122" s="33">
        <v>321.39999999999998</v>
      </c>
      <c r="G122" s="33">
        <v>450</v>
      </c>
      <c r="H122" s="24"/>
      <c r="J122" s="3">
        <f t="shared" si="8"/>
        <v>0</v>
      </c>
      <c r="K122" s="3">
        <f t="shared" si="9"/>
        <v>0</v>
      </c>
    </row>
    <row r="123" spans="1:11" ht="15" customHeight="1" x14ac:dyDescent="0.3">
      <c r="A123" s="76" t="s">
        <v>1038</v>
      </c>
      <c r="B123" s="93" t="s">
        <v>3</v>
      </c>
      <c r="C123" s="94">
        <v>18</v>
      </c>
      <c r="D123" s="94">
        <v>18</v>
      </c>
      <c r="E123" s="119">
        <v>678.8</v>
      </c>
      <c r="F123" s="119">
        <v>705.7</v>
      </c>
      <c r="G123" s="119">
        <v>988</v>
      </c>
      <c r="H123" s="92"/>
      <c r="J123" s="3">
        <f t="shared" ref="J123" si="12">H123*E123</f>
        <v>0</v>
      </c>
      <c r="K123" s="3">
        <f t="shared" ref="K123" si="13">H123*F123</f>
        <v>0</v>
      </c>
    </row>
    <row r="124" spans="1:11" ht="15" customHeight="1" x14ac:dyDescent="0.3">
      <c r="A124" s="76" t="s">
        <v>529</v>
      </c>
      <c r="B124" s="93" t="s">
        <v>3</v>
      </c>
      <c r="C124" s="94">
        <v>18</v>
      </c>
      <c r="D124" s="94">
        <v>18</v>
      </c>
      <c r="E124" s="119">
        <v>412.2</v>
      </c>
      <c r="F124" s="119">
        <v>428.6</v>
      </c>
      <c r="G124" s="119">
        <v>599</v>
      </c>
      <c r="H124" s="92"/>
      <c r="J124" s="3">
        <f t="shared" si="8"/>
        <v>0</v>
      </c>
      <c r="K124" s="3">
        <f t="shared" si="9"/>
        <v>0</v>
      </c>
    </row>
    <row r="125" spans="1:11" ht="15" customHeight="1" x14ac:dyDescent="0.3">
      <c r="A125" s="76" t="s">
        <v>762</v>
      </c>
      <c r="B125" s="93" t="s">
        <v>3</v>
      </c>
      <c r="C125" s="94">
        <v>18</v>
      </c>
      <c r="D125" s="94">
        <v>18</v>
      </c>
      <c r="E125" s="119">
        <v>109.3</v>
      </c>
      <c r="F125" s="119">
        <v>113.6</v>
      </c>
      <c r="G125" s="119">
        <v>162</v>
      </c>
      <c r="H125" s="92"/>
      <c r="J125" s="3">
        <f t="shared" si="8"/>
        <v>0</v>
      </c>
      <c r="K125" s="3">
        <f t="shared" si="9"/>
        <v>0</v>
      </c>
    </row>
    <row r="126" spans="1:11" ht="15" customHeight="1" x14ac:dyDescent="0.3">
      <c r="A126" s="75" t="s">
        <v>1037</v>
      </c>
      <c r="B126" s="93" t="s">
        <v>3</v>
      </c>
      <c r="C126" s="94">
        <v>18</v>
      </c>
      <c r="D126" s="94">
        <v>18</v>
      </c>
      <c r="E126" s="119">
        <v>255.7</v>
      </c>
      <c r="F126" s="119">
        <v>267.89999999999998</v>
      </c>
      <c r="G126" s="119">
        <v>375</v>
      </c>
      <c r="H126" s="92"/>
      <c r="J126" s="3">
        <f t="shared" ref="J126" si="14">H126*E126</f>
        <v>0</v>
      </c>
      <c r="K126" s="3">
        <f t="shared" ref="K126" si="15">H126*F126</f>
        <v>0</v>
      </c>
    </row>
    <row r="127" spans="1:11" ht="14.4" x14ac:dyDescent="0.3">
      <c r="A127" s="75" t="s">
        <v>1036</v>
      </c>
      <c r="B127" s="93" t="s">
        <v>3</v>
      </c>
      <c r="C127" s="94">
        <v>18</v>
      </c>
      <c r="D127" s="94">
        <v>18</v>
      </c>
      <c r="E127" s="119">
        <v>255.7</v>
      </c>
      <c r="F127" s="119">
        <v>267.89999999999998</v>
      </c>
      <c r="G127" s="119">
        <v>375</v>
      </c>
      <c r="H127" s="92"/>
      <c r="J127" s="3">
        <f t="shared" si="8"/>
        <v>0</v>
      </c>
      <c r="K127" s="3">
        <f t="shared" si="9"/>
        <v>0</v>
      </c>
    </row>
    <row r="128" spans="1:11" ht="14.4" x14ac:dyDescent="0.3">
      <c r="A128" s="127" t="s">
        <v>1096</v>
      </c>
      <c r="B128" s="93" t="s">
        <v>3</v>
      </c>
      <c r="C128" s="90">
        <v>20</v>
      </c>
      <c r="D128" s="90">
        <v>24</v>
      </c>
      <c r="E128" s="91">
        <v>274.10000000000002</v>
      </c>
      <c r="F128" s="91">
        <v>285</v>
      </c>
      <c r="G128" s="91">
        <v>399</v>
      </c>
      <c r="H128" s="92"/>
      <c r="J128" s="3">
        <f t="shared" ref="J128:J131" si="16">H128*E128</f>
        <v>0</v>
      </c>
      <c r="K128" s="3">
        <f t="shared" ref="K128:K131" si="17">H128*F128</f>
        <v>0</v>
      </c>
    </row>
    <row r="129" spans="1:11" ht="14.4" x14ac:dyDescent="0.3">
      <c r="A129" s="129" t="s">
        <v>1098</v>
      </c>
      <c r="B129" s="85" t="s">
        <v>3</v>
      </c>
      <c r="C129" s="131">
        <v>20</v>
      </c>
      <c r="D129" s="131">
        <v>24</v>
      </c>
      <c r="E129" s="132">
        <v>308.5</v>
      </c>
      <c r="F129" s="132">
        <v>320.7</v>
      </c>
      <c r="G129" s="132">
        <v>449</v>
      </c>
      <c r="H129" s="88"/>
      <c r="J129" s="3">
        <f t="shared" si="16"/>
        <v>0</v>
      </c>
      <c r="K129" s="3">
        <f t="shared" si="17"/>
        <v>0</v>
      </c>
    </row>
    <row r="130" spans="1:11" ht="14.4" x14ac:dyDescent="0.3">
      <c r="A130" s="129" t="s">
        <v>1097</v>
      </c>
      <c r="B130" s="85" t="s">
        <v>3</v>
      </c>
      <c r="C130" s="131">
        <v>20</v>
      </c>
      <c r="D130" s="131">
        <v>24</v>
      </c>
      <c r="E130" s="132">
        <v>308.5</v>
      </c>
      <c r="F130" s="132">
        <v>320.7</v>
      </c>
      <c r="G130" s="132">
        <v>449</v>
      </c>
      <c r="H130" s="88"/>
      <c r="J130" s="3">
        <f t="shared" si="16"/>
        <v>0</v>
      </c>
      <c r="K130" s="3">
        <f t="shared" si="17"/>
        <v>0</v>
      </c>
    </row>
    <row r="131" spans="1:11" ht="14.4" x14ac:dyDescent="0.3">
      <c r="A131" s="127" t="s">
        <v>1095</v>
      </c>
      <c r="B131" s="93" t="s">
        <v>3</v>
      </c>
      <c r="C131" s="90">
        <v>20</v>
      </c>
      <c r="D131" s="90">
        <v>24</v>
      </c>
      <c r="E131" s="91">
        <v>308.5</v>
      </c>
      <c r="F131" s="91">
        <v>320.7</v>
      </c>
      <c r="G131" s="91">
        <v>449</v>
      </c>
      <c r="H131" s="92"/>
      <c r="J131" s="3">
        <f t="shared" si="16"/>
        <v>0</v>
      </c>
      <c r="K131" s="3">
        <f t="shared" si="17"/>
        <v>0</v>
      </c>
    </row>
    <row r="132" spans="1:11" ht="14.4" x14ac:dyDescent="0.3">
      <c r="A132" s="129" t="s">
        <v>939</v>
      </c>
      <c r="B132" s="130" t="s">
        <v>3</v>
      </c>
      <c r="C132" s="131">
        <v>16</v>
      </c>
      <c r="D132" s="131">
        <v>24</v>
      </c>
      <c r="E132" s="132">
        <v>391.6</v>
      </c>
      <c r="F132" s="132">
        <v>407.1</v>
      </c>
      <c r="G132" s="132">
        <v>570</v>
      </c>
      <c r="H132" s="88"/>
      <c r="J132" s="3">
        <f t="shared" ref="J132:J133" si="18">H132*E132</f>
        <v>0</v>
      </c>
      <c r="K132" s="3">
        <f t="shared" ref="K132:K133" si="19">H132*F132</f>
        <v>0</v>
      </c>
    </row>
    <row r="133" spans="1:11" ht="14.4" x14ac:dyDescent="0.3">
      <c r="A133" s="129" t="s">
        <v>940</v>
      </c>
      <c r="B133" s="130" t="s">
        <v>3</v>
      </c>
      <c r="C133" s="131">
        <v>20</v>
      </c>
      <c r="D133" s="131">
        <v>24</v>
      </c>
      <c r="E133" s="132">
        <v>519.4</v>
      </c>
      <c r="F133" s="132">
        <v>540</v>
      </c>
      <c r="G133" s="132">
        <v>756</v>
      </c>
      <c r="H133" s="88"/>
      <c r="J133" s="3">
        <f t="shared" si="18"/>
        <v>0</v>
      </c>
      <c r="K133" s="3">
        <f t="shared" si="19"/>
        <v>0</v>
      </c>
    </row>
    <row r="134" spans="1:11" ht="15.6" x14ac:dyDescent="0.3">
      <c r="A134" s="178" t="s">
        <v>154</v>
      </c>
      <c r="B134" s="179"/>
      <c r="C134" s="179"/>
      <c r="D134" s="179"/>
      <c r="E134" s="179"/>
      <c r="F134" s="179"/>
      <c r="G134" s="179"/>
      <c r="H134" s="180"/>
      <c r="J134" s="3">
        <f t="shared" si="8"/>
        <v>0</v>
      </c>
      <c r="K134" s="3">
        <f t="shared" si="9"/>
        <v>0</v>
      </c>
    </row>
    <row r="135" spans="1:11" ht="14.4" x14ac:dyDescent="0.3">
      <c r="A135" s="10" t="s">
        <v>937</v>
      </c>
      <c r="B135" s="34" t="s">
        <v>3</v>
      </c>
      <c r="C135" s="32">
        <v>40</v>
      </c>
      <c r="D135" s="32">
        <v>36</v>
      </c>
      <c r="E135" s="33">
        <v>45.6</v>
      </c>
      <c r="F135" s="33">
        <v>47.2</v>
      </c>
      <c r="G135" s="33">
        <v>66</v>
      </c>
      <c r="H135" s="24"/>
      <c r="J135" s="3">
        <f t="shared" si="8"/>
        <v>0</v>
      </c>
      <c r="K135" s="3">
        <f t="shared" si="9"/>
        <v>0</v>
      </c>
    </row>
    <row r="136" spans="1:11" ht="14.4" x14ac:dyDescent="0.3">
      <c r="A136" s="75" t="s">
        <v>1179</v>
      </c>
      <c r="B136" s="93" t="s">
        <v>3</v>
      </c>
      <c r="C136" s="94">
        <v>40</v>
      </c>
      <c r="D136" s="94">
        <v>36</v>
      </c>
      <c r="E136" s="119">
        <v>59.5</v>
      </c>
      <c r="F136" s="119">
        <v>61.9</v>
      </c>
      <c r="G136" s="119">
        <v>86</v>
      </c>
      <c r="H136" s="92"/>
      <c r="J136" s="3">
        <f t="shared" si="8"/>
        <v>0</v>
      </c>
      <c r="K136" s="3">
        <f t="shared" si="9"/>
        <v>0</v>
      </c>
    </row>
    <row r="137" spans="1:11" ht="14.4" x14ac:dyDescent="0.3">
      <c r="A137" s="10" t="s">
        <v>936</v>
      </c>
      <c r="B137" s="34" t="s">
        <v>3</v>
      </c>
      <c r="C137" s="32">
        <v>20</v>
      </c>
      <c r="D137" s="32">
        <v>36</v>
      </c>
      <c r="E137" s="33">
        <v>107.4</v>
      </c>
      <c r="F137" s="33">
        <v>111.1</v>
      </c>
      <c r="G137" s="33">
        <v>156</v>
      </c>
      <c r="H137" s="24"/>
      <c r="J137" s="3">
        <f t="shared" si="8"/>
        <v>0</v>
      </c>
      <c r="K137" s="3">
        <f t="shared" si="9"/>
        <v>0</v>
      </c>
    </row>
    <row r="138" spans="1:11" ht="14.4" x14ac:dyDescent="0.3">
      <c r="A138" s="10" t="s">
        <v>672</v>
      </c>
      <c r="B138" s="34" t="s">
        <v>3</v>
      </c>
      <c r="C138" s="32">
        <v>42</v>
      </c>
      <c r="D138" s="32">
        <v>36</v>
      </c>
      <c r="E138" s="33">
        <v>10.9</v>
      </c>
      <c r="F138" s="33">
        <v>11.4</v>
      </c>
      <c r="G138" s="33">
        <v>16</v>
      </c>
      <c r="H138" s="24"/>
      <c r="J138" s="3">
        <f t="shared" si="8"/>
        <v>0</v>
      </c>
      <c r="K138" s="3">
        <f t="shared" si="9"/>
        <v>0</v>
      </c>
    </row>
    <row r="139" spans="1:11" ht="15.6" x14ac:dyDescent="0.3">
      <c r="A139" s="178" t="s">
        <v>159</v>
      </c>
      <c r="B139" s="179"/>
      <c r="C139" s="179"/>
      <c r="D139" s="179"/>
      <c r="E139" s="179"/>
      <c r="F139" s="179"/>
      <c r="G139" s="179"/>
      <c r="H139" s="180"/>
      <c r="J139" s="3">
        <f t="shared" si="8"/>
        <v>0</v>
      </c>
      <c r="K139" s="3">
        <f t="shared" si="9"/>
        <v>0</v>
      </c>
    </row>
    <row r="140" spans="1:11" ht="14.4" x14ac:dyDescent="0.3">
      <c r="A140" s="10" t="s">
        <v>15</v>
      </c>
      <c r="B140" s="34" t="s">
        <v>3</v>
      </c>
      <c r="C140" s="32">
        <v>18</v>
      </c>
      <c r="D140" s="32">
        <v>10</v>
      </c>
      <c r="E140" s="33" t="s">
        <v>160</v>
      </c>
      <c r="F140" s="33" t="s">
        <v>161</v>
      </c>
      <c r="G140" s="33">
        <v>91</v>
      </c>
      <c r="H140" s="24"/>
      <c r="J140" s="3">
        <f t="shared" si="8"/>
        <v>0</v>
      </c>
      <c r="K140" s="3">
        <f t="shared" si="9"/>
        <v>0</v>
      </c>
    </row>
    <row r="141" spans="1:11" ht="14.4" x14ac:dyDescent="0.3">
      <c r="A141" s="10" t="s">
        <v>935</v>
      </c>
      <c r="B141" s="34" t="s">
        <v>3</v>
      </c>
      <c r="C141" s="32">
        <v>18</v>
      </c>
      <c r="D141" s="32">
        <v>12</v>
      </c>
      <c r="E141" s="33">
        <v>36.700000000000003</v>
      </c>
      <c r="F141" s="33">
        <v>38</v>
      </c>
      <c r="G141" s="33">
        <v>53</v>
      </c>
      <c r="H141" s="24"/>
      <c r="J141" s="3">
        <f t="shared" si="8"/>
        <v>0</v>
      </c>
      <c r="K141" s="3">
        <f t="shared" si="9"/>
        <v>0</v>
      </c>
    </row>
    <row r="142" spans="1:11" ht="14.4" x14ac:dyDescent="0.3">
      <c r="A142" s="10" t="s">
        <v>934</v>
      </c>
      <c r="B142" s="34" t="s">
        <v>3</v>
      </c>
      <c r="C142" s="32">
        <v>18</v>
      </c>
      <c r="D142" s="32">
        <v>12</v>
      </c>
      <c r="E142" s="33">
        <v>35.9</v>
      </c>
      <c r="F142" s="33">
        <v>37.1</v>
      </c>
      <c r="G142" s="33">
        <v>52</v>
      </c>
      <c r="H142" s="24"/>
      <c r="J142" s="3">
        <f t="shared" ref="J142:J199" si="20">H142*E142</f>
        <v>0</v>
      </c>
      <c r="K142" s="3">
        <f t="shared" ref="K142:K199" si="21">H142*F142</f>
        <v>0</v>
      </c>
    </row>
    <row r="143" spans="1:11" ht="14.4" x14ac:dyDescent="0.3">
      <c r="A143" s="10" t="s">
        <v>933</v>
      </c>
      <c r="B143" s="34" t="s">
        <v>3</v>
      </c>
      <c r="C143" s="32">
        <v>18</v>
      </c>
      <c r="D143" s="32">
        <v>12</v>
      </c>
      <c r="E143" s="33">
        <v>43</v>
      </c>
      <c r="F143" s="33">
        <v>44.7</v>
      </c>
      <c r="G143" s="33">
        <v>63</v>
      </c>
      <c r="H143" s="24"/>
      <c r="J143" s="3">
        <f t="shared" si="20"/>
        <v>0</v>
      </c>
      <c r="K143" s="3">
        <f t="shared" si="21"/>
        <v>0</v>
      </c>
    </row>
    <row r="144" spans="1:11" ht="14.4" x14ac:dyDescent="0.3">
      <c r="A144" s="10" t="s">
        <v>932</v>
      </c>
      <c r="B144" s="34" t="s">
        <v>3</v>
      </c>
      <c r="C144" s="32">
        <v>18</v>
      </c>
      <c r="D144" s="32">
        <v>12</v>
      </c>
      <c r="E144" s="33">
        <v>36.700000000000003</v>
      </c>
      <c r="F144" s="33">
        <v>38</v>
      </c>
      <c r="G144" s="33">
        <v>53</v>
      </c>
      <c r="H144" s="24"/>
      <c r="J144" s="3">
        <f t="shared" si="20"/>
        <v>0</v>
      </c>
      <c r="K144" s="3">
        <f t="shared" si="21"/>
        <v>0</v>
      </c>
    </row>
    <row r="145" spans="1:11" ht="14.4" x14ac:dyDescent="0.3">
      <c r="A145" s="75" t="s">
        <v>1177</v>
      </c>
      <c r="B145" s="93" t="s">
        <v>3</v>
      </c>
      <c r="C145" s="94">
        <v>18</v>
      </c>
      <c r="D145" s="94">
        <v>10</v>
      </c>
      <c r="E145" s="119" t="s">
        <v>163</v>
      </c>
      <c r="F145" s="119" t="s">
        <v>164</v>
      </c>
      <c r="G145" s="119" t="s">
        <v>669</v>
      </c>
      <c r="H145" s="92"/>
      <c r="J145" s="3">
        <f t="shared" si="20"/>
        <v>0</v>
      </c>
      <c r="K145" s="3">
        <f t="shared" si="21"/>
        <v>0</v>
      </c>
    </row>
    <row r="146" spans="1:11" ht="14.4" x14ac:dyDescent="0.3">
      <c r="A146" s="10" t="s">
        <v>165</v>
      </c>
      <c r="B146" s="34" t="s">
        <v>3</v>
      </c>
      <c r="C146" s="32">
        <v>18</v>
      </c>
      <c r="D146" s="32">
        <v>10</v>
      </c>
      <c r="E146" s="33" t="s">
        <v>166</v>
      </c>
      <c r="F146" s="33" t="s">
        <v>167</v>
      </c>
      <c r="G146" s="33" t="s">
        <v>670</v>
      </c>
      <c r="H146" s="24"/>
      <c r="J146" s="3">
        <f t="shared" si="20"/>
        <v>0</v>
      </c>
      <c r="K146" s="3">
        <f t="shared" si="21"/>
        <v>0</v>
      </c>
    </row>
    <row r="147" spans="1:11" ht="14.4" x14ac:dyDescent="0.3">
      <c r="A147" s="10" t="s">
        <v>168</v>
      </c>
      <c r="B147" s="34" t="s">
        <v>3</v>
      </c>
      <c r="C147" s="32">
        <v>18</v>
      </c>
      <c r="D147" s="32">
        <v>10</v>
      </c>
      <c r="E147" s="33" t="s">
        <v>169</v>
      </c>
      <c r="F147" s="33" t="s">
        <v>170</v>
      </c>
      <c r="G147" s="33" t="s">
        <v>671</v>
      </c>
      <c r="H147" s="24"/>
      <c r="J147" s="3">
        <f t="shared" si="20"/>
        <v>0</v>
      </c>
      <c r="K147" s="3">
        <f t="shared" si="21"/>
        <v>0</v>
      </c>
    </row>
    <row r="148" spans="1:11" ht="14.4" x14ac:dyDescent="0.3">
      <c r="A148" s="10" t="s">
        <v>171</v>
      </c>
      <c r="B148" s="34" t="s">
        <v>3</v>
      </c>
      <c r="C148" s="32">
        <v>18</v>
      </c>
      <c r="D148" s="32">
        <v>10</v>
      </c>
      <c r="E148" s="33" t="s">
        <v>155</v>
      </c>
      <c r="F148" s="33" t="s">
        <v>156</v>
      </c>
      <c r="G148" s="33" t="s">
        <v>657</v>
      </c>
      <c r="H148" s="24"/>
      <c r="J148" s="3">
        <f t="shared" si="20"/>
        <v>0</v>
      </c>
      <c r="K148" s="3">
        <f t="shared" si="21"/>
        <v>0</v>
      </c>
    </row>
    <row r="149" spans="1:11" ht="15.6" x14ac:dyDescent="0.3">
      <c r="A149" s="178" t="s">
        <v>172</v>
      </c>
      <c r="B149" s="179"/>
      <c r="C149" s="179"/>
      <c r="D149" s="179"/>
      <c r="E149" s="179"/>
      <c r="F149" s="179"/>
      <c r="G149" s="179"/>
      <c r="H149" s="180"/>
      <c r="J149" s="3">
        <f t="shared" si="20"/>
        <v>0</v>
      </c>
      <c r="K149" s="3">
        <f t="shared" si="21"/>
        <v>0</v>
      </c>
    </row>
    <row r="150" spans="1:11" ht="14.4" x14ac:dyDescent="0.3">
      <c r="A150" s="10" t="s">
        <v>16</v>
      </c>
      <c r="B150" s="34" t="s">
        <v>3</v>
      </c>
      <c r="C150" s="32">
        <v>18</v>
      </c>
      <c r="D150" s="32">
        <v>12</v>
      </c>
      <c r="E150" s="33" t="s">
        <v>173</v>
      </c>
      <c r="F150" s="33" t="s">
        <v>132</v>
      </c>
      <c r="G150" s="33" t="s">
        <v>668</v>
      </c>
      <c r="H150" s="24"/>
      <c r="J150" s="3">
        <f t="shared" si="20"/>
        <v>0</v>
      </c>
      <c r="K150" s="3">
        <f t="shared" si="21"/>
        <v>0</v>
      </c>
    </row>
    <row r="151" spans="1:11" ht="14.4" x14ac:dyDescent="0.3">
      <c r="A151" s="75" t="s">
        <v>1178</v>
      </c>
      <c r="B151" s="93" t="s">
        <v>3</v>
      </c>
      <c r="C151" s="94">
        <v>18</v>
      </c>
      <c r="D151" s="94">
        <v>12</v>
      </c>
      <c r="E151" s="119" t="s">
        <v>174</v>
      </c>
      <c r="F151" s="119" t="s">
        <v>133</v>
      </c>
      <c r="G151" s="119" t="s">
        <v>652</v>
      </c>
      <c r="H151" s="92"/>
      <c r="J151" s="3">
        <f t="shared" si="20"/>
        <v>0</v>
      </c>
      <c r="K151" s="3">
        <f t="shared" si="21"/>
        <v>0</v>
      </c>
    </row>
    <row r="152" spans="1:11" ht="14.4" x14ac:dyDescent="0.3">
      <c r="A152" s="10" t="s">
        <v>175</v>
      </c>
      <c r="B152" s="34" t="s">
        <v>3</v>
      </c>
      <c r="C152" s="32">
        <v>18</v>
      </c>
      <c r="D152" s="32">
        <v>12</v>
      </c>
      <c r="E152" s="33" t="s">
        <v>176</v>
      </c>
      <c r="F152" s="33" t="s">
        <v>136</v>
      </c>
      <c r="G152" s="33" t="s">
        <v>616</v>
      </c>
      <c r="H152" s="24"/>
      <c r="J152" s="3">
        <f t="shared" si="20"/>
        <v>0</v>
      </c>
      <c r="K152" s="3">
        <f t="shared" si="21"/>
        <v>0</v>
      </c>
    </row>
    <row r="153" spans="1:11" ht="14.4" x14ac:dyDescent="0.3">
      <c r="A153" s="10" t="s">
        <v>177</v>
      </c>
      <c r="B153" s="34" t="s">
        <v>3</v>
      </c>
      <c r="C153" s="32">
        <v>18</v>
      </c>
      <c r="D153" s="32">
        <v>12</v>
      </c>
      <c r="E153" s="33" t="s">
        <v>174</v>
      </c>
      <c r="F153" s="33" t="s">
        <v>133</v>
      </c>
      <c r="G153" s="33" t="s">
        <v>652</v>
      </c>
      <c r="H153" s="24"/>
      <c r="J153" s="3">
        <f t="shared" si="20"/>
        <v>0</v>
      </c>
      <c r="K153" s="3">
        <f t="shared" si="21"/>
        <v>0</v>
      </c>
    </row>
    <row r="154" spans="1:11" ht="15.6" x14ac:dyDescent="0.3">
      <c r="A154" s="178" t="s">
        <v>178</v>
      </c>
      <c r="B154" s="179"/>
      <c r="C154" s="179"/>
      <c r="D154" s="179"/>
      <c r="E154" s="179"/>
      <c r="F154" s="179"/>
      <c r="G154" s="179"/>
      <c r="H154" s="180"/>
      <c r="J154" s="3">
        <f t="shared" si="20"/>
        <v>0</v>
      </c>
      <c r="K154" s="3">
        <f t="shared" si="21"/>
        <v>0</v>
      </c>
    </row>
    <row r="155" spans="1:11" ht="14.4" x14ac:dyDescent="0.3">
      <c r="A155" s="10" t="s">
        <v>17</v>
      </c>
      <c r="B155" s="34" t="s">
        <v>3</v>
      </c>
      <c r="C155" s="32">
        <v>15</v>
      </c>
      <c r="D155" s="32">
        <v>12</v>
      </c>
      <c r="E155" s="33" t="s">
        <v>137</v>
      </c>
      <c r="F155" s="33" t="s">
        <v>167</v>
      </c>
      <c r="G155" s="33" t="s">
        <v>199</v>
      </c>
      <c r="H155" s="24"/>
      <c r="J155" s="3">
        <f t="shared" si="20"/>
        <v>0</v>
      </c>
      <c r="K155" s="3">
        <f t="shared" si="21"/>
        <v>0</v>
      </c>
    </row>
    <row r="156" spans="1:11" ht="14.4" x14ac:dyDescent="0.3">
      <c r="A156" s="10" t="s">
        <v>18</v>
      </c>
      <c r="B156" s="34" t="s">
        <v>3</v>
      </c>
      <c r="C156" s="32">
        <v>15</v>
      </c>
      <c r="D156" s="32">
        <v>12</v>
      </c>
      <c r="E156" s="33" t="s">
        <v>179</v>
      </c>
      <c r="F156" s="33" t="s">
        <v>180</v>
      </c>
      <c r="G156" s="33" t="s">
        <v>666</v>
      </c>
      <c r="H156" s="24"/>
      <c r="J156" s="3">
        <f t="shared" si="20"/>
        <v>0</v>
      </c>
      <c r="K156" s="3">
        <f t="shared" si="21"/>
        <v>0</v>
      </c>
    </row>
    <row r="157" spans="1:11" ht="14.4" x14ac:dyDescent="0.3">
      <c r="A157" s="10" t="s">
        <v>19</v>
      </c>
      <c r="B157" s="34" t="s">
        <v>3</v>
      </c>
      <c r="C157" s="32">
        <v>14</v>
      </c>
      <c r="D157" s="32">
        <v>10</v>
      </c>
      <c r="E157" s="33" t="s">
        <v>181</v>
      </c>
      <c r="F157" s="33" t="s">
        <v>182</v>
      </c>
      <c r="G157" s="33" t="s">
        <v>262</v>
      </c>
      <c r="H157" s="24"/>
      <c r="J157" s="3">
        <f t="shared" si="20"/>
        <v>0</v>
      </c>
      <c r="K157" s="3">
        <f t="shared" si="21"/>
        <v>0</v>
      </c>
    </row>
    <row r="158" spans="1:11" ht="14.4" x14ac:dyDescent="0.3">
      <c r="A158" s="75" t="s">
        <v>1176</v>
      </c>
      <c r="B158" s="93" t="s">
        <v>3</v>
      </c>
      <c r="C158" s="94">
        <v>14</v>
      </c>
      <c r="D158" s="94">
        <v>10</v>
      </c>
      <c r="E158" s="119" t="s">
        <v>183</v>
      </c>
      <c r="F158" s="119" t="s">
        <v>184</v>
      </c>
      <c r="G158" s="119" t="s">
        <v>667</v>
      </c>
      <c r="H158" s="92"/>
      <c r="J158" s="3">
        <f t="shared" si="20"/>
        <v>0</v>
      </c>
      <c r="K158" s="3">
        <f t="shared" si="21"/>
        <v>0</v>
      </c>
    </row>
    <row r="159" spans="1:11" ht="14.4" x14ac:dyDescent="0.3">
      <c r="A159" s="10" t="s">
        <v>664</v>
      </c>
      <c r="B159" s="34" t="s">
        <v>3</v>
      </c>
      <c r="C159" s="32">
        <v>14</v>
      </c>
      <c r="D159" s="32">
        <v>10</v>
      </c>
      <c r="E159" s="33" t="s">
        <v>183</v>
      </c>
      <c r="F159" s="33" t="s">
        <v>184</v>
      </c>
      <c r="G159" s="33" t="s">
        <v>667</v>
      </c>
      <c r="H159" s="24"/>
      <c r="J159" s="3">
        <f t="shared" si="20"/>
        <v>0</v>
      </c>
      <c r="K159" s="3">
        <f t="shared" si="21"/>
        <v>0</v>
      </c>
    </row>
    <row r="160" spans="1:11" ht="14.4" x14ac:dyDescent="0.3">
      <c r="A160" s="10" t="s">
        <v>801</v>
      </c>
      <c r="B160" s="34" t="s">
        <v>3</v>
      </c>
      <c r="C160" s="32">
        <v>14</v>
      </c>
      <c r="D160" s="32">
        <v>10</v>
      </c>
      <c r="E160" s="33" t="s">
        <v>173</v>
      </c>
      <c r="F160" s="33" t="s">
        <v>132</v>
      </c>
      <c r="G160" s="33" t="s">
        <v>668</v>
      </c>
      <c r="H160" s="24"/>
      <c r="J160" s="3">
        <f t="shared" si="20"/>
        <v>0</v>
      </c>
      <c r="K160" s="3">
        <f t="shared" si="21"/>
        <v>0</v>
      </c>
    </row>
    <row r="161" spans="1:11" ht="14.4" x14ac:dyDescent="0.3">
      <c r="A161" s="10" t="s">
        <v>543</v>
      </c>
      <c r="B161" s="34" t="s">
        <v>3</v>
      </c>
      <c r="C161" s="32">
        <v>14</v>
      </c>
      <c r="D161" s="32">
        <v>10</v>
      </c>
      <c r="E161" s="33" t="s">
        <v>185</v>
      </c>
      <c r="F161" s="33" t="s">
        <v>141</v>
      </c>
      <c r="G161" s="33" t="s">
        <v>615</v>
      </c>
      <c r="H161" s="24"/>
      <c r="J161" s="3">
        <f t="shared" si="20"/>
        <v>0</v>
      </c>
      <c r="K161" s="3">
        <f t="shared" si="21"/>
        <v>0</v>
      </c>
    </row>
    <row r="162" spans="1:11" ht="14.4" x14ac:dyDescent="0.3">
      <c r="A162" s="10" t="s">
        <v>665</v>
      </c>
      <c r="B162" s="34" t="s">
        <v>3</v>
      </c>
      <c r="C162" s="32">
        <v>14</v>
      </c>
      <c r="D162" s="32">
        <v>10</v>
      </c>
      <c r="E162" s="33" t="s">
        <v>185</v>
      </c>
      <c r="F162" s="33" t="s">
        <v>141</v>
      </c>
      <c r="G162" s="33" t="s">
        <v>615</v>
      </c>
      <c r="H162" s="24"/>
      <c r="J162" s="3">
        <f t="shared" si="20"/>
        <v>0</v>
      </c>
      <c r="K162" s="3">
        <f t="shared" si="21"/>
        <v>0</v>
      </c>
    </row>
    <row r="163" spans="1:11" ht="14.4" x14ac:dyDescent="0.3">
      <c r="A163" s="127" t="s">
        <v>712</v>
      </c>
      <c r="B163" s="89" t="s">
        <v>3</v>
      </c>
      <c r="C163" s="90">
        <v>30</v>
      </c>
      <c r="D163" s="90">
        <v>24</v>
      </c>
      <c r="E163" s="91">
        <v>199.9</v>
      </c>
      <c r="F163" s="91">
        <v>207.9</v>
      </c>
      <c r="G163" s="91">
        <v>292</v>
      </c>
      <c r="H163" s="92"/>
      <c r="J163" s="3">
        <f t="shared" si="20"/>
        <v>0</v>
      </c>
      <c r="K163" s="3">
        <f t="shared" si="21"/>
        <v>0</v>
      </c>
    </row>
    <row r="164" spans="1:11" ht="15" customHeight="1" x14ac:dyDescent="0.3">
      <c r="A164" s="178" t="s">
        <v>186</v>
      </c>
      <c r="B164" s="179"/>
      <c r="C164" s="179"/>
      <c r="D164" s="179"/>
      <c r="E164" s="179"/>
      <c r="F164" s="179"/>
      <c r="G164" s="179"/>
      <c r="H164" s="180"/>
      <c r="J164" s="3">
        <f t="shared" si="20"/>
        <v>0</v>
      </c>
      <c r="K164" s="3">
        <f t="shared" si="21"/>
        <v>0</v>
      </c>
    </row>
    <row r="165" spans="1:11" ht="15" customHeight="1" x14ac:dyDescent="0.3">
      <c r="A165" s="10" t="s">
        <v>187</v>
      </c>
      <c r="B165" s="34" t="s">
        <v>3</v>
      </c>
      <c r="C165" s="32">
        <v>90</v>
      </c>
      <c r="D165" s="32">
        <v>10</v>
      </c>
      <c r="E165" s="33" t="s">
        <v>188</v>
      </c>
      <c r="F165" s="33" t="s">
        <v>189</v>
      </c>
      <c r="G165" s="33" t="s">
        <v>135</v>
      </c>
      <c r="H165" s="24"/>
      <c r="J165" s="3">
        <f t="shared" si="20"/>
        <v>0</v>
      </c>
      <c r="K165" s="3">
        <f t="shared" si="21"/>
        <v>0</v>
      </c>
    </row>
    <row r="166" spans="1:11" ht="15" customHeight="1" x14ac:dyDescent="0.3">
      <c r="A166" s="10" t="s">
        <v>190</v>
      </c>
      <c r="B166" s="34" t="s">
        <v>3</v>
      </c>
      <c r="C166" s="32">
        <v>90</v>
      </c>
      <c r="D166" s="32">
        <v>10</v>
      </c>
      <c r="E166" s="33" t="s">
        <v>191</v>
      </c>
      <c r="F166" s="33" t="s">
        <v>192</v>
      </c>
      <c r="G166" s="33" t="s">
        <v>158</v>
      </c>
      <c r="H166" s="24"/>
      <c r="J166" s="3">
        <f t="shared" si="20"/>
        <v>0</v>
      </c>
      <c r="K166" s="3">
        <f t="shared" si="21"/>
        <v>0</v>
      </c>
    </row>
    <row r="167" spans="1:11" ht="15" customHeight="1" x14ac:dyDescent="0.3">
      <c r="A167" s="10" t="s">
        <v>527</v>
      </c>
      <c r="B167" s="34" t="s">
        <v>3</v>
      </c>
      <c r="C167" s="32">
        <v>90</v>
      </c>
      <c r="D167" s="32">
        <v>10</v>
      </c>
      <c r="E167" s="33" t="s">
        <v>193</v>
      </c>
      <c r="F167" s="33" t="s">
        <v>194</v>
      </c>
      <c r="G167" s="33" t="s">
        <v>662</v>
      </c>
      <c r="H167" s="24"/>
      <c r="J167" s="3">
        <f t="shared" si="20"/>
        <v>0</v>
      </c>
      <c r="K167" s="3">
        <f t="shared" si="21"/>
        <v>0</v>
      </c>
    </row>
    <row r="168" spans="1:11" ht="15" customHeight="1" x14ac:dyDescent="0.3">
      <c r="A168" s="76" t="s">
        <v>660</v>
      </c>
      <c r="B168" s="93" t="s">
        <v>3</v>
      </c>
      <c r="C168" s="94">
        <v>90</v>
      </c>
      <c r="D168" s="94">
        <v>10</v>
      </c>
      <c r="E168" s="119">
        <v>24</v>
      </c>
      <c r="F168" s="119">
        <v>25</v>
      </c>
      <c r="G168" s="119">
        <v>35</v>
      </c>
      <c r="H168" s="92"/>
      <c r="J168" s="3">
        <f t="shared" si="20"/>
        <v>0</v>
      </c>
      <c r="K168" s="3">
        <f t="shared" si="21"/>
        <v>0</v>
      </c>
    </row>
    <row r="169" spans="1:11" ht="15" customHeight="1" x14ac:dyDescent="0.3">
      <c r="A169" s="76" t="s">
        <v>661</v>
      </c>
      <c r="B169" s="93" t="s">
        <v>3</v>
      </c>
      <c r="C169" s="94">
        <v>90</v>
      </c>
      <c r="D169" s="94">
        <v>10</v>
      </c>
      <c r="E169" s="119">
        <v>24</v>
      </c>
      <c r="F169" s="119">
        <v>25</v>
      </c>
      <c r="G169" s="119">
        <v>35</v>
      </c>
      <c r="H169" s="92"/>
      <c r="J169" s="3">
        <f t="shared" si="20"/>
        <v>0</v>
      </c>
      <c r="K169" s="3">
        <f t="shared" si="21"/>
        <v>0</v>
      </c>
    </row>
    <row r="170" spans="1:11" ht="15" customHeight="1" x14ac:dyDescent="0.3">
      <c r="A170" s="76" t="s">
        <v>834</v>
      </c>
      <c r="B170" s="93" t="s">
        <v>3</v>
      </c>
      <c r="C170" s="94">
        <v>90</v>
      </c>
      <c r="D170" s="94">
        <v>10</v>
      </c>
      <c r="E170" s="119">
        <v>20.3</v>
      </c>
      <c r="F170" s="119">
        <v>21.1</v>
      </c>
      <c r="G170" s="119">
        <v>30</v>
      </c>
      <c r="H170" s="92"/>
      <c r="J170" s="3">
        <f t="shared" si="20"/>
        <v>0</v>
      </c>
      <c r="K170" s="3">
        <f t="shared" si="21"/>
        <v>0</v>
      </c>
    </row>
    <row r="171" spans="1:11" ht="15" customHeight="1" x14ac:dyDescent="0.3">
      <c r="A171" s="76" t="s">
        <v>835</v>
      </c>
      <c r="B171" s="93" t="s">
        <v>3</v>
      </c>
      <c r="C171" s="94">
        <v>90</v>
      </c>
      <c r="D171" s="94">
        <v>10</v>
      </c>
      <c r="E171" s="119">
        <v>20.3</v>
      </c>
      <c r="F171" s="119">
        <v>21.1</v>
      </c>
      <c r="G171" s="119">
        <v>30</v>
      </c>
      <c r="H171" s="92"/>
      <c r="J171" s="3">
        <f t="shared" ref="J171:J173" si="22">H171*E171</f>
        <v>0</v>
      </c>
      <c r="K171" s="3">
        <f t="shared" ref="K171:K173" si="23">H171*F171</f>
        <v>0</v>
      </c>
    </row>
    <row r="172" spans="1:11" ht="15" customHeight="1" x14ac:dyDescent="0.3">
      <c r="A172" s="76" t="s">
        <v>836</v>
      </c>
      <c r="B172" s="93" t="s">
        <v>3</v>
      </c>
      <c r="C172" s="94">
        <v>90</v>
      </c>
      <c r="D172" s="94">
        <v>10</v>
      </c>
      <c r="E172" s="119">
        <v>20.3</v>
      </c>
      <c r="F172" s="119">
        <v>21.1</v>
      </c>
      <c r="G172" s="119">
        <v>30</v>
      </c>
      <c r="H172" s="92"/>
      <c r="J172" s="3">
        <f t="shared" si="22"/>
        <v>0</v>
      </c>
      <c r="K172" s="3">
        <f t="shared" si="23"/>
        <v>0</v>
      </c>
    </row>
    <row r="173" spans="1:11" ht="15" customHeight="1" x14ac:dyDescent="0.3">
      <c r="A173" s="76" t="s">
        <v>837</v>
      </c>
      <c r="B173" s="93" t="s">
        <v>3</v>
      </c>
      <c r="C173" s="94">
        <v>90</v>
      </c>
      <c r="D173" s="94">
        <v>10</v>
      </c>
      <c r="E173" s="119">
        <v>20.3</v>
      </c>
      <c r="F173" s="119">
        <v>21.1</v>
      </c>
      <c r="G173" s="119">
        <v>30</v>
      </c>
      <c r="H173" s="92"/>
      <c r="J173" s="3">
        <f t="shared" si="22"/>
        <v>0</v>
      </c>
      <c r="K173" s="3">
        <f t="shared" si="23"/>
        <v>0</v>
      </c>
    </row>
    <row r="174" spans="1:11" ht="15" customHeight="1" x14ac:dyDescent="0.3">
      <c r="A174" s="75" t="s">
        <v>711</v>
      </c>
      <c r="B174" s="93" t="s">
        <v>3</v>
      </c>
      <c r="C174" s="94">
        <v>90</v>
      </c>
      <c r="D174" s="94">
        <v>10</v>
      </c>
      <c r="E174" s="119">
        <v>19.899999999999999</v>
      </c>
      <c r="F174" s="119">
        <v>20.7</v>
      </c>
      <c r="G174" s="119">
        <v>30</v>
      </c>
      <c r="H174" s="92"/>
      <c r="J174" s="3">
        <f t="shared" si="20"/>
        <v>0</v>
      </c>
      <c r="K174" s="3">
        <f t="shared" si="21"/>
        <v>0</v>
      </c>
    </row>
    <row r="175" spans="1:11" ht="15" customHeight="1" x14ac:dyDescent="0.3">
      <c r="A175" s="10" t="s">
        <v>383</v>
      </c>
      <c r="B175" s="34" t="s">
        <v>3</v>
      </c>
      <c r="C175" s="32">
        <v>18</v>
      </c>
      <c r="D175" s="32">
        <v>10</v>
      </c>
      <c r="E175" s="33" t="s">
        <v>384</v>
      </c>
      <c r="F175" s="33" t="s">
        <v>385</v>
      </c>
      <c r="G175" s="33" t="s">
        <v>663</v>
      </c>
      <c r="H175" s="24"/>
      <c r="J175" s="3">
        <f t="shared" si="20"/>
        <v>0</v>
      </c>
      <c r="K175" s="3">
        <f t="shared" si="21"/>
        <v>0</v>
      </c>
    </row>
    <row r="176" spans="1:11" ht="15" customHeight="1" x14ac:dyDescent="0.3">
      <c r="A176" s="10" t="s">
        <v>528</v>
      </c>
      <c r="B176" s="34" t="s">
        <v>3</v>
      </c>
      <c r="C176" s="32">
        <v>18</v>
      </c>
      <c r="D176" s="32">
        <v>10</v>
      </c>
      <c r="E176" s="33" t="s">
        <v>386</v>
      </c>
      <c r="F176" s="33" t="s">
        <v>217</v>
      </c>
      <c r="G176" s="33" t="s">
        <v>648</v>
      </c>
      <c r="H176" s="24"/>
      <c r="J176" s="3">
        <f t="shared" si="20"/>
        <v>0</v>
      </c>
      <c r="K176" s="3">
        <f t="shared" si="21"/>
        <v>0</v>
      </c>
    </row>
    <row r="177" spans="1:11" ht="15" customHeight="1" x14ac:dyDescent="0.3">
      <c r="A177" s="10" t="s">
        <v>931</v>
      </c>
      <c r="B177" s="34" t="s">
        <v>3</v>
      </c>
      <c r="C177" s="32">
        <v>15</v>
      </c>
      <c r="D177" s="32">
        <v>10</v>
      </c>
      <c r="E177" s="33">
        <v>156</v>
      </c>
      <c r="F177" s="33">
        <v>161.80000000000001</v>
      </c>
      <c r="G177" s="33">
        <v>232</v>
      </c>
      <c r="H177" s="24"/>
      <c r="J177" s="3">
        <f t="shared" si="20"/>
        <v>0</v>
      </c>
      <c r="K177" s="3">
        <f t="shared" si="21"/>
        <v>0</v>
      </c>
    </row>
    <row r="178" spans="1:11" ht="15" customHeight="1" x14ac:dyDescent="0.3">
      <c r="A178" s="10" t="s">
        <v>930</v>
      </c>
      <c r="B178" s="34" t="s">
        <v>3</v>
      </c>
      <c r="C178" s="32">
        <v>15</v>
      </c>
      <c r="D178" s="32">
        <v>10</v>
      </c>
      <c r="E178" s="33">
        <v>180.3</v>
      </c>
      <c r="F178" s="33">
        <v>187</v>
      </c>
      <c r="G178" s="33">
        <v>268</v>
      </c>
      <c r="H178" s="24"/>
      <c r="J178" s="3">
        <f t="shared" si="20"/>
        <v>0</v>
      </c>
      <c r="K178" s="3">
        <f t="shared" si="21"/>
        <v>0</v>
      </c>
    </row>
    <row r="179" spans="1:11" ht="15" customHeight="1" x14ac:dyDescent="0.3">
      <c r="A179" s="10" t="s">
        <v>929</v>
      </c>
      <c r="B179" s="34" t="s">
        <v>3</v>
      </c>
      <c r="C179" s="32">
        <v>15</v>
      </c>
      <c r="D179" s="32">
        <v>10</v>
      </c>
      <c r="E179" s="33">
        <v>156</v>
      </c>
      <c r="F179" s="33">
        <v>161.80000000000001</v>
      </c>
      <c r="G179" s="33">
        <v>232</v>
      </c>
      <c r="H179" s="24"/>
      <c r="J179" s="3">
        <f t="shared" si="20"/>
        <v>0</v>
      </c>
      <c r="K179" s="3">
        <f t="shared" si="21"/>
        <v>0</v>
      </c>
    </row>
    <row r="180" spans="1:11" ht="15" customHeight="1" x14ac:dyDescent="0.3">
      <c r="A180" s="10" t="s">
        <v>928</v>
      </c>
      <c r="B180" s="34" t="s">
        <v>3</v>
      </c>
      <c r="C180" s="32">
        <v>15</v>
      </c>
      <c r="D180" s="32">
        <v>10</v>
      </c>
      <c r="E180" s="33">
        <v>156</v>
      </c>
      <c r="F180" s="33">
        <v>161.80000000000001</v>
      </c>
      <c r="G180" s="33">
        <v>232</v>
      </c>
      <c r="H180" s="24"/>
      <c r="J180" s="3">
        <f t="shared" si="20"/>
        <v>0</v>
      </c>
      <c r="K180" s="3">
        <f t="shared" si="21"/>
        <v>0</v>
      </c>
    </row>
    <row r="181" spans="1:11" ht="15" customHeight="1" x14ac:dyDescent="0.3">
      <c r="A181" s="75" t="s">
        <v>1175</v>
      </c>
      <c r="B181" s="93" t="s">
        <v>3</v>
      </c>
      <c r="C181" s="94">
        <v>15</v>
      </c>
      <c r="D181" s="94">
        <v>10</v>
      </c>
      <c r="E181" s="119">
        <v>117.4</v>
      </c>
      <c r="F181" s="119">
        <v>121.8</v>
      </c>
      <c r="G181" s="119">
        <v>174</v>
      </c>
      <c r="H181" s="92"/>
      <c r="J181" s="3">
        <f t="shared" si="20"/>
        <v>0</v>
      </c>
      <c r="K181" s="3">
        <f t="shared" si="21"/>
        <v>0</v>
      </c>
    </row>
    <row r="182" spans="1:11" ht="15" customHeight="1" x14ac:dyDescent="0.3">
      <c r="A182" s="10" t="s">
        <v>927</v>
      </c>
      <c r="B182" s="34" t="s">
        <v>3</v>
      </c>
      <c r="C182" s="32">
        <v>15</v>
      </c>
      <c r="D182" s="32">
        <v>10</v>
      </c>
      <c r="E182" s="33">
        <v>117.4</v>
      </c>
      <c r="F182" s="33">
        <v>121.8</v>
      </c>
      <c r="G182" s="33">
        <v>174</v>
      </c>
      <c r="H182" s="24"/>
      <c r="J182" s="3">
        <f t="shared" si="20"/>
        <v>0</v>
      </c>
      <c r="K182" s="3">
        <f t="shared" si="21"/>
        <v>0</v>
      </c>
    </row>
    <row r="183" spans="1:11" ht="15" customHeight="1" x14ac:dyDescent="0.3">
      <c r="A183" s="10" t="s">
        <v>926</v>
      </c>
      <c r="B183" s="34" t="s">
        <v>3</v>
      </c>
      <c r="C183" s="32">
        <v>15</v>
      </c>
      <c r="D183" s="32">
        <v>10</v>
      </c>
      <c r="E183" s="33">
        <v>167.5</v>
      </c>
      <c r="F183" s="33">
        <v>173.7</v>
      </c>
      <c r="G183" s="33">
        <v>250</v>
      </c>
      <c r="H183" s="24"/>
      <c r="J183" s="3">
        <f t="shared" si="20"/>
        <v>0</v>
      </c>
      <c r="K183" s="3">
        <f t="shared" si="21"/>
        <v>0</v>
      </c>
    </row>
    <row r="184" spans="1:11" ht="15" customHeight="1" x14ac:dyDescent="0.3">
      <c r="A184" s="10" t="s">
        <v>925</v>
      </c>
      <c r="B184" s="34" t="s">
        <v>3</v>
      </c>
      <c r="C184" s="32">
        <v>15</v>
      </c>
      <c r="D184" s="32">
        <v>10</v>
      </c>
      <c r="E184" s="33">
        <v>135.6</v>
      </c>
      <c r="F184" s="33">
        <v>140.69999999999999</v>
      </c>
      <c r="G184" s="33">
        <v>201</v>
      </c>
      <c r="H184" s="24"/>
      <c r="J184" s="3">
        <f t="shared" si="20"/>
        <v>0</v>
      </c>
      <c r="K184" s="3">
        <f t="shared" si="21"/>
        <v>0</v>
      </c>
    </row>
    <row r="185" spans="1:11" ht="15" customHeight="1" x14ac:dyDescent="0.3">
      <c r="A185" s="10" t="s">
        <v>924</v>
      </c>
      <c r="B185" s="34" t="s">
        <v>3</v>
      </c>
      <c r="C185" s="32">
        <v>14</v>
      </c>
      <c r="D185" s="32">
        <v>10</v>
      </c>
      <c r="E185" s="33">
        <v>82.9</v>
      </c>
      <c r="F185" s="33">
        <v>86.5</v>
      </c>
      <c r="G185" s="33">
        <v>121</v>
      </c>
      <c r="H185" s="24"/>
      <c r="J185" s="3">
        <f t="shared" si="20"/>
        <v>0</v>
      </c>
      <c r="K185" s="3">
        <f t="shared" si="21"/>
        <v>0</v>
      </c>
    </row>
    <row r="186" spans="1:11" ht="15" customHeight="1" x14ac:dyDescent="0.3">
      <c r="A186" s="10" t="s">
        <v>923</v>
      </c>
      <c r="B186" s="34" t="s">
        <v>3</v>
      </c>
      <c r="C186" s="32">
        <v>14</v>
      </c>
      <c r="D186" s="32">
        <v>10</v>
      </c>
      <c r="E186" s="33">
        <v>53.5</v>
      </c>
      <c r="F186" s="33">
        <v>55.8</v>
      </c>
      <c r="G186" s="33">
        <v>78</v>
      </c>
      <c r="H186" s="24"/>
      <c r="J186" s="3">
        <f t="shared" si="20"/>
        <v>0</v>
      </c>
      <c r="K186" s="3">
        <f t="shared" si="21"/>
        <v>0</v>
      </c>
    </row>
    <row r="187" spans="1:11" ht="15" customHeight="1" x14ac:dyDescent="0.3">
      <c r="A187" s="10" t="s">
        <v>922</v>
      </c>
      <c r="B187" s="34" t="s">
        <v>3</v>
      </c>
      <c r="C187" s="32">
        <v>15</v>
      </c>
      <c r="D187" s="32">
        <v>10</v>
      </c>
      <c r="E187" s="33">
        <v>82.6</v>
      </c>
      <c r="F187" s="33">
        <v>85.7</v>
      </c>
      <c r="G187" s="33">
        <v>123</v>
      </c>
      <c r="H187" s="24"/>
      <c r="J187" s="3">
        <f t="shared" si="20"/>
        <v>0</v>
      </c>
      <c r="K187" s="3">
        <f t="shared" si="21"/>
        <v>0</v>
      </c>
    </row>
    <row r="188" spans="1:11" ht="15" customHeight="1" x14ac:dyDescent="0.3">
      <c r="A188" s="10" t="s">
        <v>921</v>
      </c>
      <c r="B188" s="34" t="s">
        <v>3</v>
      </c>
      <c r="C188" s="32">
        <v>15</v>
      </c>
      <c r="D188" s="32">
        <v>10</v>
      </c>
      <c r="E188" s="33">
        <v>108.4</v>
      </c>
      <c r="F188" s="33">
        <v>112.3</v>
      </c>
      <c r="G188" s="33">
        <v>162</v>
      </c>
      <c r="H188" s="24"/>
      <c r="J188" s="3">
        <f t="shared" si="20"/>
        <v>0</v>
      </c>
      <c r="K188" s="3">
        <f t="shared" si="21"/>
        <v>0</v>
      </c>
    </row>
    <row r="189" spans="1:11" ht="15" customHeight="1" x14ac:dyDescent="0.3">
      <c r="A189" s="10" t="s">
        <v>920</v>
      </c>
      <c r="B189" s="34" t="s">
        <v>3</v>
      </c>
      <c r="C189" s="32">
        <v>15</v>
      </c>
      <c r="D189" s="32">
        <v>10</v>
      </c>
      <c r="E189" s="33">
        <v>115.9</v>
      </c>
      <c r="F189" s="33">
        <v>120.2</v>
      </c>
      <c r="G189" s="33">
        <v>173</v>
      </c>
      <c r="H189" s="24"/>
      <c r="J189" s="3">
        <f t="shared" si="20"/>
        <v>0</v>
      </c>
      <c r="K189" s="3">
        <f t="shared" si="21"/>
        <v>0</v>
      </c>
    </row>
    <row r="190" spans="1:11" ht="15" customHeight="1" x14ac:dyDescent="0.3">
      <c r="A190" s="178" t="s">
        <v>695</v>
      </c>
      <c r="B190" s="179"/>
      <c r="C190" s="179"/>
      <c r="D190" s="179"/>
      <c r="E190" s="179"/>
      <c r="F190" s="179"/>
      <c r="G190" s="179"/>
      <c r="H190" s="180"/>
      <c r="J190" s="3">
        <f t="shared" si="20"/>
        <v>0</v>
      </c>
      <c r="K190" s="3">
        <f t="shared" si="21"/>
        <v>0</v>
      </c>
    </row>
    <row r="191" spans="1:11" ht="15" customHeight="1" x14ac:dyDescent="0.3">
      <c r="A191" s="75" t="s">
        <v>691</v>
      </c>
      <c r="B191" s="93" t="s">
        <v>3</v>
      </c>
      <c r="C191" s="94">
        <v>90</v>
      </c>
      <c r="D191" s="94">
        <v>10</v>
      </c>
      <c r="E191" s="119" t="s">
        <v>192</v>
      </c>
      <c r="F191" s="119" t="s">
        <v>195</v>
      </c>
      <c r="G191" s="119" t="s">
        <v>659</v>
      </c>
      <c r="H191" s="92"/>
      <c r="J191" s="3">
        <f t="shared" si="20"/>
        <v>0</v>
      </c>
      <c r="K191" s="3">
        <f t="shared" si="21"/>
        <v>0</v>
      </c>
    </row>
    <row r="192" spans="1:11" ht="15" customHeight="1" x14ac:dyDescent="0.3">
      <c r="A192" s="75" t="s">
        <v>196</v>
      </c>
      <c r="B192" s="93" t="s">
        <v>3</v>
      </c>
      <c r="C192" s="94">
        <v>90</v>
      </c>
      <c r="D192" s="94">
        <v>10</v>
      </c>
      <c r="E192" s="119" t="s">
        <v>197</v>
      </c>
      <c r="F192" s="119" t="s">
        <v>191</v>
      </c>
      <c r="G192" s="119" t="s">
        <v>229</v>
      </c>
      <c r="H192" s="92"/>
      <c r="J192" s="3">
        <f t="shared" si="20"/>
        <v>0</v>
      </c>
      <c r="K192" s="3">
        <f t="shared" si="21"/>
        <v>0</v>
      </c>
    </row>
    <row r="193" spans="1:11" ht="15" customHeight="1" x14ac:dyDescent="0.3">
      <c r="A193" s="75" t="s">
        <v>1174</v>
      </c>
      <c r="B193" s="93" t="s">
        <v>3</v>
      </c>
      <c r="C193" s="94">
        <v>90</v>
      </c>
      <c r="D193" s="94">
        <v>10</v>
      </c>
      <c r="E193" s="119" t="s">
        <v>197</v>
      </c>
      <c r="F193" s="119" t="s">
        <v>191</v>
      </c>
      <c r="G193" s="119" t="s">
        <v>229</v>
      </c>
      <c r="H193" s="92"/>
      <c r="J193" s="3">
        <f t="shared" si="20"/>
        <v>0</v>
      </c>
      <c r="K193" s="3">
        <f t="shared" si="21"/>
        <v>0</v>
      </c>
    </row>
    <row r="194" spans="1:11" ht="15" customHeight="1" x14ac:dyDescent="0.3">
      <c r="A194" s="75" t="s">
        <v>198</v>
      </c>
      <c r="B194" s="93" t="s">
        <v>3</v>
      </c>
      <c r="C194" s="94">
        <v>90</v>
      </c>
      <c r="D194" s="94">
        <v>10</v>
      </c>
      <c r="E194" s="119" t="s">
        <v>197</v>
      </c>
      <c r="F194" s="119" t="s">
        <v>191</v>
      </c>
      <c r="G194" s="119" t="s">
        <v>229</v>
      </c>
      <c r="H194" s="92"/>
      <c r="J194" s="3">
        <f t="shared" si="20"/>
        <v>0</v>
      </c>
      <c r="K194" s="3">
        <f t="shared" si="21"/>
        <v>0</v>
      </c>
    </row>
    <row r="195" spans="1:11" ht="15" customHeight="1" x14ac:dyDescent="0.3">
      <c r="A195" s="75" t="s">
        <v>918</v>
      </c>
      <c r="B195" s="93" t="s">
        <v>3</v>
      </c>
      <c r="C195" s="94">
        <v>90</v>
      </c>
      <c r="D195" s="94">
        <v>10</v>
      </c>
      <c r="E195" s="119">
        <v>19</v>
      </c>
      <c r="F195" s="119">
        <v>19.7</v>
      </c>
      <c r="G195" s="119">
        <v>28</v>
      </c>
      <c r="H195" s="92"/>
      <c r="J195" s="3">
        <f t="shared" si="20"/>
        <v>0</v>
      </c>
      <c r="K195" s="3">
        <f t="shared" si="21"/>
        <v>0</v>
      </c>
    </row>
    <row r="196" spans="1:11" ht="15" customHeight="1" x14ac:dyDescent="0.3">
      <c r="A196" s="75" t="s">
        <v>919</v>
      </c>
      <c r="B196" s="93" t="s">
        <v>3</v>
      </c>
      <c r="C196" s="94">
        <v>90</v>
      </c>
      <c r="D196" s="94">
        <v>10</v>
      </c>
      <c r="E196" s="119">
        <v>19</v>
      </c>
      <c r="F196" s="119">
        <v>19.7</v>
      </c>
      <c r="G196" s="119">
        <v>28</v>
      </c>
      <c r="H196" s="92"/>
      <c r="J196" s="3">
        <f t="shared" si="20"/>
        <v>0</v>
      </c>
      <c r="K196" s="3">
        <f t="shared" si="21"/>
        <v>0</v>
      </c>
    </row>
    <row r="197" spans="1:11" ht="15" customHeight="1" x14ac:dyDescent="0.3">
      <c r="A197" s="178" t="s">
        <v>1172</v>
      </c>
      <c r="B197" s="179"/>
      <c r="C197" s="179"/>
      <c r="D197" s="179"/>
      <c r="E197" s="179"/>
      <c r="F197" s="179"/>
      <c r="G197" s="179"/>
      <c r="H197" s="180"/>
      <c r="J197" s="3">
        <f t="shared" si="20"/>
        <v>0</v>
      </c>
      <c r="K197" s="3">
        <f t="shared" si="21"/>
        <v>0</v>
      </c>
    </row>
    <row r="198" spans="1:11" ht="15" customHeight="1" x14ac:dyDescent="0.3">
      <c r="A198" s="10" t="s">
        <v>20</v>
      </c>
      <c r="B198" s="34" t="s">
        <v>3</v>
      </c>
      <c r="C198" s="32">
        <v>40</v>
      </c>
      <c r="D198" s="32">
        <v>10</v>
      </c>
      <c r="E198" s="33" t="s">
        <v>200</v>
      </c>
      <c r="F198" s="33" t="s">
        <v>182</v>
      </c>
      <c r="G198" s="33" t="s">
        <v>651</v>
      </c>
      <c r="H198" s="24"/>
      <c r="J198" s="3">
        <f t="shared" si="20"/>
        <v>0</v>
      </c>
      <c r="K198" s="3">
        <f t="shared" si="21"/>
        <v>0</v>
      </c>
    </row>
    <row r="199" spans="1:11" ht="12.75" customHeight="1" x14ac:dyDescent="0.3">
      <c r="A199" s="10" t="s">
        <v>21</v>
      </c>
      <c r="B199" s="34" t="s">
        <v>3</v>
      </c>
      <c r="C199" s="32">
        <v>40</v>
      </c>
      <c r="D199" s="32">
        <v>10</v>
      </c>
      <c r="E199" s="33" t="s">
        <v>140</v>
      </c>
      <c r="F199" s="33" t="s">
        <v>201</v>
      </c>
      <c r="G199" s="33" t="s">
        <v>652</v>
      </c>
      <c r="H199" s="24"/>
      <c r="J199" s="3">
        <f t="shared" si="20"/>
        <v>0</v>
      </c>
      <c r="K199" s="3">
        <f t="shared" si="21"/>
        <v>0</v>
      </c>
    </row>
    <row r="200" spans="1:11" ht="15" customHeight="1" x14ac:dyDescent="0.3">
      <c r="A200" s="10" t="s">
        <v>22</v>
      </c>
      <c r="B200" s="34" t="s">
        <v>3</v>
      </c>
      <c r="C200" s="32">
        <v>40</v>
      </c>
      <c r="D200" s="32">
        <v>10</v>
      </c>
      <c r="E200" s="33" t="s">
        <v>202</v>
      </c>
      <c r="F200" s="33" t="s">
        <v>203</v>
      </c>
      <c r="G200" s="33" t="s">
        <v>638</v>
      </c>
      <c r="H200" s="24"/>
      <c r="J200" s="3">
        <f t="shared" ref="J200:J253" si="24">H200*E200</f>
        <v>0</v>
      </c>
      <c r="K200" s="3">
        <f t="shared" ref="K200:K253" si="25">H200*F200</f>
        <v>0</v>
      </c>
    </row>
    <row r="201" spans="1:11" ht="15" customHeight="1" x14ac:dyDescent="0.3">
      <c r="A201" s="75" t="s">
        <v>1170</v>
      </c>
      <c r="B201" s="93" t="s">
        <v>3</v>
      </c>
      <c r="C201" s="94">
        <v>90</v>
      </c>
      <c r="D201" s="94">
        <v>10</v>
      </c>
      <c r="E201" s="119" t="s">
        <v>204</v>
      </c>
      <c r="F201" s="119" t="s">
        <v>205</v>
      </c>
      <c r="G201" s="119" t="s">
        <v>653</v>
      </c>
      <c r="H201" s="92"/>
      <c r="J201" s="3">
        <f t="shared" si="24"/>
        <v>0</v>
      </c>
      <c r="K201" s="3">
        <f t="shared" si="25"/>
        <v>0</v>
      </c>
    </row>
    <row r="202" spans="1:11" ht="15" customHeight="1" x14ac:dyDescent="0.3">
      <c r="A202" s="75" t="s">
        <v>1034</v>
      </c>
      <c r="B202" s="93" t="s">
        <v>3</v>
      </c>
      <c r="C202" s="94">
        <v>90</v>
      </c>
      <c r="D202" s="94">
        <v>10</v>
      </c>
      <c r="E202" s="119" t="s">
        <v>206</v>
      </c>
      <c r="F202" s="119" t="s">
        <v>207</v>
      </c>
      <c r="G202" s="119" t="s">
        <v>654</v>
      </c>
      <c r="H202" s="92"/>
      <c r="J202" s="3">
        <f t="shared" si="24"/>
        <v>0</v>
      </c>
      <c r="K202" s="3">
        <f t="shared" si="25"/>
        <v>0</v>
      </c>
    </row>
    <row r="203" spans="1:11" ht="15" customHeight="1" x14ac:dyDescent="0.3">
      <c r="A203" s="75" t="s">
        <v>1035</v>
      </c>
      <c r="B203" s="93" t="s">
        <v>3</v>
      </c>
      <c r="C203" s="94">
        <v>90</v>
      </c>
      <c r="D203" s="94">
        <v>10</v>
      </c>
      <c r="E203" s="119" t="s">
        <v>208</v>
      </c>
      <c r="F203" s="119" t="s">
        <v>209</v>
      </c>
      <c r="G203" s="119" t="s">
        <v>655</v>
      </c>
      <c r="H203" s="92"/>
      <c r="J203" s="3">
        <f t="shared" si="24"/>
        <v>0</v>
      </c>
      <c r="K203" s="3">
        <f t="shared" si="25"/>
        <v>0</v>
      </c>
    </row>
    <row r="204" spans="1:11" ht="15" customHeight="1" x14ac:dyDescent="0.3">
      <c r="A204" s="75" t="s">
        <v>650</v>
      </c>
      <c r="B204" s="93" t="s">
        <v>3</v>
      </c>
      <c r="C204" s="94">
        <v>90</v>
      </c>
      <c r="D204" s="94">
        <v>10</v>
      </c>
      <c r="E204" s="119" t="s">
        <v>210</v>
      </c>
      <c r="F204" s="119" t="s">
        <v>211</v>
      </c>
      <c r="G204" s="119" t="s">
        <v>656</v>
      </c>
      <c r="H204" s="92"/>
      <c r="J204" s="3">
        <f t="shared" si="24"/>
        <v>0</v>
      </c>
      <c r="K204" s="3">
        <f t="shared" si="25"/>
        <v>0</v>
      </c>
    </row>
    <row r="205" spans="1:11" ht="15" customHeight="1" x14ac:dyDescent="0.3">
      <c r="A205" s="75" t="s">
        <v>710</v>
      </c>
      <c r="B205" s="93" t="s">
        <v>3</v>
      </c>
      <c r="C205" s="94">
        <v>40</v>
      </c>
      <c r="D205" s="94">
        <v>10</v>
      </c>
      <c r="E205" s="119" t="s">
        <v>212</v>
      </c>
      <c r="F205" s="119" t="s">
        <v>213</v>
      </c>
      <c r="G205" s="119" t="s">
        <v>657</v>
      </c>
      <c r="H205" s="92"/>
      <c r="J205" s="3">
        <f t="shared" si="24"/>
        <v>0</v>
      </c>
      <c r="K205" s="3">
        <f t="shared" si="25"/>
        <v>0</v>
      </c>
    </row>
    <row r="206" spans="1:11" ht="15" customHeight="1" x14ac:dyDescent="0.3">
      <c r="A206" s="75" t="s">
        <v>1171</v>
      </c>
      <c r="B206" s="93" t="s">
        <v>3</v>
      </c>
      <c r="C206" s="94">
        <v>40</v>
      </c>
      <c r="D206" s="94">
        <v>10</v>
      </c>
      <c r="E206" s="119" t="s">
        <v>212</v>
      </c>
      <c r="F206" s="119" t="s">
        <v>213</v>
      </c>
      <c r="G206" s="119" t="s">
        <v>657</v>
      </c>
      <c r="H206" s="92"/>
      <c r="J206" s="3">
        <f t="shared" si="24"/>
        <v>0</v>
      </c>
      <c r="K206" s="3">
        <f t="shared" si="25"/>
        <v>0</v>
      </c>
    </row>
    <row r="207" spans="1:11" ht="15" customHeight="1" x14ac:dyDescent="0.3">
      <c r="A207" s="10" t="s">
        <v>719</v>
      </c>
      <c r="B207" s="34" t="s">
        <v>3</v>
      </c>
      <c r="C207" s="32">
        <v>40</v>
      </c>
      <c r="D207" s="32">
        <v>10</v>
      </c>
      <c r="E207" s="33" t="s">
        <v>214</v>
      </c>
      <c r="F207" s="33" t="s">
        <v>200</v>
      </c>
      <c r="G207" s="33" t="s">
        <v>238</v>
      </c>
      <c r="H207" s="24"/>
      <c r="J207" s="3">
        <f t="shared" si="24"/>
        <v>0</v>
      </c>
      <c r="K207" s="3">
        <f t="shared" si="25"/>
        <v>0</v>
      </c>
    </row>
    <row r="208" spans="1:11" ht="15" customHeight="1" x14ac:dyDescent="0.3">
      <c r="A208" s="75" t="s">
        <v>754</v>
      </c>
      <c r="B208" s="93" t="s">
        <v>3</v>
      </c>
      <c r="C208" s="94">
        <v>40</v>
      </c>
      <c r="D208" s="94">
        <v>10</v>
      </c>
      <c r="E208" s="119" t="s">
        <v>162</v>
      </c>
      <c r="F208" s="119" t="s">
        <v>135</v>
      </c>
      <c r="G208" s="119" t="s">
        <v>658</v>
      </c>
      <c r="H208" s="92"/>
      <c r="J208" s="3">
        <f t="shared" si="24"/>
        <v>0</v>
      </c>
      <c r="K208" s="3">
        <f t="shared" si="25"/>
        <v>0</v>
      </c>
    </row>
    <row r="209" spans="1:11" ht="15" customHeight="1" x14ac:dyDescent="0.3">
      <c r="A209" s="178" t="s">
        <v>1173</v>
      </c>
      <c r="B209" s="179"/>
      <c r="C209" s="179"/>
      <c r="D209" s="179"/>
      <c r="E209" s="179"/>
      <c r="F209" s="179"/>
      <c r="G209" s="179"/>
      <c r="H209" s="180"/>
      <c r="J209" s="3">
        <f t="shared" si="24"/>
        <v>0</v>
      </c>
      <c r="K209" s="3">
        <f t="shared" si="25"/>
        <v>0</v>
      </c>
    </row>
    <row r="210" spans="1:11" ht="15" customHeight="1" x14ac:dyDescent="0.3">
      <c r="A210" s="10" t="s">
        <v>647</v>
      </c>
      <c r="B210" s="34" t="s">
        <v>3</v>
      </c>
      <c r="C210" s="32">
        <v>40</v>
      </c>
      <c r="D210" s="32">
        <v>10</v>
      </c>
      <c r="E210" s="33" t="s">
        <v>215</v>
      </c>
      <c r="F210" s="33" t="s">
        <v>216</v>
      </c>
      <c r="G210" s="33" t="s">
        <v>199</v>
      </c>
      <c r="H210" s="24"/>
      <c r="J210" s="3">
        <f t="shared" si="24"/>
        <v>0</v>
      </c>
      <c r="K210" s="3">
        <f t="shared" si="25"/>
        <v>0</v>
      </c>
    </row>
    <row r="211" spans="1:11" ht="15" customHeight="1" x14ac:dyDescent="0.3">
      <c r="A211" s="75" t="s">
        <v>1169</v>
      </c>
      <c r="B211" s="93" t="s">
        <v>3</v>
      </c>
      <c r="C211" s="94">
        <v>18</v>
      </c>
      <c r="D211" s="94">
        <v>24</v>
      </c>
      <c r="E211" s="119" t="s">
        <v>136</v>
      </c>
      <c r="F211" s="119" t="s">
        <v>217</v>
      </c>
      <c r="G211" s="119" t="s">
        <v>648</v>
      </c>
      <c r="H211" s="92"/>
      <c r="J211" s="3">
        <f t="shared" si="24"/>
        <v>0</v>
      </c>
      <c r="K211" s="3">
        <f t="shared" si="25"/>
        <v>0</v>
      </c>
    </row>
    <row r="212" spans="1:11" ht="15" customHeight="1" x14ac:dyDescent="0.3">
      <c r="A212" s="10" t="s">
        <v>218</v>
      </c>
      <c r="B212" s="34" t="s">
        <v>3</v>
      </c>
      <c r="C212" s="32">
        <v>18</v>
      </c>
      <c r="D212" s="32">
        <v>24</v>
      </c>
      <c r="E212" s="33" t="s">
        <v>219</v>
      </c>
      <c r="F212" s="33" t="s">
        <v>220</v>
      </c>
      <c r="G212" s="33" t="s">
        <v>649</v>
      </c>
      <c r="H212" s="24"/>
      <c r="J212" s="3">
        <f t="shared" si="24"/>
        <v>0</v>
      </c>
      <c r="K212" s="3">
        <f t="shared" si="25"/>
        <v>0</v>
      </c>
    </row>
    <row r="213" spans="1:11" ht="14.4" x14ac:dyDescent="0.3">
      <c r="A213" s="10" t="s">
        <v>221</v>
      </c>
      <c r="B213" s="34" t="s">
        <v>3</v>
      </c>
      <c r="C213" s="32">
        <v>18</v>
      </c>
      <c r="D213" s="32">
        <v>24</v>
      </c>
      <c r="E213" s="33" t="s">
        <v>219</v>
      </c>
      <c r="F213" s="33" t="s">
        <v>220</v>
      </c>
      <c r="G213" s="33" t="s">
        <v>649</v>
      </c>
      <c r="H213" s="24"/>
      <c r="J213" s="3">
        <f t="shared" si="24"/>
        <v>0</v>
      </c>
      <c r="K213" s="3">
        <f t="shared" si="25"/>
        <v>0</v>
      </c>
    </row>
    <row r="214" spans="1:11" ht="14.4" x14ac:dyDescent="0.3">
      <c r="A214" s="75" t="s">
        <v>694</v>
      </c>
      <c r="B214" s="93" t="s">
        <v>3</v>
      </c>
      <c r="C214" s="94">
        <v>18</v>
      </c>
      <c r="D214" s="94">
        <v>24</v>
      </c>
      <c r="E214" s="119" t="s">
        <v>219</v>
      </c>
      <c r="F214" s="119" t="s">
        <v>220</v>
      </c>
      <c r="G214" s="119" t="s">
        <v>649</v>
      </c>
      <c r="H214" s="92"/>
      <c r="J214" s="3">
        <f t="shared" si="24"/>
        <v>0</v>
      </c>
      <c r="K214" s="3">
        <f t="shared" si="25"/>
        <v>0</v>
      </c>
    </row>
    <row r="215" spans="1:11" ht="15.6" x14ac:dyDescent="0.3">
      <c r="A215" s="178" t="s">
        <v>1188</v>
      </c>
      <c r="B215" s="179"/>
      <c r="C215" s="179"/>
      <c r="D215" s="179"/>
      <c r="E215" s="179"/>
      <c r="F215" s="179"/>
      <c r="G215" s="179"/>
      <c r="H215" s="180"/>
      <c r="J215" s="3">
        <f t="shared" si="24"/>
        <v>0</v>
      </c>
      <c r="K215" s="3">
        <f t="shared" si="25"/>
        <v>0</v>
      </c>
    </row>
    <row r="216" spans="1:11" ht="14.4" x14ac:dyDescent="0.3">
      <c r="A216" s="75" t="s">
        <v>686</v>
      </c>
      <c r="B216" s="34" t="s">
        <v>3</v>
      </c>
      <c r="C216" s="32">
        <v>24</v>
      </c>
      <c r="D216" s="32">
        <v>12</v>
      </c>
      <c r="E216" s="33">
        <v>57.9</v>
      </c>
      <c r="F216" s="33" t="s">
        <v>176</v>
      </c>
      <c r="G216" s="33">
        <v>85</v>
      </c>
      <c r="H216" s="24"/>
      <c r="J216" s="3">
        <f t="shared" si="24"/>
        <v>0</v>
      </c>
      <c r="K216" s="3">
        <f t="shared" si="25"/>
        <v>0</v>
      </c>
    </row>
    <row r="217" spans="1:11" ht="14.4" x14ac:dyDescent="0.3">
      <c r="A217" s="75" t="s">
        <v>693</v>
      </c>
      <c r="B217" s="93" t="s">
        <v>3</v>
      </c>
      <c r="C217" s="94">
        <v>24</v>
      </c>
      <c r="D217" s="94">
        <v>12</v>
      </c>
      <c r="E217" s="119">
        <v>51.2</v>
      </c>
      <c r="F217" s="119" t="s">
        <v>272</v>
      </c>
      <c r="G217" s="119">
        <v>75</v>
      </c>
      <c r="H217" s="92"/>
      <c r="J217" s="3">
        <f t="shared" si="24"/>
        <v>0</v>
      </c>
      <c r="K217" s="3">
        <f t="shared" si="25"/>
        <v>0</v>
      </c>
    </row>
    <row r="218" spans="1:11" ht="14.4" x14ac:dyDescent="0.3">
      <c r="A218" s="75" t="s">
        <v>687</v>
      </c>
      <c r="B218" s="34" t="s">
        <v>3</v>
      </c>
      <c r="C218" s="32">
        <v>24</v>
      </c>
      <c r="D218" s="32">
        <v>12</v>
      </c>
      <c r="E218" s="33">
        <v>51.2</v>
      </c>
      <c r="F218" s="33" t="s">
        <v>272</v>
      </c>
      <c r="G218" s="33">
        <v>75</v>
      </c>
      <c r="H218" s="24"/>
      <c r="J218" s="3">
        <f t="shared" si="24"/>
        <v>0</v>
      </c>
      <c r="K218" s="3">
        <f t="shared" si="25"/>
        <v>0</v>
      </c>
    </row>
    <row r="219" spans="1:11" ht="14.4" x14ac:dyDescent="0.3">
      <c r="A219" s="75" t="s">
        <v>1031</v>
      </c>
      <c r="B219" s="93" t="s">
        <v>3</v>
      </c>
      <c r="C219" s="94">
        <v>12</v>
      </c>
      <c r="D219" s="94">
        <v>10</v>
      </c>
      <c r="E219" s="119" t="s">
        <v>642</v>
      </c>
      <c r="F219" s="119" t="s">
        <v>643</v>
      </c>
      <c r="G219" s="119" t="s">
        <v>644</v>
      </c>
      <c r="H219" s="92"/>
      <c r="J219" s="3">
        <f t="shared" si="24"/>
        <v>0</v>
      </c>
      <c r="K219" s="3">
        <f t="shared" si="25"/>
        <v>0</v>
      </c>
    </row>
    <row r="220" spans="1:11" ht="14.4" x14ac:dyDescent="0.3">
      <c r="A220" s="75" t="s">
        <v>1032</v>
      </c>
      <c r="B220" s="93" t="s">
        <v>3</v>
      </c>
      <c r="C220" s="94">
        <v>12</v>
      </c>
      <c r="D220" s="94">
        <v>10</v>
      </c>
      <c r="E220" s="119" t="s">
        <v>222</v>
      </c>
      <c r="F220" s="119" t="s">
        <v>223</v>
      </c>
      <c r="G220" s="119" t="s">
        <v>130</v>
      </c>
      <c r="H220" s="92"/>
      <c r="J220" s="3">
        <f t="shared" si="24"/>
        <v>0</v>
      </c>
      <c r="K220" s="3">
        <f t="shared" si="25"/>
        <v>0</v>
      </c>
    </row>
    <row r="221" spans="1:11" ht="14.4" x14ac:dyDescent="0.3">
      <c r="A221" s="75" t="s">
        <v>1033</v>
      </c>
      <c r="B221" s="93" t="s">
        <v>3</v>
      </c>
      <c r="C221" s="94">
        <v>12</v>
      </c>
      <c r="D221" s="94">
        <v>10</v>
      </c>
      <c r="E221" s="119" t="s">
        <v>224</v>
      </c>
      <c r="F221" s="119" t="s">
        <v>225</v>
      </c>
      <c r="G221" s="119" t="s">
        <v>645</v>
      </c>
      <c r="H221" s="92"/>
      <c r="J221" s="3">
        <f t="shared" si="24"/>
        <v>0</v>
      </c>
      <c r="K221" s="3">
        <f t="shared" si="25"/>
        <v>0</v>
      </c>
    </row>
    <row r="222" spans="1:11" ht="14.4" x14ac:dyDescent="0.3">
      <c r="A222" s="10" t="s">
        <v>479</v>
      </c>
      <c r="B222" s="34" t="s">
        <v>3</v>
      </c>
      <c r="C222" s="32">
        <v>120</v>
      </c>
      <c r="D222" s="32">
        <v>10</v>
      </c>
      <c r="E222" s="33">
        <v>33.700000000000003</v>
      </c>
      <c r="F222" s="33">
        <v>35</v>
      </c>
      <c r="G222" s="33">
        <v>49</v>
      </c>
      <c r="H222" s="24"/>
      <c r="J222" s="3">
        <f t="shared" si="24"/>
        <v>0</v>
      </c>
      <c r="K222" s="3">
        <f t="shared" si="25"/>
        <v>0</v>
      </c>
    </row>
    <row r="223" spans="1:11" ht="14.4" x14ac:dyDescent="0.3">
      <c r="A223" s="10" t="s">
        <v>640</v>
      </c>
      <c r="B223" s="34" t="s">
        <v>3</v>
      </c>
      <c r="C223" s="32">
        <v>120</v>
      </c>
      <c r="D223" s="32">
        <v>10</v>
      </c>
      <c r="E223" s="33">
        <v>33.700000000000003</v>
      </c>
      <c r="F223" s="33">
        <v>35</v>
      </c>
      <c r="G223" s="33">
        <v>49</v>
      </c>
      <c r="H223" s="24"/>
      <c r="J223" s="3">
        <f t="shared" si="24"/>
        <v>0</v>
      </c>
      <c r="K223" s="3">
        <f t="shared" si="25"/>
        <v>0</v>
      </c>
    </row>
    <row r="224" spans="1:11" ht="14.4" x14ac:dyDescent="0.3">
      <c r="A224" s="10" t="s">
        <v>641</v>
      </c>
      <c r="B224" s="34" t="s">
        <v>3</v>
      </c>
      <c r="C224" s="32">
        <v>120</v>
      </c>
      <c r="D224" s="32">
        <v>10</v>
      </c>
      <c r="E224" s="33">
        <v>33.700000000000003</v>
      </c>
      <c r="F224" s="33">
        <v>35</v>
      </c>
      <c r="G224" s="33">
        <v>49</v>
      </c>
      <c r="H224" s="24"/>
      <c r="J224" s="3">
        <f t="shared" si="24"/>
        <v>0</v>
      </c>
      <c r="K224" s="3">
        <f t="shared" si="25"/>
        <v>0</v>
      </c>
    </row>
    <row r="225" spans="1:11" ht="14.4" x14ac:dyDescent="0.3">
      <c r="A225" s="10" t="s">
        <v>1093</v>
      </c>
      <c r="B225" s="34" t="s">
        <v>3</v>
      </c>
      <c r="C225" s="32">
        <v>320</v>
      </c>
      <c r="D225" s="32">
        <v>5</v>
      </c>
      <c r="E225" s="33" t="s">
        <v>226</v>
      </c>
      <c r="F225" s="33" t="s">
        <v>227</v>
      </c>
      <c r="G225" s="33" t="s">
        <v>646</v>
      </c>
      <c r="H225" s="24"/>
      <c r="J225" s="3">
        <f t="shared" si="24"/>
        <v>0</v>
      </c>
      <c r="K225" s="3">
        <f t="shared" si="25"/>
        <v>0</v>
      </c>
    </row>
    <row r="226" spans="1:11" ht="14.4" x14ac:dyDescent="0.3">
      <c r="A226" s="75" t="s">
        <v>1168</v>
      </c>
      <c r="B226" s="93" t="s">
        <v>3</v>
      </c>
      <c r="C226" s="94">
        <v>320</v>
      </c>
      <c r="D226" s="94">
        <v>10</v>
      </c>
      <c r="E226" s="119" t="s">
        <v>228</v>
      </c>
      <c r="F226" s="119" t="s">
        <v>139</v>
      </c>
      <c r="G226" s="119" t="s">
        <v>624</v>
      </c>
      <c r="H226" s="92"/>
      <c r="J226" s="3">
        <f t="shared" si="24"/>
        <v>0</v>
      </c>
      <c r="K226" s="3">
        <f t="shared" si="25"/>
        <v>0</v>
      </c>
    </row>
    <row r="227" spans="1:11" ht="14.4" x14ac:dyDescent="0.3">
      <c r="A227" s="10" t="s">
        <v>1094</v>
      </c>
      <c r="B227" s="34" t="s">
        <v>3</v>
      </c>
      <c r="C227" s="32">
        <v>320</v>
      </c>
      <c r="D227" s="32">
        <v>10</v>
      </c>
      <c r="E227" s="33" t="s">
        <v>228</v>
      </c>
      <c r="F227" s="33" t="s">
        <v>139</v>
      </c>
      <c r="G227" s="33" t="s">
        <v>624</v>
      </c>
      <c r="H227" s="24"/>
      <c r="J227" s="3">
        <f t="shared" si="24"/>
        <v>0</v>
      </c>
      <c r="K227" s="3">
        <f t="shared" si="25"/>
        <v>0</v>
      </c>
    </row>
    <row r="228" spans="1:11" ht="15" customHeight="1" x14ac:dyDescent="0.3">
      <c r="A228" s="178" t="s">
        <v>1189</v>
      </c>
      <c r="B228" s="179"/>
      <c r="C228" s="179"/>
      <c r="D228" s="179"/>
      <c r="E228" s="179"/>
      <c r="F228" s="179"/>
      <c r="G228" s="179"/>
      <c r="H228" s="180"/>
      <c r="J228" s="3">
        <f t="shared" si="24"/>
        <v>0</v>
      </c>
      <c r="K228" s="3">
        <f t="shared" si="25"/>
        <v>0</v>
      </c>
    </row>
    <row r="229" spans="1:11" s="21" customFormat="1" ht="15" customHeight="1" x14ac:dyDescent="0.3">
      <c r="A229" s="75" t="s">
        <v>522</v>
      </c>
      <c r="B229" s="93" t="s">
        <v>3</v>
      </c>
      <c r="C229" s="94">
        <v>40</v>
      </c>
      <c r="D229" s="94">
        <v>24</v>
      </c>
      <c r="E229" s="119">
        <v>53.8</v>
      </c>
      <c r="F229" s="119">
        <v>56.4</v>
      </c>
      <c r="G229" s="119">
        <v>75</v>
      </c>
      <c r="H229" s="92"/>
      <c r="J229" s="21">
        <f t="shared" si="24"/>
        <v>0</v>
      </c>
      <c r="K229" s="21">
        <f t="shared" si="25"/>
        <v>0</v>
      </c>
    </row>
    <row r="230" spans="1:11" s="21" customFormat="1" ht="14.4" x14ac:dyDescent="0.3">
      <c r="A230" s="75" t="s">
        <v>523</v>
      </c>
      <c r="B230" s="93" t="s">
        <v>3</v>
      </c>
      <c r="C230" s="94">
        <v>40</v>
      </c>
      <c r="D230" s="94">
        <v>24</v>
      </c>
      <c r="E230" s="119">
        <v>55.8</v>
      </c>
      <c r="F230" s="119">
        <v>58.6</v>
      </c>
      <c r="G230" s="119">
        <v>77</v>
      </c>
      <c r="H230" s="92"/>
      <c r="J230" s="21">
        <f t="shared" si="24"/>
        <v>0</v>
      </c>
      <c r="K230" s="21">
        <f t="shared" si="25"/>
        <v>0</v>
      </c>
    </row>
    <row r="231" spans="1:11" s="21" customFormat="1" ht="14.4" x14ac:dyDescent="0.3">
      <c r="A231" s="75" t="s">
        <v>917</v>
      </c>
      <c r="B231" s="93" t="s">
        <v>3</v>
      </c>
      <c r="C231" s="94">
        <v>20</v>
      </c>
      <c r="D231" s="94">
        <v>24</v>
      </c>
      <c r="E231" s="119">
        <v>3.8</v>
      </c>
      <c r="F231" s="119">
        <v>4</v>
      </c>
      <c r="G231" s="119">
        <v>6</v>
      </c>
      <c r="H231" s="92"/>
      <c r="J231" s="21">
        <f t="shared" ref="J231:J232" si="26">H231*E231</f>
        <v>0</v>
      </c>
      <c r="K231" s="21">
        <f t="shared" ref="K231:K232" si="27">H231*F231</f>
        <v>0</v>
      </c>
    </row>
    <row r="232" spans="1:11" s="21" customFormat="1" ht="14.4" x14ac:dyDescent="0.3">
      <c r="A232" s="75" t="s">
        <v>916</v>
      </c>
      <c r="B232" s="93" t="s">
        <v>3</v>
      </c>
      <c r="C232" s="94">
        <v>20</v>
      </c>
      <c r="D232" s="94">
        <v>24</v>
      </c>
      <c r="E232" s="119">
        <v>3.8</v>
      </c>
      <c r="F232" s="119">
        <v>4</v>
      </c>
      <c r="G232" s="119">
        <v>6</v>
      </c>
      <c r="H232" s="92"/>
      <c r="J232" s="21">
        <f t="shared" si="26"/>
        <v>0</v>
      </c>
      <c r="K232" s="21">
        <f t="shared" si="27"/>
        <v>0</v>
      </c>
    </row>
    <row r="233" spans="1:11" ht="14.4" x14ac:dyDescent="0.3">
      <c r="A233" s="75" t="s">
        <v>915</v>
      </c>
      <c r="B233" s="93" t="s">
        <v>3</v>
      </c>
      <c r="C233" s="94">
        <v>160</v>
      </c>
      <c r="D233" s="94">
        <v>10</v>
      </c>
      <c r="E233" s="119">
        <v>28.8</v>
      </c>
      <c r="F233" s="119">
        <v>29.8</v>
      </c>
      <c r="G233" s="119">
        <v>44</v>
      </c>
      <c r="H233" s="92"/>
      <c r="J233" s="3">
        <f t="shared" si="24"/>
        <v>0</v>
      </c>
      <c r="K233" s="3">
        <f t="shared" si="25"/>
        <v>0</v>
      </c>
    </row>
    <row r="234" spans="1:11" ht="14.4" x14ac:dyDescent="0.3">
      <c r="A234" s="10" t="s">
        <v>914</v>
      </c>
      <c r="B234" s="34" t="s">
        <v>3</v>
      </c>
      <c r="C234" s="32">
        <v>160</v>
      </c>
      <c r="D234" s="32">
        <v>10</v>
      </c>
      <c r="E234" s="33">
        <v>27.4</v>
      </c>
      <c r="F234" s="33">
        <v>28.3</v>
      </c>
      <c r="G234" s="33">
        <v>42</v>
      </c>
      <c r="H234" s="24"/>
      <c r="J234" s="3">
        <f t="shared" si="24"/>
        <v>0</v>
      </c>
      <c r="K234" s="3">
        <f t="shared" si="25"/>
        <v>0</v>
      </c>
    </row>
    <row r="235" spans="1:11" ht="14.4" x14ac:dyDescent="0.3">
      <c r="A235" s="10" t="s">
        <v>913</v>
      </c>
      <c r="B235" s="34" t="s">
        <v>3</v>
      </c>
      <c r="C235" s="32">
        <v>160</v>
      </c>
      <c r="D235" s="32">
        <v>10</v>
      </c>
      <c r="E235" s="33">
        <v>27.4</v>
      </c>
      <c r="F235" s="33">
        <v>28.3</v>
      </c>
      <c r="G235" s="33">
        <v>42</v>
      </c>
      <c r="H235" s="24"/>
      <c r="J235" s="3">
        <f t="shared" si="24"/>
        <v>0</v>
      </c>
      <c r="K235" s="3">
        <f t="shared" si="25"/>
        <v>0</v>
      </c>
    </row>
    <row r="236" spans="1:11" ht="14.4" x14ac:dyDescent="0.3">
      <c r="A236" s="10" t="s">
        <v>912</v>
      </c>
      <c r="B236" s="34" t="s">
        <v>3</v>
      </c>
      <c r="C236" s="32">
        <v>160</v>
      </c>
      <c r="D236" s="32">
        <v>10</v>
      </c>
      <c r="E236" s="33">
        <v>27.4</v>
      </c>
      <c r="F236" s="33">
        <v>28.3</v>
      </c>
      <c r="G236" s="33">
        <v>42</v>
      </c>
      <c r="H236" s="24"/>
      <c r="J236" s="3">
        <f t="shared" si="24"/>
        <v>0</v>
      </c>
      <c r="K236" s="3">
        <f t="shared" si="25"/>
        <v>0</v>
      </c>
    </row>
    <row r="237" spans="1:11" ht="14.4" x14ac:dyDescent="0.3">
      <c r="A237" s="77" t="s">
        <v>1091</v>
      </c>
      <c r="B237" s="85" t="s">
        <v>3</v>
      </c>
      <c r="C237" s="86">
        <v>160</v>
      </c>
      <c r="D237" s="86">
        <v>10</v>
      </c>
      <c r="E237" s="87" t="s">
        <v>213</v>
      </c>
      <c r="F237" s="87" t="s">
        <v>230</v>
      </c>
      <c r="G237" s="87" t="s">
        <v>203</v>
      </c>
      <c r="H237" s="88"/>
      <c r="J237" s="3">
        <f t="shared" si="24"/>
        <v>0</v>
      </c>
      <c r="K237" s="3">
        <f t="shared" si="25"/>
        <v>0</v>
      </c>
    </row>
    <row r="238" spans="1:11" ht="14.4" x14ac:dyDescent="0.3">
      <c r="A238" s="77" t="s">
        <v>1090</v>
      </c>
      <c r="B238" s="85" t="s">
        <v>3</v>
      </c>
      <c r="C238" s="86">
        <v>160</v>
      </c>
      <c r="D238" s="86">
        <v>10</v>
      </c>
      <c r="E238" s="87" t="s">
        <v>213</v>
      </c>
      <c r="F238" s="87" t="s">
        <v>230</v>
      </c>
      <c r="G238" s="87" t="s">
        <v>203</v>
      </c>
      <c r="H238" s="88"/>
      <c r="J238" s="3">
        <f t="shared" si="24"/>
        <v>0</v>
      </c>
      <c r="K238" s="3">
        <f t="shared" si="25"/>
        <v>0</v>
      </c>
    </row>
    <row r="239" spans="1:11" ht="14.4" x14ac:dyDescent="0.3">
      <c r="A239" s="10" t="s">
        <v>231</v>
      </c>
      <c r="B239" s="34" t="s">
        <v>3</v>
      </c>
      <c r="C239" s="32">
        <v>160</v>
      </c>
      <c r="D239" s="32">
        <v>10</v>
      </c>
      <c r="E239" s="33" t="s">
        <v>232</v>
      </c>
      <c r="F239" s="33" t="s">
        <v>233</v>
      </c>
      <c r="G239" s="33" t="s">
        <v>639</v>
      </c>
      <c r="H239" s="24"/>
      <c r="J239" s="3">
        <f t="shared" si="24"/>
        <v>0</v>
      </c>
      <c r="K239" s="3">
        <f t="shared" si="25"/>
        <v>0</v>
      </c>
    </row>
    <row r="240" spans="1:11" ht="14.4" x14ac:dyDescent="0.3">
      <c r="A240" s="77" t="s">
        <v>1092</v>
      </c>
      <c r="B240" s="85" t="s">
        <v>3</v>
      </c>
      <c r="C240" s="86">
        <v>160</v>
      </c>
      <c r="D240" s="86">
        <v>10</v>
      </c>
      <c r="E240" s="87" t="s">
        <v>232</v>
      </c>
      <c r="F240" s="87" t="s">
        <v>233</v>
      </c>
      <c r="G240" s="87" t="s">
        <v>639</v>
      </c>
      <c r="H240" s="88"/>
      <c r="J240" s="3">
        <f t="shared" si="24"/>
        <v>0</v>
      </c>
      <c r="K240" s="3">
        <f t="shared" si="25"/>
        <v>0</v>
      </c>
    </row>
    <row r="241" spans="1:11" ht="14.4" x14ac:dyDescent="0.3">
      <c r="A241" s="10" t="s">
        <v>234</v>
      </c>
      <c r="B241" s="34" t="s">
        <v>3</v>
      </c>
      <c r="C241" s="32">
        <v>160</v>
      </c>
      <c r="D241" s="32">
        <v>10</v>
      </c>
      <c r="E241" s="33" t="s">
        <v>232</v>
      </c>
      <c r="F241" s="33" t="s">
        <v>233</v>
      </c>
      <c r="G241" s="33" t="s">
        <v>639</v>
      </c>
      <c r="H241" s="24"/>
      <c r="J241" s="3">
        <f t="shared" si="24"/>
        <v>0</v>
      </c>
      <c r="K241" s="3">
        <f t="shared" si="25"/>
        <v>0</v>
      </c>
    </row>
    <row r="242" spans="1:11" ht="14.4" x14ac:dyDescent="0.3">
      <c r="A242" s="10" t="s">
        <v>524</v>
      </c>
      <c r="B242" s="34" t="s">
        <v>3</v>
      </c>
      <c r="C242" s="32">
        <v>160</v>
      </c>
      <c r="D242" s="32">
        <v>10</v>
      </c>
      <c r="E242" s="33" t="s">
        <v>232</v>
      </c>
      <c r="F242" s="33" t="s">
        <v>233</v>
      </c>
      <c r="G242" s="33" t="s">
        <v>639</v>
      </c>
      <c r="H242" s="24"/>
      <c r="J242" s="3">
        <f t="shared" si="24"/>
        <v>0</v>
      </c>
      <c r="K242" s="3">
        <f t="shared" si="25"/>
        <v>0</v>
      </c>
    </row>
    <row r="243" spans="1:11" ht="14.4" x14ac:dyDescent="0.3">
      <c r="A243" s="10" t="s">
        <v>525</v>
      </c>
      <c r="B243" s="34" t="s">
        <v>3</v>
      </c>
      <c r="C243" s="32">
        <v>160</v>
      </c>
      <c r="D243" s="32">
        <v>10</v>
      </c>
      <c r="E243" s="33" t="s">
        <v>232</v>
      </c>
      <c r="F243" s="33" t="s">
        <v>233</v>
      </c>
      <c r="G243" s="33" t="s">
        <v>639</v>
      </c>
      <c r="H243" s="24"/>
      <c r="J243" s="3">
        <f t="shared" si="24"/>
        <v>0</v>
      </c>
      <c r="K243" s="3">
        <f t="shared" si="25"/>
        <v>0</v>
      </c>
    </row>
    <row r="244" spans="1:11" ht="14.4" x14ac:dyDescent="0.3">
      <c r="A244" s="10" t="s">
        <v>235</v>
      </c>
      <c r="B244" s="34" t="s">
        <v>3</v>
      </c>
      <c r="C244" s="32">
        <v>160</v>
      </c>
      <c r="D244" s="32">
        <v>10</v>
      </c>
      <c r="E244" s="33" t="s">
        <v>232</v>
      </c>
      <c r="F244" s="33" t="s">
        <v>233</v>
      </c>
      <c r="G244" s="33" t="s">
        <v>639</v>
      </c>
      <c r="H244" s="24"/>
      <c r="J244" s="3">
        <f t="shared" si="24"/>
        <v>0</v>
      </c>
      <c r="K244" s="3">
        <f t="shared" si="25"/>
        <v>0</v>
      </c>
    </row>
    <row r="245" spans="1:11" ht="14.4" x14ac:dyDescent="0.3">
      <c r="A245" s="10" t="s">
        <v>236</v>
      </c>
      <c r="B245" s="34" t="s">
        <v>3</v>
      </c>
      <c r="C245" s="32">
        <v>160</v>
      </c>
      <c r="D245" s="32">
        <v>10</v>
      </c>
      <c r="E245" s="33" t="s">
        <v>232</v>
      </c>
      <c r="F245" s="33" t="s">
        <v>233</v>
      </c>
      <c r="G245" s="33" t="s">
        <v>639</v>
      </c>
      <c r="H245" s="24"/>
      <c r="J245" s="3">
        <f t="shared" si="24"/>
        <v>0</v>
      </c>
      <c r="K245" s="3">
        <f t="shared" si="25"/>
        <v>0</v>
      </c>
    </row>
    <row r="246" spans="1:11" ht="14.4" x14ac:dyDescent="0.3">
      <c r="A246" s="10" t="s">
        <v>237</v>
      </c>
      <c r="B246" s="34" t="s">
        <v>3</v>
      </c>
      <c r="C246" s="32">
        <v>160</v>
      </c>
      <c r="D246" s="32">
        <v>10</v>
      </c>
      <c r="E246" s="33" t="s">
        <v>232</v>
      </c>
      <c r="F246" s="33" t="s">
        <v>233</v>
      </c>
      <c r="G246" s="33" t="s">
        <v>639</v>
      </c>
      <c r="H246" s="24"/>
      <c r="J246" s="3">
        <f t="shared" si="24"/>
        <v>0</v>
      </c>
      <c r="K246" s="3">
        <f t="shared" si="25"/>
        <v>0</v>
      </c>
    </row>
    <row r="247" spans="1:11" ht="14.4" x14ac:dyDescent="0.3">
      <c r="A247" s="10" t="s">
        <v>526</v>
      </c>
      <c r="B247" s="34" t="s">
        <v>3</v>
      </c>
      <c r="C247" s="32">
        <v>160</v>
      </c>
      <c r="D247" s="32">
        <v>10</v>
      </c>
      <c r="E247" s="33" t="s">
        <v>232</v>
      </c>
      <c r="F247" s="33" t="s">
        <v>233</v>
      </c>
      <c r="G247" s="33" t="s">
        <v>639</v>
      </c>
      <c r="H247" s="24"/>
      <c r="J247" s="3">
        <f t="shared" si="24"/>
        <v>0</v>
      </c>
      <c r="K247" s="3">
        <f t="shared" si="25"/>
        <v>0</v>
      </c>
    </row>
    <row r="248" spans="1:11" ht="14.4" x14ac:dyDescent="0.3">
      <c r="A248" s="77" t="s">
        <v>1206</v>
      </c>
      <c r="B248" s="85" t="s">
        <v>3</v>
      </c>
      <c r="C248" s="86">
        <v>160</v>
      </c>
      <c r="D248" s="86">
        <v>10</v>
      </c>
      <c r="E248" s="87">
        <v>17.2</v>
      </c>
      <c r="F248" s="87">
        <v>17.899999999999999</v>
      </c>
      <c r="G248" s="87">
        <v>25</v>
      </c>
      <c r="H248" s="88"/>
      <c r="J248" s="3">
        <f t="shared" ref="J248:J250" si="28">H248*E248</f>
        <v>0</v>
      </c>
      <c r="K248" s="3">
        <f t="shared" ref="K248:K250" si="29">H248*F248</f>
        <v>0</v>
      </c>
    </row>
    <row r="249" spans="1:11" ht="14.4" x14ac:dyDescent="0.3">
      <c r="A249" s="77" t="s">
        <v>1204</v>
      </c>
      <c r="B249" s="85" t="s">
        <v>3</v>
      </c>
      <c r="C249" s="86">
        <v>160</v>
      </c>
      <c r="D249" s="86">
        <v>10</v>
      </c>
      <c r="E249" s="87">
        <v>17.2</v>
      </c>
      <c r="F249" s="87">
        <v>17.899999999999999</v>
      </c>
      <c r="G249" s="87">
        <v>25</v>
      </c>
      <c r="H249" s="88"/>
      <c r="J249" s="3">
        <f t="shared" si="28"/>
        <v>0</v>
      </c>
      <c r="K249" s="3">
        <f t="shared" si="29"/>
        <v>0</v>
      </c>
    </row>
    <row r="250" spans="1:11" ht="14.4" x14ac:dyDescent="0.3">
      <c r="A250" s="77" t="s">
        <v>1205</v>
      </c>
      <c r="B250" s="85" t="s">
        <v>3</v>
      </c>
      <c r="C250" s="86">
        <v>160</v>
      </c>
      <c r="D250" s="86">
        <v>10</v>
      </c>
      <c r="E250" s="87">
        <v>17.2</v>
      </c>
      <c r="F250" s="87">
        <v>17.899999999999999</v>
      </c>
      <c r="G250" s="87">
        <v>25</v>
      </c>
      <c r="H250" s="88"/>
      <c r="J250" s="3">
        <f t="shared" si="28"/>
        <v>0</v>
      </c>
      <c r="K250" s="3">
        <f t="shared" si="29"/>
        <v>0</v>
      </c>
    </row>
    <row r="251" spans="1:11" s="21" customFormat="1" ht="14.4" x14ac:dyDescent="0.3">
      <c r="A251" s="75" t="s">
        <v>767</v>
      </c>
      <c r="B251" s="93" t="s">
        <v>3</v>
      </c>
      <c r="C251" s="94">
        <v>160</v>
      </c>
      <c r="D251" s="94">
        <v>10</v>
      </c>
      <c r="E251" s="119">
        <v>40.4</v>
      </c>
      <c r="F251" s="119">
        <v>42.1</v>
      </c>
      <c r="G251" s="119">
        <v>59</v>
      </c>
      <c r="H251" s="92"/>
      <c r="J251" s="21">
        <f t="shared" si="24"/>
        <v>0</v>
      </c>
      <c r="K251" s="21">
        <f t="shared" si="25"/>
        <v>0</v>
      </c>
    </row>
    <row r="252" spans="1:11" s="21" customFormat="1" ht="14.4" x14ac:dyDescent="0.3">
      <c r="A252" s="76" t="s">
        <v>766</v>
      </c>
      <c r="B252" s="93" t="s">
        <v>3</v>
      </c>
      <c r="C252" s="94">
        <v>160</v>
      </c>
      <c r="D252" s="94">
        <v>10</v>
      </c>
      <c r="E252" s="119">
        <v>34.299999999999997</v>
      </c>
      <c r="F252" s="119">
        <v>35.700000000000003</v>
      </c>
      <c r="G252" s="119">
        <v>50</v>
      </c>
      <c r="H252" s="92"/>
      <c r="J252" s="21">
        <f t="shared" si="24"/>
        <v>0</v>
      </c>
      <c r="K252" s="21">
        <f t="shared" si="25"/>
        <v>0</v>
      </c>
    </row>
    <row r="253" spans="1:11" s="21" customFormat="1" ht="14.4" x14ac:dyDescent="0.3">
      <c r="A253" s="76" t="s">
        <v>765</v>
      </c>
      <c r="B253" s="93" t="s">
        <v>3</v>
      </c>
      <c r="C253" s="94">
        <v>160</v>
      </c>
      <c r="D253" s="94">
        <v>10</v>
      </c>
      <c r="E253" s="119">
        <v>40.4</v>
      </c>
      <c r="F253" s="119">
        <v>42.1</v>
      </c>
      <c r="G253" s="119">
        <v>59</v>
      </c>
      <c r="H253" s="92"/>
      <c r="J253" s="21">
        <f t="shared" si="24"/>
        <v>0</v>
      </c>
      <c r="K253" s="21">
        <f t="shared" si="25"/>
        <v>0</v>
      </c>
    </row>
    <row r="254" spans="1:11" s="21" customFormat="1" ht="14.4" x14ac:dyDescent="0.3">
      <c r="A254" s="156" t="s">
        <v>1088</v>
      </c>
      <c r="B254" s="89" t="s">
        <v>3</v>
      </c>
      <c r="C254" s="90">
        <v>128</v>
      </c>
      <c r="D254" s="90">
        <v>10</v>
      </c>
      <c r="E254" s="91">
        <v>16.399999999999999</v>
      </c>
      <c r="F254" s="91">
        <v>17.100000000000001</v>
      </c>
      <c r="G254" s="91">
        <v>25</v>
      </c>
      <c r="H254" s="92"/>
      <c r="J254" s="21">
        <f t="shared" ref="J254:J255" si="30">H254*E254</f>
        <v>0</v>
      </c>
      <c r="K254" s="21">
        <f t="shared" ref="K254:K255" si="31">H254*F254</f>
        <v>0</v>
      </c>
    </row>
    <row r="255" spans="1:11" s="21" customFormat="1" ht="14.4" x14ac:dyDescent="0.3">
      <c r="A255" s="156" t="s">
        <v>1089</v>
      </c>
      <c r="B255" s="89" t="s">
        <v>3</v>
      </c>
      <c r="C255" s="90">
        <v>128</v>
      </c>
      <c r="D255" s="90">
        <v>10</v>
      </c>
      <c r="E255" s="91">
        <v>16.399999999999999</v>
      </c>
      <c r="F255" s="91">
        <v>17.100000000000001</v>
      </c>
      <c r="G255" s="91">
        <v>25</v>
      </c>
      <c r="H255" s="92"/>
      <c r="J255" s="21">
        <f t="shared" si="30"/>
        <v>0</v>
      </c>
      <c r="K255" s="21">
        <f t="shared" si="31"/>
        <v>0</v>
      </c>
    </row>
    <row r="256" spans="1:11" ht="15.6" x14ac:dyDescent="0.3">
      <c r="A256" s="178" t="s">
        <v>1190</v>
      </c>
      <c r="B256" s="179"/>
      <c r="C256" s="179"/>
      <c r="D256" s="179"/>
      <c r="E256" s="179"/>
      <c r="F256" s="179"/>
      <c r="G256" s="179"/>
      <c r="H256" s="180"/>
      <c r="J256" s="3">
        <f t="shared" ref="J256:J312" si="32">H256*E256</f>
        <v>0</v>
      </c>
      <c r="K256" s="3">
        <f t="shared" ref="K256:K312" si="33">H256*F256</f>
        <v>0</v>
      </c>
    </row>
    <row r="257" spans="1:20" ht="14.4" x14ac:dyDescent="0.3">
      <c r="A257" s="75" t="s">
        <v>1167</v>
      </c>
      <c r="B257" s="93" t="s">
        <v>3</v>
      </c>
      <c r="C257" s="94">
        <v>16</v>
      </c>
      <c r="D257" s="94">
        <v>4</v>
      </c>
      <c r="E257" s="119">
        <v>67.400000000000006</v>
      </c>
      <c r="F257" s="119">
        <v>70</v>
      </c>
      <c r="G257" s="119">
        <v>100</v>
      </c>
      <c r="H257" s="92"/>
      <c r="J257" s="3">
        <f t="shared" si="32"/>
        <v>0</v>
      </c>
      <c r="K257" s="3">
        <f t="shared" si="33"/>
        <v>0</v>
      </c>
    </row>
    <row r="258" spans="1:20" ht="14.4" x14ac:dyDescent="0.3">
      <c r="A258" s="10" t="s">
        <v>911</v>
      </c>
      <c r="B258" s="34" t="s">
        <v>3</v>
      </c>
      <c r="C258" s="32">
        <v>16</v>
      </c>
      <c r="D258" s="32">
        <v>4</v>
      </c>
      <c r="E258" s="33">
        <v>52.3</v>
      </c>
      <c r="F258" s="33">
        <v>54.2</v>
      </c>
      <c r="G258" s="33">
        <v>77</v>
      </c>
      <c r="H258" s="24"/>
      <c r="J258" s="3">
        <f t="shared" si="32"/>
        <v>0</v>
      </c>
      <c r="K258" s="3">
        <f t="shared" si="33"/>
        <v>0</v>
      </c>
    </row>
    <row r="259" spans="1:20" ht="14.4" x14ac:dyDescent="0.3">
      <c r="A259" s="10" t="s">
        <v>910</v>
      </c>
      <c r="B259" s="34" t="s">
        <v>3</v>
      </c>
      <c r="C259" s="32">
        <v>16</v>
      </c>
      <c r="D259" s="32">
        <v>4</v>
      </c>
      <c r="E259" s="33">
        <v>47</v>
      </c>
      <c r="F259" s="33">
        <v>48.7</v>
      </c>
      <c r="G259" s="33">
        <v>69</v>
      </c>
      <c r="H259" s="24"/>
      <c r="J259" s="3">
        <f t="shared" si="32"/>
        <v>0</v>
      </c>
      <c r="K259" s="3">
        <f t="shared" si="33"/>
        <v>0</v>
      </c>
    </row>
    <row r="260" spans="1:20" ht="14.4" x14ac:dyDescent="0.3">
      <c r="A260" s="10" t="s">
        <v>909</v>
      </c>
      <c r="B260" s="34" t="s">
        <v>3</v>
      </c>
      <c r="C260" s="32">
        <v>16</v>
      </c>
      <c r="D260" s="32">
        <v>4</v>
      </c>
      <c r="E260" s="33">
        <v>49.2</v>
      </c>
      <c r="F260" s="33">
        <v>51</v>
      </c>
      <c r="G260" s="33">
        <v>73</v>
      </c>
      <c r="H260" s="24"/>
      <c r="J260" s="3">
        <f t="shared" si="32"/>
        <v>0</v>
      </c>
      <c r="K260" s="3">
        <f t="shared" si="33"/>
        <v>0</v>
      </c>
    </row>
    <row r="261" spans="1:20" ht="12.75" customHeight="1" x14ac:dyDescent="0.3">
      <c r="A261" s="10" t="s">
        <v>908</v>
      </c>
      <c r="B261" s="34" t="s">
        <v>3</v>
      </c>
      <c r="C261" s="32">
        <v>16</v>
      </c>
      <c r="D261" s="32">
        <v>4</v>
      </c>
      <c r="E261" s="33">
        <v>67.400000000000006</v>
      </c>
      <c r="F261" s="33">
        <v>70</v>
      </c>
      <c r="G261" s="33">
        <v>100</v>
      </c>
      <c r="H261" s="24"/>
      <c r="J261" s="3">
        <f t="shared" si="32"/>
        <v>0</v>
      </c>
      <c r="K261" s="3">
        <f t="shared" si="33"/>
        <v>0</v>
      </c>
    </row>
    <row r="262" spans="1:20" ht="15" customHeight="1" x14ac:dyDescent="0.3">
      <c r="A262" s="10" t="s">
        <v>907</v>
      </c>
      <c r="B262" s="34" t="s">
        <v>3</v>
      </c>
      <c r="C262" s="32">
        <v>16</v>
      </c>
      <c r="D262" s="32">
        <v>4</v>
      </c>
      <c r="E262" s="33">
        <v>56.1</v>
      </c>
      <c r="F262" s="33">
        <v>58.2</v>
      </c>
      <c r="G262" s="33">
        <v>84</v>
      </c>
      <c r="H262" s="24"/>
      <c r="J262" s="3">
        <f t="shared" si="32"/>
        <v>0</v>
      </c>
      <c r="K262" s="3">
        <f t="shared" si="33"/>
        <v>0</v>
      </c>
    </row>
    <row r="263" spans="1:20" ht="15" customHeight="1" x14ac:dyDescent="0.3">
      <c r="A263" s="178" t="s">
        <v>1191</v>
      </c>
      <c r="B263" s="179"/>
      <c r="C263" s="179"/>
      <c r="D263" s="179"/>
      <c r="E263" s="179"/>
      <c r="F263" s="179"/>
      <c r="G263" s="179"/>
      <c r="H263" s="180"/>
      <c r="J263" s="3">
        <f t="shared" si="32"/>
        <v>0</v>
      </c>
      <c r="K263" s="3">
        <f t="shared" si="33"/>
        <v>0</v>
      </c>
    </row>
    <row r="264" spans="1:20" ht="15" customHeight="1" x14ac:dyDescent="0.3">
      <c r="A264" s="10" t="s">
        <v>239</v>
      </c>
      <c r="B264" s="34" t="s">
        <v>3</v>
      </c>
      <c r="C264" s="32">
        <v>14</v>
      </c>
      <c r="D264" s="32">
        <v>12</v>
      </c>
      <c r="E264" s="33" t="s">
        <v>240</v>
      </c>
      <c r="F264" s="33" t="s">
        <v>241</v>
      </c>
      <c r="G264" s="33">
        <v>173</v>
      </c>
      <c r="H264" s="24"/>
      <c r="J264" s="3">
        <f t="shared" si="32"/>
        <v>0</v>
      </c>
      <c r="K264" s="3">
        <f t="shared" si="33"/>
        <v>0</v>
      </c>
      <c r="M264" s="27"/>
      <c r="N264" s="27"/>
      <c r="O264" s="27"/>
      <c r="P264" s="27"/>
      <c r="Q264" s="27"/>
      <c r="R264" s="27"/>
      <c r="S264" s="28"/>
      <c r="T264" s="29"/>
    </row>
    <row r="265" spans="1:20" ht="15" customHeight="1" x14ac:dyDescent="0.3">
      <c r="A265" s="10" t="s">
        <v>242</v>
      </c>
      <c r="B265" s="34" t="s">
        <v>3</v>
      </c>
      <c r="C265" s="32">
        <v>14</v>
      </c>
      <c r="D265" s="32">
        <v>12</v>
      </c>
      <c r="E265" s="33" t="s">
        <v>240</v>
      </c>
      <c r="F265" s="33" t="s">
        <v>241</v>
      </c>
      <c r="G265" s="33">
        <v>173</v>
      </c>
      <c r="H265" s="24"/>
      <c r="J265" s="3">
        <f t="shared" si="32"/>
        <v>0</v>
      </c>
      <c r="K265" s="3">
        <f t="shared" si="33"/>
        <v>0</v>
      </c>
      <c r="M265" s="27"/>
      <c r="N265" s="27"/>
      <c r="O265" s="27"/>
      <c r="P265" s="27"/>
      <c r="Q265" s="27"/>
      <c r="R265" s="27"/>
      <c r="S265" s="28"/>
      <c r="T265" s="29"/>
    </row>
    <row r="266" spans="1:20" ht="15" customHeight="1" x14ac:dyDescent="0.3">
      <c r="A266" s="10" t="s">
        <v>243</v>
      </c>
      <c r="B266" s="34" t="s">
        <v>3</v>
      </c>
      <c r="C266" s="32">
        <v>14</v>
      </c>
      <c r="D266" s="32">
        <v>12</v>
      </c>
      <c r="E266" s="33" t="s">
        <v>240</v>
      </c>
      <c r="F266" s="33" t="s">
        <v>241</v>
      </c>
      <c r="G266" s="33">
        <v>173</v>
      </c>
      <c r="H266" s="24"/>
      <c r="J266" s="3">
        <f t="shared" si="32"/>
        <v>0</v>
      </c>
      <c r="K266" s="3">
        <f t="shared" si="33"/>
        <v>0</v>
      </c>
      <c r="M266" s="27"/>
      <c r="N266" s="27"/>
      <c r="O266" s="27"/>
      <c r="P266" s="27"/>
      <c r="Q266" s="27"/>
      <c r="R266" s="27"/>
      <c r="S266" s="28"/>
      <c r="T266" s="29"/>
    </row>
    <row r="267" spans="1:20" ht="15" customHeight="1" x14ac:dyDescent="0.3">
      <c r="A267" s="151" t="s">
        <v>1086</v>
      </c>
      <c r="B267" s="152" t="s">
        <v>3</v>
      </c>
      <c r="C267" s="153">
        <v>42</v>
      </c>
      <c r="D267" s="153">
        <v>10</v>
      </c>
      <c r="E267" s="154">
        <v>28.8</v>
      </c>
      <c r="F267" s="154">
        <v>30</v>
      </c>
      <c r="G267" s="154">
        <v>42</v>
      </c>
      <c r="H267" s="155"/>
      <c r="J267" s="3">
        <f t="shared" ref="J267:J270" si="34">H267*E267</f>
        <v>0</v>
      </c>
      <c r="K267" s="3">
        <f t="shared" ref="K267:K270" si="35">H267*F267</f>
        <v>0</v>
      </c>
      <c r="M267" s="27"/>
      <c r="N267" s="27"/>
      <c r="O267" s="27"/>
      <c r="P267" s="27"/>
      <c r="Q267" s="27"/>
      <c r="R267" s="27"/>
      <c r="S267" s="28"/>
      <c r="T267" s="29"/>
    </row>
    <row r="268" spans="1:20" ht="15" customHeight="1" x14ac:dyDescent="0.3">
      <c r="A268" s="75" t="s">
        <v>1030</v>
      </c>
      <c r="B268" s="93" t="s">
        <v>3</v>
      </c>
      <c r="C268" s="94">
        <v>42</v>
      </c>
      <c r="D268" s="94">
        <v>10</v>
      </c>
      <c r="E268" s="119">
        <v>28.8</v>
      </c>
      <c r="F268" s="119">
        <v>30</v>
      </c>
      <c r="G268" s="119">
        <v>42</v>
      </c>
      <c r="H268" s="92"/>
      <c r="J268" s="3">
        <f t="shared" si="34"/>
        <v>0</v>
      </c>
      <c r="K268" s="3">
        <f t="shared" si="35"/>
        <v>0</v>
      </c>
      <c r="M268" s="27"/>
      <c r="N268" s="27"/>
      <c r="O268" s="27"/>
      <c r="P268" s="27"/>
      <c r="Q268" s="27"/>
      <c r="R268" s="27"/>
      <c r="S268" s="28"/>
      <c r="T268" s="29"/>
    </row>
    <row r="269" spans="1:20" ht="15" customHeight="1" x14ac:dyDescent="0.3">
      <c r="A269" s="77" t="s">
        <v>1087</v>
      </c>
      <c r="B269" s="85" t="s">
        <v>3</v>
      </c>
      <c r="C269" s="86">
        <v>42</v>
      </c>
      <c r="D269" s="86">
        <v>10</v>
      </c>
      <c r="E269" s="87">
        <v>28.8</v>
      </c>
      <c r="F269" s="87">
        <v>30</v>
      </c>
      <c r="G269" s="87">
        <v>42</v>
      </c>
      <c r="H269" s="88"/>
      <c r="J269" s="3">
        <f t="shared" si="34"/>
        <v>0</v>
      </c>
      <c r="K269" s="3">
        <f t="shared" si="35"/>
        <v>0</v>
      </c>
      <c r="M269" s="27"/>
      <c r="N269" s="27"/>
      <c r="O269" s="27"/>
      <c r="P269" s="27"/>
      <c r="Q269" s="27"/>
      <c r="R269" s="27"/>
      <c r="S269" s="28"/>
      <c r="T269" s="29"/>
    </row>
    <row r="270" spans="1:20" ht="15" customHeight="1" x14ac:dyDescent="0.3">
      <c r="A270" s="75" t="s">
        <v>1029</v>
      </c>
      <c r="B270" s="93" t="s">
        <v>3</v>
      </c>
      <c r="C270" s="94">
        <v>42</v>
      </c>
      <c r="D270" s="94">
        <v>10</v>
      </c>
      <c r="E270" s="119">
        <v>28.8</v>
      </c>
      <c r="F270" s="119">
        <v>30</v>
      </c>
      <c r="G270" s="119">
        <v>42</v>
      </c>
      <c r="H270" s="92"/>
      <c r="J270" s="3">
        <f t="shared" si="34"/>
        <v>0</v>
      </c>
      <c r="K270" s="3">
        <f t="shared" si="35"/>
        <v>0</v>
      </c>
      <c r="M270" s="27"/>
      <c r="N270" s="27"/>
      <c r="O270" s="27"/>
      <c r="P270" s="27"/>
      <c r="Q270" s="27"/>
      <c r="R270" s="27"/>
      <c r="S270" s="28"/>
      <c r="T270" s="29"/>
    </row>
    <row r="271" spans="1:20" ht="15" customHeight="1" x14ac:dyDescent="0.3">
      <c r="A271" s="10" t="s">
        <v>627</v>
      </c>
      <c r="B271" s="34" t="s">
        <v>3</v>
      </c>
      <c r="C271" s="32">
        <v>24</v>
      </c>
      <c r="D271" s="32">
        <v>12</v>
      </c>
      <c r="E271" s="33" t="s">
        <v>244</v>
      </c>
      <c r="F271" s="33" t="s">
        <v>245</v>
      </c>
      <c r="G271" s="33">
        <v>64</v>
      </c>
      <c r="H271" s="24"/>
      <c r="J271" s="3">
        <f t="shared" si="32"/>
        <v>0</v>
      </c>
      <c r="K271" s="3">
        <f t="shared" si="33"/>
        <v>0</v>
      </c>
      <c r="M271" s="27"/>
      <c r="N271" s="27"/>
      <c r="O271" s="27"/>
      <c r="P271" s="27"/>
      <c r="Q271" s="27"/>
      <c r="R271" s="27"/>
      <c r="S271" s="28"/>
      <c r="T271" s="29"/>
    </row>
    <row r="272" spans="1:20" ht="15" customHeight="1" x14ac:dyDescent="0.3">
      <c r="A272" s="10" t="s">
        <v>628</v>
      </c>
      <c r="B272" s="34" t="s">
        <v>3</v>
      </c>
      <c r="C272" s="32">
        <v>24</v>
      </c>
      <c r="D272" s="32">
        <v>12</v>
      </c>
      <c r="E272" s="33" t="s">
        <v>246</v>
      </c>
      <c r="F272" s="33" t="s">
        <v>247</v>
      </c>
      <c r="G272" s="33">
        <v>53</v>
      </c>
      <c r="H272" s="24"/>
      <c r="J272" s="3">
        <f t="shared" si="32"/>
        <v>0</v>
      </c>
      <c r="K272" s="3">
        <f t="shared" si="33"/>
        <v>0</v>
      </c>
      <c r="M272" s="27"/>
      <c r="N272" s="27"/>
      <c r="O272" s="27"/>
      <c r="P272" s="27"/>
      <c r="Q272" s="27"/>
      <c r="R272" s="27"/>
      <c r="S272" s="28"/>
      <c r="T272" s="29"/>
    </row>
    <row r="273" spans="1:11" ht="15" customHeight="1" x14ac:dyDescent="0.3">
      <c r="A273" s="10" t="s">
        <v>629</v>
      </c>
      <c r="B273" s="34" t="s">
        <v>3</v>
      </c>
      <c r="C273" s="32">
        <v>24</v>
      </c>
      <c r="D273" s="32">
        <v>12</v>
      </c>
      <c r="E273" s="33" t="s">
        <v>246</v>
      </c>
      <c r="F273" s="33" t="s">
        <v>247</v>
      </c>
      <c r="G273" s="33">
        <v>53</v>
      </c>
      <c r="H273" s="24"/>
      <c r="J273" s="3">
        <f t="shared" si="32"/>
        <v>0</v>
      </c>
      <c r="K273" s="3">
        <f t="shared" si="33"/>
        <v>0</v>
      </c>
    </row>
    <row r="274" spans="1:11" ht="15" customHeight="1" x14ac:dyDescent="0.3">
      <c r="A274" s="10" t="s">
        <v>630</v>
      </c>
      <c r="B274" s="34" t="s">
        <v>3</v>
      </c>
      <c r="C274" s="32">
        <v>24</v>
      </c>
      <c r="D274" s="32">
        <v>12</v>
      </c>
      <c r="E274" s="33" t="s">
        <v>244</v>
      </c>
      <c r="F274" s="33" t="s">
        <v>245</v>
      </c>
      <c r="G274" s="33">
        <v>64</v>
      </c>
      <c r="H274" s="24"/>
      <c r="J274" s="3">
        <f t="shared" si="32"/>
        <v>0</v>
      </c>
      <c r="K274" s="3">
        <f t="shared" si="33"/>
        <v>0</v>
      </c>
    </row>
    <row r="275" spans="1:11" ht="15" customHeight="1" x14ac:dyDescent="0.3">
      <c r="A275" s="10" t="s">
        <v>631</v>
      </c>
      <c r="B275" s="34" t="s">
        <v>3</v>
      </c>
      <c r="C275" s="32">
        <v>24</v>
      </c>
      <c r="D275" s="32">
        <v>12</v>
      </c>
      <c r="E275" s="33" t="s">
        <v>246</v>
      </c>
      <c r="F275" s="33" t="s">
        <v>247</v>
      </c>
      <c r="G275" s="33">
        <v>53</v>
      </c>
      <c r="H275" s="24"/>
      <c r="J275" s="3">
        <f t="shared" si="32"/>
        <v>0</v>
      </c>
      <c r="K275" s="3">
        <f t="shared" si="33"/>
        <v>0</v>
      </c>
    </row>
    <row r="276" spans="1:11" ht="15" customHeight="1" x14ac:dyDescent="0.3">
      <c r="A276" s="10" t="s">
        <v>632</v>
      </c>
      <c r="B276" s="34" t="s">
        <v>3</v>
      </c>
      <c r="C276" s="32">
        <v>24</v>
      </c>
      <c r="D276" s="32">
        <v>12</v>
      </c>
      <c r="E276" s="33" t="s">
        <v>244</v>
      </c>
      <c r="F276" s="33" t="s">
        <v>245</v>
      </c>
      <c r="G276" s="33">
        <v>64</v>
      </c>
      <c r="H276" s="24"/>
      <c r="J276" s="3">
        <f t="shared" si="32"/>
        <v>0</v>
      </c>
      <c r="K276" s="3">
        <f t="shared" si="33"/>
        <v>0</v>
      </c>
    </row>
    <row r="277" spans="1:11" s="21" customFormat="1" ht="15" customHeight="1" x14ac:dyDescent="0.3">
      <c r="A277" s="75" t="s">
        <v>692</v>
      </c>
      <c r="B277" s="93" t="s">
        <v>3</v>
      </c>
      <c r="C277" s="94">
        <v>24</v>
      </c>
      <c r="D277" s="32">
        <v>12</v>
      </c>
      <c r="E277" s="119" t="s">
        <v>244</v>
      </c>
      <c r="F277" s="119" t="s">
        <v>245</v>
      </c>
      <c r="G277" s="119">
        <v>64</v>
      </c>
      <c r="H277" s="92"/>
      <c r="J277" s="21">
        <f t="shared" si="32"/>
        <v>0</v>
      </c>
      <c r="K277" s="21">
        <f t="shared" si="33"/>
        <v>0</v>
      </c>
    </row>
    <row r="278" spans="1:11" ht="15" customHeight="1" x14ac:dyDescent="0.3">
      <c r="A278" s="10" t="s">
        <v>723</v>
      </c>
      <c r="B278" s="34" t="s">
        <v>3</v>
      </c>
      <c r="C278" s="32">
        <v>14</v>
      </c>
      <c r="D278" s="32">
        <v>12</v>
      </c>
      <c r="E278" s="33">
        <v>114.5</v>
      </c>
      <c r="F278" s="33">
        <v>119.1</v>
      </c>
      <c r="G278" s="33">
        <v>167</v>
      </c>
      <c r="H278" s="24"/>
      <c r="J278" s="3">
        <f t="shared" si="32"/>
        <v>0</v>
      </c>
      <c r="K278" s="3">
        <f t="shared" si="33"/>
        <v>0</v>
      </c>
    </row>
    <row r="279" spans="1:11" ht="14.4" x14ac:dyDescent="0.3">
      <c r="A279" s="10" t="s">
        <v>633</v>
      </c>
      <c r="B279" s="34" t="s">
        <v>3</v>
      </c>
      <c r="C279" s="32">
        <v>14</v>
      </c>
      <c r="D279" s="32">
        <v>12</v>
      </c>
      <c r="E279" s="33" t="s">
        <v>248</v>
      </c>
      <c r="F279" s="33" t="s">
        <v>249</v>
      </c>
      <c r="G279" s="33">
        <v>180</v>
      </c>
      <c r="H279" s="24"/>
      <c r="J279" s="3">
        <f t="shared" si="32"/>
        <v>0</v>
      </c>
      <c r="K279" s="3">
        <f t="shared" si="33"/>
        <v>0</v>
      </c>
    </row>
    <row r="280" spans="1:11" ht="15" customHeight="1" x14ac:dyDescent="0.3">
      <c r="A280" s="75" t="s">
        <v>1165</v>
      </c>
      <c r="B280" s="93" t="s">
        <v>3</v>
      </c>
      <c r="C280" s="94">
        <v>14</v>
      </c>
      <c r="D280" s="94">
        <v>12</v>
      </c>
      <c r="E280" s="119" t="s">
        <v>250</v>
      </c>
      <c r="F280" s="119" t="s">
        <v>251</v>
      </c>
      <c r="G280" s="119">
        <v>208</v>
      </c>
      <c r="H280" s="92"/>
      <c r="J280" s="3">
        <f t="shared" si="32"/>
        <v>0</v>
      </c>
      <c r="K280" s="3">
        <f t="shared" si="33"/>
        <v>0</v>
      </c>
    </row>
    <row r="281" spans="1:11" ht="15" customHeight="1" x14ac:dyDescent="0.3">
      <c r="A281" s="75" t="s">
        <v>634</v>
      </c>
      <c r="B281" s="93" t="s">
        <v>3</v>
      </c>
      <c r="C281" s="94">
        <v>14</v>
      </c>
      <c r="D281" s="94">
        <v>12</v>
      </c>
      <c r="E281" s="119" t="s">
        <v>250</v>
      </c>
      <c r="F281" s="119" t="s">
        <v>251</v>
      </c>
      <c r="G281" s="119">
        <v>208</v>
      </c>
      <c r="H281" s="92"/>
      <c r="J281" s="3">
        <f t="shared" si="32"/>
        <v>0</v>
      </c>
      <c r="K281" s="3">
        <f t="shared" si="33"/>
        <v>0</v>
      </c>
    </row>
    <row r="282" spans="1:11" ht="15" customHeight="1" x14ac:dyDescent="0.3">
      <c r="A282" s="75" t="s">
        <v>489</v>
      </c>
      <c r="B282" s="93" t="s">
        <v>3</v>
      </c>
      <c r="C282" s="94">
        <v>14</v>
      </c>
      <c r="D282" s="94">
        <v>12</v>
      </c>
      <c r="E282" s="119" t="s">
        <v>248</v>
      </c>
      <c r="F282" s="119" t="s">
        <v>249</v>
      </c>
      <c r="G282" s="119">
        <v>180</v>
      </c>
      <c r="H282" s="92"/>
      <c r="J282" s="3">
        <f t="shared" si="32"/>
        <v>0</v>
      </c>
      <c r="K282" s="3">
        <f t="shared" si="33"/>
        <v>0</v>
      </c>
    </row>
    <row r="283" spans="1:11" ht="15" customHeight="1" x14ac:dyDescent="0.3">
      <c r="A283" s="75" t="s">
        <v>752</v>
      </c>
      <c r="B283" s="93" t="s">
        <v>3</v>
      </c>
      <c r="C283" s="94">
        <v>14</v>
      </c>
      <c r="D283" s="94">
        <v>12</v>
      </c>
      <c r="E283" s="119" t="s">
        <v>248</v>
      </c>
      <c r="F283" s="119" t="s">
        <v>249</v>
      </c>
      <c r="G283" s="119">
        <v>180</v>
      </c>
      <c r="H283" s="92"/>
      <c r="J283" s="3">
        <f t="shared" ref="J283:J284" si="36">H283*E283</f>
        <v>0</v>
      </c>
      <c r="K283" s="3">
        <f t="shared" ref="K283:K284" si="37">H283*F283</f>
        <v>0</v>
      </c>
    </row>
    <row r="284" spans="1:11" ht="15" customHeight="1" x14ac:dyDescent="0.3">
      <c r="A284" s="75" t="s">
        <v>753</v>
      </c>
      <c r="B284" s="93" t="s">
        <v>3</v>
      </c>
      <c r="C284" s="94">
        <v>14</v>
      </c>
      <c r="D284" s="94">
        <v>12</v>
      </c>
      <c r="E284" s="119" t="s">
        <v>248</v>
      </c>
      <c r="F284" s="119" t="s">
        <v>249</v>
      </c>
      <c r="G284" s="119">
        <v>180</v>
      </c>
      <c r="H284" s="92"/>
      <c r="J284" s="3">
        <f t="shared" si="36"/>
        <v>0</v>
      </c>
      <c r="K284" s="3">
        <f t="shared" si="37"/>
        <v>0</v>
      </c>
    </row>
    <row r="285" spans="1:11" ht="15" customHeight="1" x14ac:dyDescent="0.3">
      <c r="A285" s="75" t="s">
        <v>635</v>
      </c>
      <c r="B285" s="93" t="s">
        <v>3</v>
      </c>
      <c r="C285" s="94">
        <v>14</v>
      </c>
      <c r="D285" s="94">
        <v>12</v>
      </c>
      <c r="E285" s="119" t="s">
        <v>252</v>
      </c>
      <c r="F285" s="119" t="s">
        <v>253</v>
      </c>
      <c r="G285" s="119">
        <v>167</v>
      </c>
      <c r="H285" s="92"/>
      <c r="J285" s="3">
        <f t="shared" si="32"/>
        <v>0</v>
      </c>
      <c r="K285" s="3">
        <f t="shared" si="33"/>
        <v>0</v>
      </c>
    </row>
    <row r="286" spans="1:11" ht="15" customHeight="1" x14ac:dyDescent="0.3">
      <c r="A286" s="75" t="s">
        <v>636</v>
      </c>
      <c r="B286" s="93" t="s">
        <v>3</v>
      </c>
      <c r="C286" s="94">
        <v>14</v>
      </c>
      <c r="D286" s="94">
        <v>12</v>
      </c>
      <c r="E286" s="119" t="s">
        <v>250</v>
      </c>
      <c r="F286" s="119" t="s">
        <v>251</v>
      </c>
      <c r="G286" s="119">
        <v>208</v>
      </c>
      <c r="H286" s="92"/>
      <c r="J286" s="3">
        <f t="shared" si="32"/>
        <v>0</v>
      </c>
      <c r="K286" s="3">
        <f t="shared" si="33"/>
        <v>0</v>
      </c>
    </row>
    <row r="287" spans="1:11" ht="15" customHeight="1" x14ac:dyDescent="0.3">
      <c r="A287" s="75" t="s">
        <v>637</v>
      </c>
      <c r="B287" s="93" t="s">
        <v>3</v>
      </c>
      <c r="C287" s="94">
        <v>14</v>
      </c>
      <c r="D287" s="94">
        <v>12</v>
      </c>
      <c r="E287" s="119" t="s">
        <v>248</v>
      </c>
      <c r="F287" s="119" t="s">
        <v>249</v>
      </c>
      <c r="G287" s="119">
        <v>180</v>
      </c>
      <c r="H287" s="92"/>
      <c r="J287" s="3">
        <f t="shared" si="32"/>
        <v>0</v>
      </c>
      <c r="K287" s="3">
        <f t="shared" si="33"/>
        <v>0</v>
      </c>
    </row>
    <row r="288" spans="1:11" ht="15" customHeight="1" x14ac:dyDescent="0.3">
      <c r="A288" s="75" t="s">
        <v>1166</v>
      </c>
      <c r="B288" s="93" t="s">
        <v>3</v>
      </c>
      <c r="C288" s="94">
        <v>14</v>
      </c>
      <c r="D288" s="94">
        <v>12</v>
      </c>
      <c r="E288" s="119" t="s">
        <v>250</v>
      </c>
      <c r="F288" s="119" t="s">
        <v>251</v>
      </c>
      <c r="G288" s="119">
        <v>208</v>
      </c>
      <c r="H288" s="92"/>
      <c r="J288" s="3">
        <f t="shared" si="32"/>
        <v>0</v>
      </c>
      <c r="K288" s="3">
        <f t="shared" si="33"/>
        <v>0</v>
      </c>
    </row>
    <row r="289" spans="1:11" ht="15" customHeight="1" x14ac:dyDescent="0.3">
      <c r="A289" s="178" t="s">
        <v>1192</v>
      </c>
      <c r="B289" s="179"/>
      <c r="C289" s="179"/>
      <c r="D289" s="179"/>
      <c r="E289" s="179"/>
      <c r="F289" s="179"/>
      <c r="G289" s="179"/>
      <c r="H289" s="180"/>
      <c r="J289" s="3">
        <f t="shared" si="32"/>
        <v>0</v>
      </c>
      <c r="K289" s="3">
        <f t="shared" si="33"/>
        <v>0</v>
      </c>
    </row>
    <row r="290" spans="1:11" ht="15" customHeight="1" x14ac:dyDescent="0.3">
      <c r="A290" s="10" t="s">
        <v>520</v>
      </c>
      <c r="B290" s="34" t="s">
        <v>3</v>
      </c>
      <c r="C290" s="32">
        <v>8</v>
      </c>
      <c r="D290" s="32">
        <v>10</v>
      </c>
      <c r="E290" s="33" t="s">
        <v>131</v>
      </c>
      <c r="F290" s="33" t="s">
        <v>389</v>
      </c>
      <c r="G290" s="33" t="s">
        <v>625</v>
      </c>
      <c r="H290" s="24"/>
      <c r="J290" s="3">
        <f t="shared" si="32"/>
        <v>0</v>
      </c>
      <c r="K290" s="3">
        <f t="shared" si="33"/>
        <v>0</v>
      </c>
    </row>
    <row r="291" spans="1:11" ht="15" customHeight="1" x14ac:dyDescent="0.3">
      <c r="A291" s="10" t="s">
        <v>472</v>
      </c>
      <c r="B291" s="34" t="s">
        <v>3</v>
      </c>
      <c r="C291" s="32">
        <v>8</v>
      </c>
      <c r="D291" s="32">
        <v>10</v>
      </c>
      <c r="E291" s="33" t="s">
        <v>131</v>
      </c>
      <c r="F291" s="33" t="s">
        <v>389</v>
      </c>
      <c r="G291" s="33" t="s">
        <v>625</v>
      </c>
      <c r="H291" s="24"/>
      <c r="J291" s="3">
        <f t="shared" si="32"/>
        <v>0</v>
      </c>
      <c r="K291" s="3">
        <f t="shared" si="33"/>
        <v>0</v>
      </c>
    </row>
    <row r="292" spans="1:11" ht="15" customHeight="1" x14ac:dyDescent="0.3">
      <c r="A292" s="10" t="s">
        <v>254</v>
      </c>
      <c r="B292" s="34" t="s">
        <v>3</v>
      </c>
      <c r="C292" s="32">
        <v>12</v>
      </c>
      <c r="D292" s="32">
        <v>12</v>
      </c>
      <c r="E292" s="33" t="s">
        <v>255</v>
      </c>
      <c r="F292" s="33" t="s">
        <v>140</v>
      </c>
      <c r="G292" s="33" t="s">
        <v>199</v>
      </c>
      <c r="H292" s="24"/>
      <c r="J292" s="3">
        <f t="shared" si="32"/>
        <v>0</v>
      </c>
      <c r="K292" s="3">
        <f t="shared" si="33"/>
        <v>0</v>
      </c>
    </row>
    <row r="293" spans="1:11" ht="15" customHeight="1" x14ac:dyDescent="0.3">
      <c r="A293" s="10" t="s">
        <v>256</v>
      </c>
      <c r="B293" s="34" t="s">
        <v>3</v>
      </c>
      <c r="C293" s="32">
        <v>12</v>
      </c>
      <c r="D293" s="32">
        <v>12</v>
      </c>
      <c r="E293" s="33" t="s">
        <v>255</v>
      </c>
      <c r="F293" s="33" t="s">
        <v>140</v>
      </c>
      <c r="G293" s="33" t="s">
        <v>199</v>
      </c>
      <c r="H293" s="24"/>
      <c r="J293" s="3">
        <f t="shared" si="32"/>
        <v>0</v>
      </c>
      <c r="K293" s="3">
        <f t="shared" si="33"/>
        <v>0</v>
      </c>
    </row>
    <row r="294" spans="1:11" ht="15" customHeight="1" x14ac:dyDescent="0.3">
      <c r="A294" s="75" t="s">
        <v>1207</v>
      </c>
      <c r="B294" s="93" t="s">
        <v>3</v>
      </c>
      <c r="C294" s="94">
        <v>12</v>
      </c>
      <c r="D294" s="94">
        <v>12</v>
      </c>
      <c r="E294" s="119" t="s">
        <v>257</v>
      </c>
      <c r="F294" s="119" t="s">
        <v>134</v>
      </c>
      <c r="G294" s="119" t="s">
        <v>626</v>
      </c>
      <c r="H294" s="92"/>
      <c r="J294" s="3">
        <f t="shared" si="32"/>
        <v>0</v>
      </c>
      <c r="K294" s="3">
        <f t="shared" si="33"/>
        <v>0</v>
      </c>
    </row>
    <row r="295" spans="1:11" ht="15" customHeight="1" x14ac:dyDescent="0.3">
      <c r="A295" s="10" t="s">
        <v>258</v>
      </c>
      <c r="B295" s="34" t="s">
        <v>3</v>
      </c>
      <c r="C295" s="32">
        <v>12</v>
      </c>
      <c r="D295" s="32">
        <v>12</v>
      </c>
      <c r="E295" s="33" t="s">
        <v>255</v>
      </c>
      <c r="F295" s="33" t="s">
        <v>140</v>
      </c>
      <c r="G295" s="33" t="s">
        <v>199</v>
      </c>
      <c r="H295" s="24"/>
      <c r="J295" s="3">
        <f t="shared" si="32"/>
        <v>0</v>
      </c>
      <c r="K295" s="3">
        <f t="shared" si="33"/>
        <v>0</v>
      </c>
    </row>
    <row r="296" spans="1:11" ht="15" customHeight="1" x14ac:dyDescent="0.3">
      <c r="A296" s="10" t="s">
        <v>521</v>
      </c>
      <c r="B296" s="34" t="s">
        <v>3</v>
      </c>
      <c r="C296" s="32">
        <v>18</v>
      </c>
      <c r="D296" s="32">
        <v>12</v>
      </c>
      <c r="E296" s="33" t="s">
        <v>381</v>
      </c>
      <c r="F296" s="33" t="s">
        <v>382</v>
      </c>
      <c r="G296" s="33" t="s">
        <v>167</v>
      </c>
      <c r="H296" s="24"/>
      <c r="J296" s="3">
        <f t="shared" si="32"/>
        <v>0</v>
      </c>
      <c r="K296" s="3">
        <f t="shared" si="33"/>
        <v>0</v>
      </c>
    </row>
    <row r="297" spans="1:11" ht="15" customHeight="1" x14ac:dyDescent="0.3">
      <c r="A297" s="178" t="s">
        <v>1193</v>
      </c>
      <c r="B297" s="179"/>
      <c r="C297" s="179"/>
      <c r="D297" s="179"/>
      <c r="E297" s="179"/>
      <c r="F297" s="179"/>
      <c r="G297" s="179"/>
      <c r="H297" s="180"/>
      <c r="J297" s="3">
        <f t="shared" si="32"/>
        <v>0</v>
      </c>
      <c r="K297" s="3">
        <f t="shared" si="33"/>
        <v>0</v>
      </c>
    </row>
    <row r="298" spans="1:11" ht="15" customHeight="1" x14ac:dyDescent="0.3">
      <c r="A298" s="75" t="s">
        <v>1164</v>
      </c>
      <c r="B298" s="93" t="s">
        <v>3</v>
      </c>
      <c r="C298" s="94">
        <v>128</v>
      </c>
      <c r="D298" s="94">
        <v>12</v>
      </c>
      <c r="E298" s="119" t="s">
        <v>157</v>
      </c>
      <c r="F298" s="119" t="s">
        <v>138</v>
      </c>
      <c r="G298" s="119" t="s">
        <v>623</v>
      </c>
      <c r="H298" s="92"/>
      <c r="J298" s="3">
        <f t="shared" si="32"/>
        <v>0</v>
      </c>
      <c r="K298" s="3">
        <f t="shared" si="33"/>
        <v>0</v>
      </c>
    </row>
    <row r="299" spans="1:11" ht="15" customHeight="1" x14ac:dyDescent="0.3">
      <c r="A299" s="10" t="s">
        <v>259</v>
      </c>
      <c r="B299" s="34" t="s">
        <v>3</v>
      </c>
      <c r="C299" s="32">
        <v>128</v>
      </c>
      <c r="D299" s="32">
        <v>12</v>
      </c>
      <c r="E299" s="33" t="s">
        <v>157</v>
      </c>
      <c r="F299" s="33" t="s">
        <v>138</v>
      </c>
      <c r="G299" s="33" t="s">
        <v>623</v>
      </c>
      <c r="H299" s="24"/>
      <c r="J299" s="3">
        <f t="shared" si="32"/>
        <v>0</v>
      </c>
      <c r="K299" s="3">
        <f t="shared" si="33"/>
        <v>0</v>
      </c>
    </row>
    <row r="300" spans="1:11" ht="15" customHeight="1" x14ac:dyDescent="0.3">
      <c r="A300" s="10" t="s">
        <v>260</v>
      </c>
      <c r="B300" s="34" t="s">
        <v>3</v>
      </c>
      <c r="C300" s="32">
        <v>128</v>
      </c>
      <c r="D300" s="32">
        <v>12</v>
      </c>
      <c r="E300" s="33" t="s">
        <v>228</v>
      </c>
      <c r="F300" s="33" t="s">
        <v>139</v>
      </c>
      <c r="G300" s="33" t="s">
        <v>624</v>
      </c>
      <c r="H300" s="24"/>
      <c r="J300" s="3">
        <f t="shared" si="32"/>
        <v>0</v>
      </c>
      <c r="K300" s="3">
        <f t="shared" si="33"/>
        <v>0</v>
      </c>
    </row>
    <row r="301" spans="1:11" ht="15" customHeight="1" x14ac:dyDescent="0.3">
      <c r="A301" s="178" t="s">
        <v>1194</v>
      </c>
      <c r="B301" s="179"/>
      <c r="C301" s="179"/>
      <c r="D301" s="179"/>
      <c r="E301" s="179"/>
      <c r="F301" s="179"/>
      <c r="G301" s="179"/>
      <c r="H301" s="180"/>
      <c r="J301" s="3">
        <f t="shared" si="32"/>
        <v>0</v>
      </c>
      <c r="K301" s="3">
        <f t="shared" si="33"/>
        <v>0</v>
      </c>
    </row>
    <row r="302" spans="1:11" ht="14.4" x14ac:dyDescent="0.3">
      <c r="A302" s="10" t="s">
        <v>722</v>
      </c>
      <c r="B302" s="34" t="s">
        <v>3</v>
      </c>
      <c r="C302" s="32">
        <v>40</v>
      </c>
      <c r="D302" s="32">
        <v>24</v>
      </c>
      <c r="E302" s="33">
        <v>66.599999999999994</v>
      </c>
      <c r="F302" s="33">
        <v>69.3</v>
      </c>
      <c r="G302" s="33">
        <v>99</v>
      </c>
      <c r="H302" s="24"/>
      <c r="J302" s="3">
        <f t="shared" si="32"/>
        <v>0</v>
      </c>
      <c r="K302" s="3">
        <f t="shared" si="33"/>
        <v>0</v>
      </c>
    </row>
    <row r="303" spans="1:11" ht="15" customHeight="1" x14ac:dyDescent="0.3">
      <c r="A303" s="10" t="s">
        <v>23</v>
      </c>
      <c r="B303" s="34" t="s">
        <v>3</v>
      </c>
      <c r="C303" s="32">
        <v>40</v>
      </c>
      <c r="D303" s="32">
        <v>24</v>
      </c>
      <c r="E303" s="33" t="s">
        <v>261</v>
      </c>
      <c r="F303" s="33" t="s">
        <v>262</v>
      </c>
      <c r="G303" s="33" t="s">
        <v>621</v>
      </c>
      <c r="H303" s="24"/>
      <c r="J303" s="3">
        <f t="shared" si="32"/>
        <v>0</v>
      </c>
      <c r="K303" s="3">
        <f t="shared" si="33"/>
        <v>0</v>
      </c>
    </row>
    <row r="304" spans="1:11" ht="15" customHeight="1" x14ac:dyDescent="0.3">
      <c r="A304" s="10" t="s">
        <v>24</v>
      </c>
      <c r="B304" s="34" t="s">
        <v>3</v>
      </c>
      <c r="C304" s="32">
        <v>40</v>
      </c>
      <c r="D304" s="32">
        <v>24</v>
      </c>
      <c r="E304" s="33" t="s">
        <v>263</v>
      </c>
      <c r="F304" s="33" t="s">
        <v>264</v>
      </c>
      <c r="G304" s="33" t="s">
        <v>622</v>
      </c>
      <c r="H304" s="24"/>
      <c r="J304" s="3">
        <f t="shared" si="32"/>
        <v>0</v>
      </c>
      <c r="K304" s="3">
        <f t="shared" si="33"/>
        <v>0</v>
      </c>
    </row>
    <row r="305" spans="1:11" ht="15" customHeight="1" x14ac:dyDescent="0.3">
      <c r="A305" s="75" t="s">
        <v>1163</v>
      </c>
      <c r="B305" s="93" t="s">
        <v>3</v>
      </c>
      <c r="C305" s="94">
        <v>40</v>
      </c>
      <c r="D305" s="94">
        <v>24</v>
      </c>
      <c r="E305" s="119" t="s">
        <v>265</v>
      </c>
      <c r="F305" s="119" t="s">
        <v>266</v>
      </c>
      <c r="G305" s="119" t="s">
        <v>325</v>
      </c>
      <c r="H305" s="92"/>
      <c r="J305" s="3">
        <f t="shared" si="32"/>
        <v>0</v>
      </c>
      <c r="K305" s="3">
        <f t="shared" si="33"/>
        <v>0</v>
      </c>
    </row>
    <row r="306" spans="1:11" ht="15" customHeight="1" x14ac:dyDescent="0.3">
      <c r="A306" s="178" t="s">
        <v>1195</v>
      </c>
      <c r="B306" s="179"/>
      <c r="C306" s="179"/>
      <c r="D306" s="179"/>
      <c r="E306" s="179"/>
      <c r="F306" s="179"/>
      <c r="G306" s="179"/>
      <c r="H306" s="180"/>
      <c r="J306" s="3">
        <f t="shared" si="32"/>
        <v>0</v>
      </c>
      <c r="K306" s="3">
        <f t="shared" si="33"/>
        <v>0</v>
      </c>
    </row>
    <row r="307" spans="1:11" ht="14.4" x14ac:dyDescent="0.3">
      <c r="A307" s="10" t="s">
        <v>267</v>
      </c>
      <c r="B307" s="34" t="s">
        <v>3</v>
      </c>
      <c r="C307" s="32">
        <v>21</v>
      </c>
      <c r="D307" s="32">
        <v>24</v>
      </c>
      <c r="E307" s="33" t="s">
        <v>268</v>
      </c>
      <c r="F307" s="33" t="s">
        <v>269</v>
      </c>
      <c r="G307" s="33">
        <v>183</v>
      </c>
      <c r="H307" s="24"/>
      <c r="J307" s="3">
        <f t="shared" si="32"/>
        <v>0</v>
      </c>
      <c r="K307" s="3">
        <f t="shared" si="33"/>
        <v>0</v>
      </c>
    </row>
    <row r="308" spans="1:11" ht="14.4" x14ac:dyDescent="0.3">
      <c r="A308" s="75" t="s">
        <v>904</v>
      </c>
      <c r="B308" s="93" t="s">
        <v>3</v>
      </c>
      <c r="C308" s="94">
        <v>21</v>
      </c>
      <c r="D308" s="94">
        <v>9</v>
      </c>
      <c r="E308" s="119">
        <v>78.900000000000006</v>
      </c>
      <c r="F308" s="119">
        <v>82.1</v>
      </c>
      <c r="G308" s="119">
        <v>117</v>
      </c>
      <c r="H308" s="92"/>
      <c r="J308" s="3">
        <f t="shared" si="32"/>
        <v>0</v>
      </c>
      <c r="K308" s="3">
        <f t="shared" si="33"/>
        <v>0</v>
      </c>
    </row>
    <row r="309" spans="1:11" ht="14.4" x14ac:dyDescent="0.3">
      <c r="A309" s="10" t="s">
        <v>721</v>
      </c>
      <c r="B309" s="34" t="s">
        <v>3</v>
      </c>
      <c r="C309" s="32">
        <v>21</v>
      </c>
      <c r="D309" s="32">
        <v>36</v>
      </c>
      <c r="E309" s="33">
        <v>49.1</v>
      </c>
      <c r="F309" s="33">
        <v>51.1</v>
      </c>
      <c r="G309" s="33">
        <v>72</v>
      </c>
      <c r="H309" s="24"/>
      <c r="J309" s="3">
        <f t="shared" si="32"/>
        <v>0</v>
      </c>
      <c r="K309" s="3">
        <f t="shared" si="33"/>
        <v>0</v>
      </c>
    </row>
    <row r="310" spans="1:11" ht="14.4" x14ac:dyDescent="0.3">
      <c r="A310" s="10" t="s">
        <v>270</v>
      </c>
      <c r="B310" s="34" t="s">
        <v>3</v>
      </c>
      <c r="C310" s="32">
        <v>21</v>
      </c>
      <c r="D310" s="32">
        <v>10</v>
      </c>
      <c r="E310" s="33" t="s">
        <v>271</v>
      </c>
      <c r="F310" s="33" t="s">
        <v>129</v>
      </c>
      <c r="G310" s="33">
        <v>97</v>
      </c>
      <c r="H310" s="24"/>
      <c r="J310" s="3">
        <f t="shared" si="32"/>
        <v>0</v>
      </c>
      <c r="K310" s="3">
        <f t="shared" si="33"/>
        <v>0</v>
      </c>
    </row>
    <row r="311" spans="1:11" ht="14.4" x14ac:dyDescent="0.3">
      <c r="A311" s="75" t="s">
        <v>903</v>
      </c>
      <c r="B311" s="93" t="s">
        <v>3</v>
      </c>
      <c r="C311" s="94">
        <v>21</v>
      </c>
      <c r="D311" s="94">
        <v>9</v>
      </c>
      <c r="E311" s="119">
        <v>74.8</v>
      </c>
      <c r="F311" s="119">
        <v>77.8</v>
      </c>
      <c r="G311" s="119">
        <v>109</v>
      </c>
      <c r="H311" s="92"/>
      <c r="J311" s="3">
        <f t="shared" si="32"/>
        <v>0</v>
      </c>
      <c r="K311" s="3">
        <f t="shared" si="33"/>
        <v>0</v>
      </c>
    </row>
    <row r="312" spans="1:11" ht="14.4" x14ac:dyDescent="0.3">
      <c r="A312" s="75" t="s">
        <v>905</v>
      </c>
      <c r="B312" s="93" t="s">
        <v>3</v>
      </c>
      <c r="C312" s="94">
        <v>21</v>
      </c>
      <c r="D312" s="94">
        <v>9</v>
      </c>
      <c r="E312" s="119">
        <v>106.5</v>
      </c>
      <c r="F312" s="119">
        <v>110.7</v>
      </c>
      <c r="G312" s="119">
        <v>158</v>
      </c>
      <c r="H312" s="92"/>
      <c r="J312" s="3">
        <f t="shared" si="32"/>
        <v>0</v>
      </c>
      <c r="K312" s="3">
        <f t="shared" si="33"/>
        <v>0</v>
      </c>
    </row>
    <row r="313" spans="1:11" ht="14.4" x14ac:dyDescent="0.3">
      <c r="A313" s="10" t="s">
        <v>720</v>
      </c>
      <c r="B313" s="34" t="s">
        <v>3</v>
      </c>
      <c r="C313" s="32">
        <v>21</v>
      </c>
      <c r="D313" s="32">
        <v>36</v>
      </c>
      <c r="E313" s="33">
        <v>46.1</v>
      </c>
      <c r="F313" s="33">
        <v>47.9</v>
      </c>
      <c r="G313" s="33">
        <v>68</v>
      </c>
      <c r="H313" s="24"/>
      <c r="J313" s="3">
        <f t="shared" ref="J313:J383" si="38">H313*E313</f>
        <v>0</v>
      </c>
      <c r="K313" s="3">
        <f t="shared" ref="K313:K383" si="39">H313*F313</f>
        <v>0</v>
      </c>
    </row>
    <row r="314" spans="1:11" ht="14.4" x14ac:dyDescent="0.3">
      <c r="A314" s="10" t="s">
        <v>906</v>
      </c>
      <c r="B314" s="34" t="s">
        <v>3</v>
      </c>
      <c r="C314" s="32">
        <v>21</v>
      </c>
      <c r="D314" s="32">
        <v>6</v>
      </c>
      <c r="E314" s="33">
        <v>58.8</v>
      </c>
      <c r="F314" s="33">
        <v>61.1</v>
      </c>
      <c r="G314" s="33">
        <v>86</v>
      </c>
      <c r="H314" s="24"/>
      <c r="J314" s="3">
        <f t="shared" si="38"/>
        <v>0</v>
      </c>
      <c r="K314" s="3">
        <f t="shared" si="39"/>
        <v>0</v>
      </c>
    </row>
    <row r="315" spans="1:11" ht="14.4" x14ac:dyDescent="0.3">
      <c r="A315" s="10" t="s">
        <v>902</v>
      </c>
      <c r="B315" s="34" t="s">
        <v>3</v>
      </c>
      <c r="C315" s="32">
        <v>20</v>
      </c>
      <c r="D315" s="32">
        <v>6</v>
      </c>
      <c r="E315" s="33">
        <v>53.9</v>
      </c>
      <c r="F315" s="33">
        <v>56</v>
      </c>
      <c r="G315" s="33">
        <v>79</v>
      </c>
      <c r="H315" s="24"/>
      <c r="J315" s="3">
        <f t="shared" si="38"/>
        <v>0</v>
      </c>
      <c r="K315" s="3">
        <f t="shared" si="39"/>
        <v>0</v>
      </c>
    </row>
    <row r="316" spans="1:11" ht="14.4" x14ac:dyDescent="0.3">
      <c r="A316" s="10" t="s">
        <v>901</v>
      </c>
      <c r="B316" s="34" t="s">
        <v>3</v>
      </c>
      <c r="C316" s="32">
        <v>21</v>
      </c>
      <c r="D316" s="32">
        <v>6</v>
      </c>
      <c r="E316" s="33">
        <v>71.900000000000006</v>
      </c>
      <c r="F316" s="33">
        <v>74.8</v>
      </c>
      <c r="G316" s="33">
        <v>105</v>
      </c>
      <c r="H316" s="24"/>
      <c r="J316" s="3">
        <f t="shared" si="38"/>
        <v>0</v>
      </c>
      <c r="K316" s="3">
        <f t="shared" si="39"/>
        <v>0</v>
      </c>
    </row>
    <row r="317" spans="1:11" ht="14.4" x14ac:dyDescent="0.3">
      <c r="A317" s="75" t="s">
        <v>900</v>
      </c>
      <c r="B317" s="93" t="s">
        <v>3</v>
      </c>
      <c r="C317" s="94">
        <v>21</v>
      </c>
      <c r="D317" s="94">
        <v>10</v>
      </c>
      <c r="E317" s="119">
        <v>168.1</v>
      </c>
      <c r="F317" s="119">
        <v>174.9</v>
      </c>
      <c r="G317" s="119">
        <v>245</v>
      </c>
      <c r="H317" s="92"/>
      <c r="J317" s="3">
        <f t="shared" si="38"/>
        <v>0</v>
      </c>
      <c r="K317" s="3">
        <f t="shared" si="39"/>
        <v>0</v>
      </c>
    </row>
    <row r="318" spans="1:11" ht="14.4" x14ac:dyDescent="0.3">
      <c r="A318" s="10" t="s">
        <v>688</v>
      </c>
      <c r="B318" s="34" t="s">
        <v>3</v>
      </c>
      <c r="C318" s="32">
        <v>18</v>
      </c>
      <c r="D318" s="32">
        <v>10</v>
      </c>
      <c r="E318" s="33" t="s">
        <v>273</v>
      </c>
      <c r="F318" s="33" t="s">
        <v>274</v>
      </c>
      <c r="G318" s="33">
        <v>645</v>
      </c>
      <c r="H318" s="24"/>
      <c r="J318" s="3">
        <f t="shared" si="38"/>
        <v>0</v>
      </c>
      <c r="K318" s="3">
        <f t="shared" si="39"/>
        <v>0</v>
      </c>
    </row>
    <row r="319" spans="1:11" ht="14.4" x14ac:dyDescent="0.3">
      <c r="A319" s="10" t="s">
        <v>689</v>
      </c>
      <c r="B319" s="34" t="s">
        <v>3</v>
      </c>
      <c r="C319" s="32">
        <v>18</v>
      </c>
      <c r="D319" s="32">
        <v>10</v>
      </c>
      <c r="E319" s="33" t="s">
        <v>275</v>
      </c>
      <c r="F319" s="33" t="s">
        <v>276</v>
      </c>
      <c r="G319" s="33" t="s">
        <v>617</v>
      </c>
      <c r="H319" s="24"/>
      <c r="J319" s="3">
        <f t="shared" si="38"/>
        <v>0</v>
      </c>
      <c r="K319" s="3">
        <f t="shared" si="39"/>
        <v>0</v>
      </c>
    </row>
    <row r="320" spans="1:11" ht="14.4" x14ac:dyDescent="0.3">
      <c r="A320" s="77" t="s">
        <v>1102</v>
      </c>
      <c r="B320" s="85" t="s">
        <v>3</v>
      </c>
      <c r="C320" s="86">
        <v>18</v>
      </c>
      <c r="D320" s="86">
        <v>10</v>
      </c>
      <c r="E320" s="87" t="s">
        <v>277</v>
      </c>
      <c r="F320" s="87" t="s">
        <v>278</v>
      </c>
      <c r="G320" s="87" t="s">
        <v>618</v>
      </c>
      <c r="H320" s="88"/>
      <c r="J320" s="3">
        <f t="shared" si="38"/>
        <v>0</v>
      </c>
      <c r="K320" s="3">
        <f t="shared" si="39"/>
        <v>0</v>
      </c>
    </row>
    <row r="321" spans="1:12" ht="14.4" x14ac:dyDescent="0.3">
      <c r="A321" s="10" t="s">
        <v>690</v>
      </c>
      <c r="B321" s="34" t="s">
        <v>3</v>
      </c>
      <c r="C321" s="32">
        <v>18</v>
      </c>
      <c r="D321" s="32">
        <v>10</v>
      </c>
      <c r="E321" s="33" t="s">
        <v>279</v>
      </c>
      <c r="F321" s="33" t="s">
        <v>280</v>
      </c>
      <c r="G321" s="33" t="s">
        <v>619</v>
      </c>
      <c r="H321" s="24"/>
      <c r="J321" s="3">
        <f t="shared" si="38"/>
        <v>0</v>
      </c>
      <c r="K321" s="3">
        <f t="shared" si="39"/>
        <v>0</v>
      </c>
    </row>
    <row r="322" spans="1:12" ht="14.4" x14ac:dyDescent="0.3">
      <c r="A322" s="10" t="s">
        <v>281</v>
      </c>
      <c r="B322" s="34" t="s">
        <v>3</v>
      </c>
      <c r="C322" s="32">
        <v>21</v>
      </c>
      <c r="D322" s="32">
        <v>6</v>
      </c>
      <c r="E322" s="33" t="s">
        <v>282</v>
      </c>
      <c r="F322" s="33" t="s">
        <v>283</v>
      </c>
      <c r="G322" s="33" t="s">
        <v>620</v>
      </c>
      <c r="H322" s="24"/>
      <c r="J322" s="3">
        <f t="shared" si="38"/>
        <v>0</v>
      </c>
      <c r="K322" s="3">
        <f t="shared" si="39"/>
        <v>0</v>
      </c>
    </row>
    <row r="323" spans="1:12" ht="15.6" x14ac:dyDescent="0.3">
      <c r="A323" s="178" t="s">
        <v>1196</v>
      </c>
      <c r="B323" s="179"/>
      <c r="C323" s="179"/>
      <c r="D323" s="179"/>
      <c r="E323" s="179"/>
      <c r="F323" s="179"/>
      <c r="G323" s="179"/>
      <c r="H323" s="180"/>
      <c r="J323" s="3">
        <f t="shared" si="38"/>
        <v>0</v>
      </c>
      <c r="K323" s="3">
        <f t="shared" si="39"/>
        <v>0</v>
      </c>
    </row>
    <row r="324" spans="1:12" ht="14.4" x14ac:dyDescent="0.3">
      <c r="A324" s="10" t="s">
        <v>798</v>
      </c>
      <c r="B324" s="34" t="s">
        <v>3</v>
      </c>
      <c r="C324" s="32">
        <v>320</v>
      </c>
      <c r="D324" s="32">
        <v>10</v>
      </c>
      <c r="E324" s="33">
        <v>28.2</v>
      </c>
      <c r="F324" s="33">
        <v>29.3</v>
      </c>
      <c r="G324" s="33">
        <v>41</v>
      </c>
      <c r="H324" s="24"/>
      <c r="J324" s="3">
        <f t="shared" si="38"/>
        <v>0</v>
      </c>
      <c r="K324" s="3">
        <f t="shared" si="39"/>
        <v>0</v>
      </c>
    </row>
    <row r="325" spans="1:12" ht="14.4" x14ac:dyDescent="0.3">
      <c r="A325" s="10" t="s">
        <v>799</v>
      </c>
      <c r="B325" s="34" t="s">
        <v>3</v>
      </c>
      <c r="C325" s="32">
        <v>320</v>
      </c>
      <c r="D325" s="32">
        <v>10</v>
      </c>
      <c r="E325" s="33">
        <v>28.2</v>
      </c>
      <c r="F325" s="33">
        <v>29.3</v>
      </c>
      <c r="G325" s="33">
        <v>41</v>
      </c>
      <c r="H325" s="24"/>
      <c r="J325" s="3">
        <f t="shared" si="38"/>
        <v>0</v>
      </c>
      <c r="K325" s="3">
        <f t="shared" si="39"/>
        <v>0</v>
      </c>
    </row>
    <row r="326" spans="1:12" ht="14.4" x14ac:dyDescent="0.3">
      <c r="A326" s="10" t="s">
        <v>800</v>
      </c>
      <c r="B326" s="34" t="s">
        <v>3</v>
      </c>
      <c r="C326" s="32">
        <v>320</v>
      </c>
      <c r="D326" s="32">
        <v>10</v>
      </c>
      <c r="E326" s="33">
        <v>28.2</v>
      </c>
      <c r="F326" s="33">
        <v>29.3</v>
      </c>
      <c r="G326" s="33">
        <v>41</v>
      </c>
      <c r="H326" s="24"/>
      <c r="J326" s="3">
        <f t="shared" si="38"/>
        <v>0</v>
      </c>
      <c r="K326" s="3">
        <f t="shared" si="39"/>
        <v>0</v>
      </c>
    </row>
    <row r="327" spans="1:12" ht="14.4" x14ac:dyDescent="0.3">
      <c r="A327" s="10" t="s">
        <v>25</v>
      </c>
      <c r="B327" s="34" t="s">
        <v>3</v>
      </c>
      <c r="C327" s="32">
        <v>24</v>
      </c>
      <c r="D327" s="32">
        <v>24</v>
      </c>
      <c r="E327" s="33" t="s">
        <v>284</v>
      </c>
      <c r="F327" s="33" t="s">
        <v>285</v>
      </c>
      <c r="G327" s="33" t="s">
        <v>614</v>
      </c>
      <c r="H327" s="24"/>
      <c r="J327" s="3">
        <f t="shared" si="38"/>
        <v>0</v>
      </c>
      <c r="K327" s="3">
        <f t="shared" si="39"/>
        <v>0</v>
      </c>
    </row>
    <row r="328" spans="1:12" s="21" customFormat="1" ht="14.4" x14ac:dyDescent="0.3">
      <c r="A328" s="75" t="s">
        <v>1162</v>
      </c>
      <c r="B328" s="93" t="s">
        <v>3</v>
      </c>
      <c r="C328" s="94">
        <v>24</v>
      </c>
      <c r="D328" s="94">
        <v>24</v>
      </c>
      <c r="E328" s="119" t="s">
        <v>284</v>
      </c>
      <c r="F328" s="119" t="s">
        <v>285</v>
      </c>
      <c r="G328" s="119" t="s">
        <v>614</v>
      </c>
      <c r="H328" s="92"/>
      <c r="I328" s="3"/>
      <c r="J328" s="3">
        <f t="shared" si="38"/>
        <v>0</v>
      </c>
      <c r="K328" s="3">
        <f t="shared" si="39"/>
        <v>0</v>
      </c>
      <c r="L328" s="3"/>
    </row>
    <row r="329" spans="1:12" s="21" customFormat="1" ht="15.6" x14ac:dyDescent="0.3">
      <c r="A329" s="178" t="s">
        <v>1197</v>
      </c>
      <c r="B329" s="179"/>
      <c r="C329" s="179"/>
      <c r="D329" s="179"/>
      <c r="E329" s="179"/>
      <c r="F329" s="179"/>
      <c r="G329" s="179"/>
      <c r="H329" s="180"/>
      <c r="I329" s="3"/>
      <c r="J329" s="3">
        <f t="shared" si="38"/>
        <v>0</v>
      </c>
      <c r="K329" s="3">
        <f t="shared" si="39"/>
        <v>0</v>
      </c>
      <c r="L329" s="3"/>
    </row>
    <row r="330" spans="1:12" s="21" customFormat="1" ht="14.4" x14ac:dyDescent="0.3">
      <c r="A330" s="10" t="s">
        <v>286</v>
      </c>
      <c r="B330" s="34" t="s">
        <v>3</v>
      </c>
      <c r="C330" s="32">
        <v>28</v>
      </c>
      <c r="D330" s="32">
        <v>12</v>
      </c>
      <c r="E330" s="33" t="s">
        <v>287</v>
      </c>
      <c r="F330" s="33" t="s">
        <v>288</v>
      </c>
      <c r="G330" s="33" t="s">
        <v>604</v>
      </c>
      <c r="H330" s="24"/>
      <c r="I330" s="3"/>
      <c r="J330" s="3">
        <f t="shared" si="38"/>
        <v>0</v>
      </c>
      <c r="K330" s="3">
        <f t="shared" si="39"/>
        <v>0</v>
      </c>
      <c r="L330" s="3"/>
    </row>
    <row r="331" spans="1:12" s="21" customFormat="1" ht="14.4" x14ac:dyDescent="0.3">
      <c r="A331" s="75" t="s">
        <v>781</v>
      </c>
      <c r="B331" s="93" t="s">
        <v>3</v>
      </c>
      <c r="C331" s="94">
        <v>24</v>
      </c>
      <c r="D331" s="94">
        <v>15</v>
      </c>
      <c r="E331" s="119">
        <v>223.8</v>
      </c>
      <c r="F331" s="119">
        <v>236.4</v>
      </c>
      <c r="G331" s="119">
        <v>331</v>
      </c>
      <c r="H331" s="92"/>
      <c r="I331" s="3"/>
      <c r="J331" s="3">
        <f t="shared" ref="J331:J339" si="40">H331*E331</f>
        <v>0</v>
      </c>
      <c r="K331" s="3">
        <f t="shared" ref="K331:K339" si="41">H331*F331</f>
        <v>0</v>
      </c>
      <c r="L331" s="3"/>
    </row>
    <row r="332" spans="1:12" s="21" customFormat="1" ht="14.4" x14ac:dyDescent="0.3">
      <c r="A332" s="77" t="s">
        <v>1084</v>
      </c>
      <c r="B332" s="85" t="s">
        <v>3</v>
      </c>
      <c r="C332" s="86">
        <v>20</v>
      </c>
      <c r="D332" s="86">
        <v>12</v>
      </c>
      <c r="E332" s="87" t="s">
        <v>289</v>
      </c>
      <c r="F332" s="87" t="s">
        <v>290</v>
      </c>
      <c r="G332" s="87" t="s">
        <v>605</v>
      </c>
      <c r="H332" s="88"/>
      <c r="I332" s="3"/>
      <c r="J332" s="3">
        <f t="shared" si="40"/>
        <v>0</v>
      </c>
      <c r="K332" s="3">
        <f t="shared" si="41"/>
        <v>0</v>
      </c>
      <c r="L332" s="3"/>
    </row>
    <row r="333" spans="1:12" s="21" customFormat="1" ht="14.4" x14ac:dyDescent="0.3">
      <c r="A333" s="75" t="s">
        <v>291</v>
      </c>
      <c r="B333" s="93" t="s">
        <v>3</v>
      </c>
      <c r="C333" s="94">
        <v>30</v>
      </c>
      <c r="D333" s="94">
        <v>18</v>
      </c>
      <c r="E333" s="119" t="s">
        <v>292</v>
      </c>
      <c r="F333" s="119" t="s">
        <v>293</v>
      </c>
      <c r="G333" s="119" t="s">
        <v>606</v>
      </c>
      <c r="H333" s="92"/>
      <c r="I333" s="3"/>
      <c r="J333" s="3">
        <f t="shared" si="40"/>
        <v>0</v>
      </c>
      <c r="K333" s="3">
        <f t="shared" si="41"/>
        <v>0</v>
      </c>
      <c r="L333" s="3"/>
    </row>
    <row r="334" spans="1:12" s="21" customFormat="1" ht="14.4" x14ac:dyDescent="0.3">
      <c r="A334" s="75" t="s">
        <v>294</v>
      </c>
      <c r="B334" s="93" t="s">
        <v>3</v>
      </c>
      <c r="C334" s="94">
        <v>30</v>
      </c>
      <c r="D334" s="94">
        <v>18</v>
      </c>
      <c r="E334" s="119" t="s">
        <v>292</v>
      </c>
      <c r="F334" s="119" t="s">
        <v>293</v>
      </c>
      <c r="G334" s="119" t="s">
        <v>606</v>
      </c>
      <c r="H334" s="92"/>
      <c r="I334" s="3"/>
      <c r="J334" s="3">
        <f t="shared" si="40"/>
        <v>0</v>
      </c>
      <c r="K334" s="3">
        <f t="shared" si="41"/>
        <v>0</v>
      </c>
      <c r="L334" s="3"/>
    </row>
    <row r="335" spans="1:12" s="21" customFormat="1" ht="14.4" x14ac:dyDescent="0.3">
      <c r="A335" s="77" t="s">
        <v>1028</v>
      </c>
      <c r="B335" s="85" t="s">
        <v>3</v>
      </c>
      <c r="C335" s="86">
        <v>30</v>
      </c>
      <c r="D335" s="86">
        <v>24</v>
      </c>
      <c r="E335" s="87">
        <v>125.1</v>
      </c>
      <c r="F335" s="87">
        <v>132.1</v>
      </c>
      <c r="G335" s="87">
        <v>185</v>
      </c>
      <c r="H335" s="88"/>
      <c r="I335" s="3"/>
      <c r="J335" s="3">
        <f t="shared" ref="J335" si="42">H335*E335</f>
        <v>0</v>
      </c>
      <c r="K335" s="3">
        <f t="shared" ref="K335" si="43">H335*F335</f>
        <v>0</v>
      </c>
      <c r="L335" s="3"/>
    </row>
    <row r="336" spans="1:12" s="21" customFormat="1" ht="14.4" x14ac:dyDescent="0.3">
      <c r="A336" s="140" t="s">
        <v>1025</v>
      </c>
      <c r="B336" s="85" t="s">
        <v>3</v>
      </c>
      <c r="C336" s="86">
        <v>30</v>
      </c>
      <c r="D336" s="86">
        <v>24</v>
      </c>
      <c r="E336" s="87">
        <v>125.1</v>
      </c>
      <c r="F336" s="87">
        <v>132.1</v>
      </c>
      <c r="G336" s="87">
        <v>185</v>
      </c>
      <c r="H336" s="88"/>
      <c r="I336" s="3"/>
      <c r="J336" s="3">
        <f t="shared" ref="J336:J338" si="44">H336*E336</f>
        <v>0</v>
      </c>
      <c r="K336" s="3">
        <f t="shared" ref="K336:K338" si="45">H336*F336</f>
        <v>0</v>
      </c>
      <c r="L336" s="3"/>
    </row>
    <row r="337" spans="1:12" s="21" customFormat="1" ht="14.4" x14ac:dyDescent="0.3">
      <c r="A337" s="140" t="s">
        <v>1026</v>
      </c>
      <c r="B337" s="85" t="s">
        <v>3</v>
      </c>
      <c r="C337" s="86">
        <v>30</v>
      </c>
      <c r="D337" s="86">
        <v>24</v>
      </c>
      <c r="E337" s="87">
        <v>125.1</v>
      </c>
      <c r="F337" s="87">
        <v>132.1</v>
      </c>
      <c r="G337" s="87">
        <v>185</v>
      </c>
      <c r="H337" s="88"/>
      <c r="I337" s="3"/>
      <c r="J337" s="3">
        <f t="shared" si="44"/>
        <v>0</v>
      </c>
      <c r="K337" s="3">
        <f t="shared" si="45"/>
        <v>0</v>
      </c>
      <c r="L337" s="3"/>
    </row>
    <row r="338" spans="1:12" s="21" customFormat="1" ht="14.4" x14ac:dyDescent="0.3">
      <c r="A338" s="140" t="s">
        <v>1027</v>
      </c>
      <c r="B338" s="85" t="s">
        <v>3</v>
      </c>
      <c r="C338" s="86">
        <v>30</v>
      </c>
      <c r="D338" s="86">
        <v>24</v>
      </c>
      <c r="E338" s="87">
        <v>125.1</v>
      </c>
      <c r="F338" s="87">
        <v>132.1</v>
      </c>
      <c r="G338" s="87">
        <v>185</v>
      </c>
      <c r="H338" s="88"/>
      <c r="I338" s="3"/>
      <c r="J338" s="3">
        <f t="shared" si="44"/>
        <v>0</v>
      </c>
      <c r="K338" s="3">
        <f t="shared" si="45"/>
        <v>0</v>
      </c>
      <c r="L338" s="3"/>
    </row>
    <row r="339" spans="1:12" s="21" customFormat="1" ht="14.4" x14ac:dyDescent="0.3">
      <c r="A339" s="75" t="s">
        <v>782</v>
      </c>
      <c r="B339" s="93" t="s">
        <v>3</v>
      </c>
      <c r="C339" s="94">
        <v>27</v>
      </c>
      <c r="D339" s="94">
        <v>15</v>
      </c>
      <c r="E339" s="119">
        <v>263.2</v>
      </c>
      <c r="F339" s="119">
        <v>277.89999999999998</v>
      </c>
      <c r="G339" s="119">
        <v>389</v>
      </c>
      <c r="H339" s="92"/>
      <c r="I339" s="3"/>
      <c r="J339" s="3">
        <f t="shared" si="40"/>
        <v>0</v>
      </c>
      <c r="K339" s="3">
        <f t="shared" si="41"/>
        <v>0</v>
      </c>
      <c r="L339" s="3"/>
    </row>
    <row r="340" spans="1:12" s="21" customFormat="1" ht="14.4" x14ac:dyDescent="0.3">
      <c r="A340" s="10" t="s">
        <v>295</v>
      </c>
      <c r="B340" s="34" t="s">
        <v>3</v>
      </c>
      <c r="C340" s="32">
        <v>28</v>
      </c>
      <c r="D340" s="32">
        <v>12</v>
      </c>
      <c r="E340" s="33" t="s">
        <v>296</v>
      </c>
      <c r="F340" s="33" t="s">
        <v>297</v>
      </c>
      <c r="G340" s="33" t="s">
        <v>607</v>
      </c>
      <c r="H340" s="25"/>
      <c r="I340" s="3"/>
      <c r="J340" s="3">
        <f t="shared" si="38"/>
        <v>0</v>
      </c>
      <c r="K340" s="3">
        <f t="shared" si="39"/>
        <v>0</v>
      </c>
      <c r="L340" s="3"/>
    </row>
    <row r="341" spans="1:12" ht="14.4" x14ac:dyDescent="0.3">
      <c r="A341" s="75" t="s">
        <v>748</v>
      </c>
      <c r="B341" s="93" t="s">
        <v>3</v>
      </c>
      <c r="C341" s="94">
        <v>42</v>
      </c>
      <c r="D341" s="94">
        <v>12</v>
      </c>
      <c r="E341" s="119">
        <v>154.30000000000001</v>
      </c>
      <c r="F341" s="119">
        <v>166</v>
      </c>
      <c r="G341" s="119" t="s">
        <v>608</v>
      </c>
      <c r="H341" s="25"/>
      <c r="J341" s="3">
        <f t="shared" si="38"/>
        <v>0</v>
      </c>
      <c r="K341" s="3">
        <f t="shared" si="39"/>
        <v>0</v>
      </c>
    </row>
    <row r="342" spans="1:12" ht="14.4" x14ac:dyDescent="0.3">
      <c r="A342" s="75" t="s">
        <v>898</v>
      </c>
      <c r="B342" s="93" t="s">
        <v>3</v>
      </c>
      <c r="C342" s="94">
        <v>42</v>
      </c>
      <c r="D342" s="94">
        <v>18</v>
      </c>
      <c r="E342" s="119">
        <v>267.10000000000002</v>
      </c>
      <c r="F342" s="119">
        <v>282.10000000000002</v>
      </c>
      <c r="G342" s="119">
        <v>395</v>
      </c>
      <c r="H342" s="25"/>
      <c r="J342" s="3">
        <f t="shared" ref="J342" si="46">H342*E342</f>
        <v>0</v>
      </c>
      <c r="K342" s="3">
        <f t="shared" ref="K342" si="47">H342*F342</f>
        <v>0</v>
      </c>
    </row>
    <row r="343" spans="1:12" ht="14.4" x14ac:dyDescent="0.3">
      <c r="A343" s="77" t="s">
        <v>1082</v>
      </c>
      <c r="B343" s="85" t="s">
        <v>3</v>
      </c>
      <c r="C343" s="86">
        <v>30</v>
      </c>
      <c r="D343" s="86">
        <v>12</v>
      </c>
      <c r="E343" s="87">
        <v>327.10000000000002</v>
      </c>
      <c r="F343" s="87">
        <v>352</v>
      </c>
      <c r="G343" s="87" t="s">
        <v>609</v>
      </c>
      <c r="H343" s="150"/>
      <c r="J343" s="3">
        <f t="shared" si="38"/>
        <v>0</v>
      </c>
      <c r="K343" s="3">
        <f t="shared" si="39"/>
        <v>0</v>
      </c>
    </row>
    <row r="344" spans="1:12" ht="14.4" x14ac:dyDescent="0.3">
      <c r="A344" s="75" t="s">
        <v>749</v>
      </c>
      <c r="B344" s="93" t="s">
        <v>3</v>
      </c>
      <c r="C344" s="94">
        <v>30</v>
      </c>
      <c r="D344" s="94">
        <v>12</v>
      </c>
      <c r="E344" s="119">
        <v>327.10000000000002</v>
      </c>
      <c r="F344" s="119">
        <v>352</v>
      </c>
      <c r="G344" s="119" t="s">
        <v>609</v>
      </c>
      <c r="H344" s="25"/>
      <c r="J344" s="3">
        <f t="shared" si="38"/>
        <v>0</v>
      </c>
      <c r="K344" s="3">
        <f t="shared" si="39"/>
        <v>0</v>
      </c>
    </row>
    <row r="345" spans="1:12" ht="14.4" x14ac:dyDescent="0.3">
      <c r="A345" s="75" t="s">
        <v>750</v>
      </c>
      <c r="B345" s="93" t="s">
        <v>3</v>
      </c>
      <c r="C345" s="94">
        <v>30</v>
      </c>
      <c r="D345" s="94">
        <v>12</v>
      </c>
      <c r="E345" s="119">
        <v>327.10000000000002</v>
      </c>
      <c r="F345" s="119">
        <v>352</v>
      </c>
      <c r="G345" s="119" t="s">
        <v>609</v>
      </c>
      <c r="H345" s="25"/>
      <c r="J345" s="3">
        <f t="shared" si="38"/>
        <v>0</v>
      </c>
      <c r="K345" s="3">
        <f t="shared" si="39"/>
        <v>0</v>
      </c>
    </row>
    <row r="346" spans="1:12" ht="14.4" x14ac:dyDescent="0.3">
      <c r="A346" s="75" t="s">
        <v>751</v>
      </c>
      <c r="B346" s="93" t="s">
        <v>3</v>
      </c>
      <c r="C346" s="94">
        <v>30</v>
      </c>
      <c r="D346" s="94">
        <v>12</v>
      </c>
      <c r="E346" s="119">
        <v>327.10000000000002</v>
      </c>
      <c r="F346" s="119">
        <v>352</v>
      </c>
      <c r="G346" s="119" t="s">
        <v>609</v>
      </c>
      <c r="H346" s="25"/>
      <c r="J346" s="3">
        <f t="shared" si="38"/>
        <v>0</v>
      </c>
      <c r="K346" s="3">
        <f t="shared" si="39"/>
        <v>0</v>
      </c>
    </row>
    <row r="347" spans="1:12" ht="14.4" x14ac:dyDescent="0.3">
      <c r="A347" s="77" t="s">
        <v>1083</v>
      </c>
      <c r="B347" s="85" t="s">
        <v>3</v>
      </c>
      <c r="C347" s="86">
        <v>30</v>
      </c>
      <c r="D347" s="86">
        <v>12</v>
      </c>
      <c r="E347" s="87">
        <v>327.10000000000002</v>
      </c>
      <c r="F347" s="87">
        <v>352</v>
      </c>
      <c r="G347" s="87" t="s">
        <v>609</v>
      </c>
      <c r="H347" s="150"/>
      <c r="J347" s="3">
        <f t="shared" si="38"/>
        <v>0</v>
      </c>
      <c r="K347" s="3">
        <f t="shared" si="39"/>
        <v>0</v>
      </c>
    </row>
    <row r="348" spans="1:12" ht="14.4" x14ac:dyDescent="0.3">
      <c r="A348" s="10" t="s">
        <v>298</v>
      </c>
      <c r="B348" s="34" t="s">
        <v>3</v>
      </c>
      <c r="C348" s="32">
        <v>28</v>
      </c>
      <c r="D348" s="32">
        <v>12</v>
      </c>
      <c r="E348" s="33" t="s">
        <v>299</v>
      </c>
      <c r="F348" s="33" t="s">
        <v>300</v>
      </c>
      <c r="G348" s="33" t="s">
        <v>610</v>
      </c>
      <c r="H348" s="25"/>
      <c r="J348" s="3">
        <f t="shared" si="38"/>
        <v>0</v>
      </c>
      <c r="K348" s="3">
        <f t="shared" si="39"/>
        <v>0</v>
      </c>
    </row>
    <row r="349" spans="1:12" ht="14.4" x14ac:dyDescent="0.3">
      <c r="A349" s="10" t="s">
        <v>301</v>
      </c>
      <c r="B349" s="34" t="s">
        <v>3</v>
      </c>
      <c r="C349" s="32">
        <v>28</v>
      </c>
      <c r="D349" s="32">
        <v>12</v>
      </c>
      <c r="E349" s="33" t="s">
        <v>302</v>
      </c>
      <c r="F349" s="33" t="s">
        <v>303</v>
      </c>
      <c r="G349" s="33" t="s">
        <v>611</v>
      </c>
      <c r="H349" s="25"/>
      <c r="J349" s="3">
        <f t="shared" si="38"/>
        <v>0</v>
      </c>
      <c r="K349" s="3">
        <f t="shared" si="39"/>
        <v>0</v>
      </c>
    </row>
    <row r="350" spans="1:12" ht="14.4" x14ac:dyDescent="0.3">
      <c r="A350" s="77" t="s">
        <v>1081</v>
      </c>
      <c r="B350" s="85" t="s">
        <v>3</v>
      </c>
      <c r="C350" s="86">
        <v>35</v>
      </c>
      <c r="D350" s="86">
        <v>12</v>
      </c>
      <c r="E350" s="87" t="s">
        <v>304</v>
      </c>
      <c r="F350" s="87" t="s">
        <v>305</v>
      </c>
      <c r="G350" s="87" t="s">
        <v>612</v>
      </c>
      <c r="H350" s="150"/>
      <c r="J350" s="3">
        <f t="shared" si="38"/>
        <v>0</v>
      </c>
      <c r="K350" s="3">
        <f t="shared" si="39"/>
        <v>0</v>
      </c>
    </row>
    <row r="351" spans="1:12" ht="14.4" x14ac:dyDescent="0.3">
      <c r="A351" s="75" t="s">
        <v>739</v>
      </c>
      <c r="B351" s="93" t="s">
        <v>3</v>
      </c>
      <c r="C351" s="94">
        <v>30</v>
      </c>
      <c r="D351" s="94">
        <v>12</v>
      </c>
      <c r="E351" s="119">
        <v>524.20000000000005</v>
      </c>
      <c r="F351" s="119">
        <v>564</v>
      </c>
      <c r="G351" s="119" t="s">
        <v>613</v>
      </c>
      <c r="H351" s="25"/>
      <c r="J351" s="3">
        <f t="shared" si="38"/>
        <v>0</v>
      </c>
      <c r="K351" s="3">
        <f t="shared" si="39"/>
        <v>0</v>
      </c>
    </row>
    <row r="352" spans="1:12" ht="14.4" x14ac:dyDescent="0.3">
      <c r="A352" s="10" t="s">
        <v>603</v>
      </c>
      <c r="B352" s="34" t="s">
        <v>3</v>
      </c>
      <c r="C352" s="32">
        <v>28</v>
      </c>
      <c r="D352" s="32">
        <v>18</v>
      </c>
      <c r="E352" s="33" t="s">
        <v>477</v>
      </c>
      <c r="F352" s="33" t="s">
        <v>478</v>
      </c>
      <c r="G352" s="33">
        <v>792</v>
      </c>
      <c r="H352" s="25"/>
      <c r="J352" s="3">
        <f t="shared" si="38"/>
        <v>0</v>
      </c>
      <c r="K352" s="3">
        <f t="shared" si="39"/>
        <v>0</v>
      </c>
    </row>
    <row r="353" spans="1:11" ht="14.4" x14ac:dyDescent="0.3">
      <c r="A353" s="10" t="s">
        <v>306</v>
      </c>
      <c r="B353" s="34" t="s">
        <v>3</v>
      </c>
      <c r="C353" s="32">
        <v>28</v>
      </c>
      <c r="D353" s="32">
        <v>18</v>
      </c>
      <c r="E353" s="33" t="s">
        <v>287</v>
      </c>
      <c r="F353" s="33" t="s">
        <v>288</v>
      </c>
      <c r="G353" s="33" t="s">
        <v>604</v>
      </c>
      <c r="H353" s="25"/>
      <c r="J353" s="3">
        <f t="shared" si="38"/>
        <v>0</v>
      </c>
      <c r="K353" s="3">
        <f t="shared" si="39"/>
        <v>0</v>
      </c>
    </row>
    <row r="354" spans="1:11" ht="14.4" x14ac:dyDescent="0.3">
      <c r="A354" s="75" t="s">
        <v>709</v>
      </c>
      <c r="B354" s="93" t="s">
        <v>3</v>
      </c>
      <c r="C354" s="94">
        <v>28</v>
      </c>
      <c r="D354" s="94">
        <v>18</v>
      </c>
      <c r="E354" s="119" t="s">
        <v>287</v>
      </c>
      <c r="F354" s="119" t="s">
        <v>288</v>
      </c>
      <c r="G354" s="119" t="s">
        <v>604</v>
      </c>
      <c r="H354" s="25"/>
      <c r="J354" s="3">
        <f t="shared" si="38"/>
        <v>0</v>
      </c>
      <c r="K354" s="3">
        <f t="shared" si="39"/>
        <v>0</v>
      </c>
    </row>
    <row r="355" spans="1:11" ht="14.4" x14ac:dyDescent="0.3">
      <c r="A355" s="10" t="s">
        <v>307</v>
      </c>
      <c r="B355" s="34" t="s">
        <v>3</v>
      </c>
      <c r="C355" s="32">
        <v>28</v>
      </c>
      <c r="D355" s="32">
        <v>18</v>
      </c>
      <c r="E355" s="33" t="s">
        <v>287</v>
      </c>
      <c r="F355" s="33" t="s">
        <v>288</v>
      </c>
      <c r="G355" s="33" t="s">
        <v>604</v>
      </c>
      <c r="H355" s="25"/>
      <c r="J355" s="3">
        <f t="shared" si="38"/>
        <v>0</v>
      </c>
      <c r="K355" s="3">
        <f t="shared" si="39"/>
        <v>0</v>
      </c>
    </row>
    <row r="356" spans="1:11" s="21" customFormat="1" ht="14.4" x14ac:dyDescent="0.3">
      <c r="A356" s="75" t="s">
        <v>308</v>
      </c>
      <c r="B356" s="93" t="s">
        <v>3</v>
      </c>
      <c r="C356" s="94">
        <v>14</v>
      </c>
      <c r="D356" s="94">
        <v>12</v>
      </c>
      <c r="E356" s="119" t="s">
        <v>287</v>
      </c>
      <c r="F356" s="119" t="s">
        <v>288</v>
      </c>
      <c r="G356" s="119" t="s">
        <v>604</v>
      </c>
      <c r="H356" s="25"/>
      <c r="J356" s="21">
        <f t="shared" si="38"/>
        <v>0</v>
      </c>
      <c r="K356" s="21">
        <f t="shared" si="39"/>
        <v>0</v>
      </c>
    </row>
    <row r="357" spans="1:11" ht="15.6" x14ac:dyDescent="0.3">
      <c r="A357" s="178" t="s">
        <v>1198</v>
      </c>
      <c r="B357" s="179"/>
      <c r="C357" s="179"/>
      <c r="D357" s="179"/>
      <c r="E357" s="179"/>
      <c r="F357" s="179"/>
      <c r="G357" s="179"/>
      <c r="H357" s="180"/>
      <c r="J357" s="3">
        <f t="shared" si="38"/>
        <v>0</v>
      </c>
      <c r="K357" s="3">
        <f t="shared" si="39"/>
        <v>0</v>
      </c>
    </row>
    <row r="358" spans="1:11" ht="14.4" x14ac:dyDescent="0.3">
      <c r="A358" s="76" t="s">
        <v>736</v>
      </c>
      <c r="B358" s="93" t="s">
        <v>3</v>
      </c>
      <c r="C358" s="94">
        <v>140</v>
      </c>
      <c r="D358" s="94">
        <v>15</v>
      </c>
      <c r="E358" s="119" t="s">
        <v>309</v>
      </c>
      <c r="F358" s="119" t="s">
        <v>310</v>
      </c>
      <c r="G358" s="119" t="s">
        <v>588</v>
      </c>
      <c r="H358" s="25"/>
      <c r="J358" s="3">
        <f t="shared" ref="J358:J360" si="48">H358*E358</f>
        <v>0</v>
      </c>
      <c r="K358" s="3">
        <f t="shared" ref="K358:K360" si="49">H358*F358</f>
        <v>0</v>
      </c>
    </row>
    <row r="359" spans="1:11" ht="14.4" x14ac:dyDescent="0.3">
      <c r="A359" s="75" t="s">
        <v>737</v>
      </c>
      <c r="B359" s="93" t="s">
        <v>3</v>
      </c>
      <c r="C359" s="94">
        <v>140</v>
      </c>
      <c r="D359" s="94">
        <v>15</v>
      </c>
      <c r="E359" s="119" t="s">
        <v>309</v>
      </c>
      <c r="F359" s="119" t="s">
        <v>310</v>
      </c>
      <c r="G359" s="119" t="s">
        <v>588</v>
      </c>
      <c r="H359" s="25"/>
      <c r="J359" s="3">
        <f t="shared" si="48"/>
        <v>0</v>
      </c>
      <c r="K359" s="3">
        <f t="shared" si="49"/>
        <v>0</v>
      </c>
    </row>
    <row r="360" spans="1:11" ht="14.4" x14ac:dyDescent="0.3">
      <c r="A360" s="75" t="s">
        <v>738</v>
      </c>
      <c r="B360" s="93" t="s">
        <v>3</v>
      </c>
      <c r="C360" s="94">
        <v>140</v>
      </c>
      <c r="D360" s="94">
        <v>15</v>
      </c>
      <c r="E360" s="119" t="s">
        <v>309</v>
      </c>
      <c r="F360" s="119" t="s">
        <v>310</v>
      </c>
      <c r="G360" s="119" t="s">
        <v>588</v>
      </c>
      <c r="H360" s="25"/>
      <c r="J360" s="3">
        <f t="shared" si="48"/>
        <v>0</v>
      </c>
      <c r="K360" s="3">
        <f t="shared" si="49"/>
        <v>0</v>
      </c>
    </row>
    <row r="361" spans="1:11" ht="14.4" x14ac:dyDescent="0.3">
      <c r="A361" s="10" t="s">
        <v>311</v>
      </c>
      <c r="B361" s="34" t="s">
        <v>3</v>
      </c>
      <c r="C361" s="32">
        <v>28</v>
      </c>
      <c r="D361" s="32">
        <v>12</v>
      </c>
      <c r="E361" s="33" t="s">
        <v>312</v>
      </c>
      <c r="F361" s="33" t="s">
        <v>223</v>
      </c>
      <c r="G361" s="33" t="s">
        <v>130</v>
      </c>
      <c r="H361" s="25"/>
      <c r="J361" s="3">
        <f t="shared" si="38"/>
        <v>0</v>
      </c>
      <c r="K361" s="3">
        <f t="shared" si="39"/>
        <v>0</v>
      </c>
    </row>
    <row r="362" spans="1:11" ht="14.4" x14ac:dyDescent="0.3">
      <c r="A362" s="10" t="s">
        <v>313</v>
      </c>
      <c r="B362" s="34" t="s">
        <v>3</v>
      </c>
      <c r="C362" s="32">
        <v>28</v>
      </c>
      <c r="D362" s="32">
        <v>12</v>
      </c>
      <c r="E362" s="33" t="s">
        <v>312</v>
      </c>
      <c r="F362" s="33" t="s">
        <v>223</v>
      </c>
      <c r="G362" s="33" t="s">
        <v>130</v>
      </c>
      <c r="H362" s="25"/>
      <c r="J362" s="3">
        <f t="shared" si="38"/>
        <v>0</v>
      </c>
      <c r="K362" s="3">
        <f t="shared" si="39"/>
        <v>0</v>
      </c>
    </row>
    <row r="363" spans="1:11" ht="14.4" x14ac:dyDescent="0.3">
      <c r="A363" s="10" t="s">
        <v>314</v>
      </c>
      <c r="B363" s="34" t="s">
        <v>3</v>
      </c>
      <c r="C363" s="32">
        <v>28</v>
      </c>
      <c r="D363" s="32">
        <v>12</v>
      </c>
      <c r="E363" s="33" t="s">
        <v>312</v>
      </c>
      <c r="F363" s="33" t="s">
        <v>223</v>
      </c>
      <c r="G363" s="33" t="s">
        <v>130</v>
      </c>
      <c r="H363" s="25"/>
      <c r="J363" s="3">
        <f t="shared" si="38"/>
        <v>0</v>
      </c>
      <c r="K363" s="3">
        <f t="shared" si="39"/>
        <v>0</v>
      </c>
    </row>
    <row r="364" spans="1:11" ht="14.4" x14ac:dyDescent="0.3">
      <c r="A364" s="10" t="s">
        <v>315</v>
      </c>
      <c r="B364" s="34" t="s">
        <v>3</v>
      </c>
      <c r="C364" s="32">
        <v>28</v>
      </c>
      <c r="D364" s="32">
        <v>12</v>
      </c>
      <c r="E364" s="33" t="s">
        <v>312</v>
      </c>
      <c r="F364" s="33" t="s">
        <v>223</v>
      </c>
      <c r="G364" s="33" t="s">
        <v>130</v>
      </c>
      <c r="H364" s="25"/>
      <c r="J364" s="3">
        <f t="shared" si="38"/>
        <v>0</v>
      </c>
      <c r="K364" s="3">
        <f t="shared" si="39"/>
        <v>0</v>
      </c>
    </row>
    <row r="365" spans="1:11" ht="14.4" x14ac:dyDescent="0.3">
      <c r="A365" s="10" t="s">
        <v>519</v>
      </c>
      <c r="B365" s="34" t="s">
        <v>3</v>
      </c>
      <c r="C365" s="32">
        <v>24</v>
      </c>
      <c r="D365" s="32">
        <v>18</v>
      </c>
      <c r="E365" s="33">
        <v>106.5</v>
      </c>
      <c r="F365" s="33">
        <v>110.7</v>
      </c>
      <c r="G365" s="33">
        <v>155</v>
      </c>
      <c r="H365" s="25"/>
      <c r="J365" s="3">
        <f t="shared" si="38"/>
        <v>0</v>
      </c>
      <c r="K365" s="3">
        <f t="shared" si="39"/>
        <v>0</v>
      </c>
    </row>
    <row r="366" spans="1:11" ht="14.4" x14ac:dyDescent="0.3">
      <c r="A366" s="75" t="s">
        <v>740</v>
      </c>
      <c r="B366" s="93" t="s">
        <v>3</v>
      </c>
      <c r="C366" s="94">
        <v>24</v>
      </c>
      <c r="D366" s="94">
        <v>18</v>
      </c>
      <c r="E366" s="119">
        <v>106.5</v>
      </c>
      <c r="F366" s="119">
        <v>110.7</v>
      </c>
      <c r="G366" s="119">
        <v>155</v>
      </c>
      <c r="H366" s="25"/>
      <c r="J366" s="3">
        <f t="shared" ref="J366:J367" si="50">H366*E366</f>
        <v>0</v>
      </c>
      <c r="K366" s="3">
        <f t="shared" ref="K366:K367" si="51">H366*F366</f>
        <v>0</v>
      </c>
    </row>
    <row r="367" spans="1:11" ht="14.4" x14ac:dyDescent="0.3">
      <c r="A367" s="75" t="s">
        <v>741</v>
      </c>
      <c r="B367" s="93" t="s">
        <v>3</v>
      </c>
      <c r="C367" s="94">
        <v>24</v>
      </c>
      <c r="D367" s="94">
        <v>18</v>
      </c>
      <c r="E367" s="119">
        <v>106.5</v>
      </c>
      <c r="F367" s="119">
        <v>110.7</v>
      </c>
      <c r="G367" s="119">
        <v>155</v>
      </c>
      <c r="H367" s="25"/>
      <c r="J367" s="3">
        <f t="shared" si="50"/>
        <v>0</v>
      </c>
      <c r="K367" s="3">
        <f t="shared" si="51"/>
        <v>0</v>
      </c>
    </row>
    <row r="368" spans="1:11" ht="14.4" x14ac:dyDescent="0.3">
      <c r="A368" s="10" t="s">
        <v>316</v>
      </c>
      <c r="B368" s="34" t="s">
        <v>3</v>
      </c>
      <c r="C368" s="32">
        <v>24</v>
      </c>
      <c r="D368" s="32">
        <v>18</v>
      </c>
      <c r="E368" s="33" t="s">
        <v>312</v>
      </c>
      <c r="F368" s="33" t="s">
        <v>223</v>
      </c>
      <c r="G368" s="33" t="s">
        <v>130</v>
      </c>
      <c r="H368" s="25"/>
      <c r="J368" s="3">
        <f t="shared" si="38"/>
        <v>0</v>
      </c>
      <c r="K368" s="3">
        <f t="shared" si="39"/>
        <v>0</v>
      </c>
    </row>
    <row r="369" spans="1:11" ht="14.4" x14ac:dyDescent="0.3">
      <c r="A369" s="10" t="s">
        <v>317</v>
      </c>
      <c r="B369" s="34" t="s">
        <v>3</v>
      </c>
      <c r="C369" s="32">
        <v>24</v>
      </c>
      <c r="D369" s="32">
        <v>18</v>
      </c>
      <c r="E369" s="33" t="s">
        <v>312</v>
      </c>
      <c r="F369" s="33" t="s">
        <v>223</v>
      </c>
      <c r="G369" s="33" t="s">
        <v>130</v>
      </c>
      <c r="H369" s="25"/>
      <c r="J369" s="3">
        <f t="shared" si="38"/>
        <v>0</v>
      </c>
      <c r="K369" s="3">
        <f t="shared" si="39"/>
        <v>0</v>
      </c>
    </row>
    <row r="370" spans="1:11" ht="14.4" x14ac:dyDescent="0.3">
      <c r="A370" s="10" t="s">
        <v>318</v>
      </c>
      <c r="B370" s="34" t="s">
        <v>3</v>
      </c>
      <c r="C370" s="32">
        <v>24</v>
      </c>
      <c r="D370" s="32">
        <v>18</v>
      </c>
      <c r="E370" s="33" t="s">
        <v>312</v>
      </c>
      <c r="F370" s="33" t="s">
        <v>223</v>
      </c>
      <c r="G370" s="33" t="s">
        <v>130</v>
      </c>
      <c r="H370" s="25"/>
      <c r="J370" s="3">
        <f t="shared" si="38"/>
        <v>0</v>
      </c>
      <c r="K370" s="3">
        <f t="shared" si="39"/>
        <v>0</v>
      </c>
    </row>
    <row r="371" spans="1:11" ht="14.4" x14ac:dyDescent="0.3">
      <c r="A371" s="10" t="s">
        <v>319</v>
      </c>
      <c r="B371" s="34" t="s">
        <v>3</v>
      </c>
      <c r="C371" s="32">
        <v>24</v>
      </c>
      <c r="D371" s="32">
        <v>18</v>
      </c>
      <c r="E371" s="33" t="s">
        <v>312</v>
      </c>
      <c r="F371" s="33" t="s">
        <v>223</v>
      </c>
      <c r="G371" s="33" t="s">
        <v>130</v>
      </c>
      <c r="H371" s="25"/>
      <c r="J371" s="3">
        <f t="shared" si="38"/>
        <v>0</v>
      </c>
      <c r="K371" s="3">
        <f t="shared" si="39"/>
        <v>0</v>
      </c>
    </row>
    <row r="372" spans="1:11" ht="14.4" x14ac:dyDescent="0.3">
      <c r="A372" s="10" t="s">
        <v>320</v>
      </c>
      <c r="B372" s="34" t="s">
        <v>3</v>
      </c>
      <c r="C372" s="32">
        <v>32</v>
      </c>
      <c r="D372" s="32">
        <v>18</v>
      </c>
      <c r="E372" s="33" t="s">
        <v>321</v>
      </c>
      <c r="F372" s="33" t="s">
        <v>322</v>
      </c>
      <c r="G372" s="33" t="s">
        <v>589</v>
      </c>
      <c r="H372" s="25"/>
      <c r="J372" s="3">
        <f t="shared" si="38"/>
        <v>0</v>
      </c>
      <c r="K372" s="3">
        <f t="shared" si="39"/>
        <v>0</v>
      </c>
    </row>
    <row r="373" spans="1:11" ht="14.4" x14ac:dyDescent="0.3">
      <c r="A373" s="10" t="s">
        <v>323</v>
      </c>
      <c r="B373" s="34" t="s">
        <v>3</v>
      </c>
      <c r="C373" s="32">
        <v>32</v>
      </c>
      <c r="D373" s="32">
        <v>18</v>
      </c>
      <c r="E373" s="33" t="s">
        <v>324</v>
      </c>
      <c r="F373" s="33" t="s">
        <v>325</v>
      </c>
      <c r="G373" s="33" t="s">
        <v>590</v>
      </c>
      <c r="H373" s="25"/>
      <c r="J373" s="3">
        <f t="shared" si="38"/>
        <v>0</v>
      </c>
      <c r="K373" s="3">
        <f t="shared" si="39"/>
        <v>0</v>
      </c>
    </row>
    <row r="374" spans="1:11" ht="14.4" x14ac:dyDescent="0.3">
      <c r="A374" s="10" t="s">
        <v>326</v>
      </c>
      <c r="B374" s="34" t="s">
        <v>3</v>
      </c>
      <c r="C374" s="32">
        <v>32</v>
      </c>
      <c r="D374" s="32">
        <v>18</v>
      </c>
      <c r="E374" s="33" t="s">
        <v>324</v>
      </c>
      <c r="F374" s="33" t="s">
        <v>325</v>
      </c>
      <c r="G374" s="33" t="s">
        <v>590</v>
      </c>
      <c r="H374" s="25"/>
      <c r="J374" s="3">
        <f t="shared" si="38"/>
        <v>0</v>
      </c>
      <c r="K374" s="3">
        <f t="shared" si="39"/>
        <v>0</v>
      </c>
    </row>
    <row r="375" spans="1:11" ht="14.4" x14ac:dyDescent="0.3">
      <c r="A375" s="10" t="s">
        <v>327</v>
      </c>
      <c r="B375" s="34" t="s">
        <v>3</v>
      </c>
      <c r="C375" s="32">
        <v>32</v>
      </c>
      <c r="D375" s="32">
        <v>18</v>
      </c>
      <c r="E375" s="33" t="s">
        <v>324</v>
      </c>
      <c r="F375" s="33" t="s">
        <v>325</v>
      </c>
      <c r="G375" s="33" t="s">
        <v>590</v>
      </c>
      <c r="H375" s="25"/>
      <c r="J375" s="3">
        <f t="shared" si="38"/>
        <v>0</v>
      </c>
      <c r="K375" s="3">
        <f t="shared" si="39"/>
        <v>0</v>
      </c>
    </row>
    <row r="376" spans="1:11" ht="14.4" x14ac:dyDescent="0.3">
      <c r="A376" s="10" t="s">
        <v>26</v>
      </c>
      <c r="B376" s="34" t="s">
        <v>3</v>
      </c>
      <c r="C376" s="32">
        <v>32</v>
      </c>
      <c r="D376" s="32">
        <v>12</v>
      </c>
      <c r="E376" s="33" t="s">
        <v>328</v>
      </c>
      <c r="F376" s="33" t="s">
        <v>329</v>
      </c>
      <c r="G376" s="33" t="s">
        <v>591</v>
      </c>
      <c r="H376" s="25"/>
      <c r="J376" s="3">
        <f t="shared" si="38"/>
        <v>0</v>
      </c>
      <c r="K376" s="3">
        <f t="shared" si="39"/>
        <v>0</v>
      </c>
    </row>
    <row r="377" spans="1:11" ht="14.4" x14ac:dyDescent="0.3">
      <c r="A377" s="10" t="s">
        <v>482</v>
      </c>
      <c r="B377" s="34" t="s">
        <v>3</v>
      </c>
      <c r="C377" s="32">
        <v>20</v>
      </c>
      <c r="D377" s="32">
        <v>12</v>
      </c>
      <c r="E377" s="33" t="s">
        <v>330</v>
      </c>
      <c r="F377" s="33" t="s">
        <v>331</v>
      </c>
      <c r="G377" s="33" t="s">
        <v>592</v>
      </c>
      <c r="H377" s="25"/>
      <c r="J377" s="3">
        <f t="shared" si="38"/>
        <v>0</v>
      </c>
      <c r="K377" s="3">
        <f t="shared" si="39"/>
        <v>0</v>
      </c>
    </row>
    <row r="378" spans="1:11" ht="14.4" x14ac:dyDescent="0.3">
      <c r="A378" s="10" t="s">
        <v>27</v>
      </c>
      <c r="B378" s="34" t="s">
        <v>3</v>
      </c>
      <c r="C378" s="32">
        <v>20</v>
      </c>
      <c r="D378" s="32">
        <v>12</v>
      </c>
      <c r="E378" s="33" t="s">
        <v>330</v>
      </c>
      <c r="F378" s="33" t="s">
        <v>331</v>
      </c>
      <c r="G378" s="33" t="s">
        <v>592</v>
      </c>
      <c r="H378" s="25"/>
      <c r="J378" s="3">
        <f t="shared" si="38"/>
        <v>0</v>
      </c>
      <c r="K378" s="3">
        <f t="shared" si="39"/>
        <v>0</v>
      </c>
    </row>
    <row r="379" spans="1:11" ht="14.4" x14ac:dyDescent="0.3">
      <c r="A379" s="10" t="s">
        <v>28</v>
      </c>
      <c r="B379" s="34" t="s">
        <v>3</v>
      </c>
      <c r="C379" s="32">
        <v>20</v>
      </c>
      <c r="D379" s="32">
        <v>12</v>
      </c>
      <c r="E379" s="33" t="s">
        <v>332</v>
      </c>
      <c r="F379" s="33" t="s">
        <v>333</v>
      </c>
      <c r="G379" s="33" t="s">
        <v>593</v>
      </c>
      <c r="H379" s="24"/>
      <c r="J379" s="3">
        <f t="shared" si="38"/>
        <v>0</v>
      </c>
      <c r="K379" s="3">
        <f t="shared" si="39"/>
        <v>0</v>
      </c>
    </row>
    <row r="380" spans="1:11" ht="14.4" x14ac:dyDescent="0.3">
      <c r="A380" s="10" t="s">
        <v>491</v>
      </c>
      <c r="B380" s="34" t="s">
        <v>3</v>
      </c>
      <c r="C380" s="32">
        <v>35</v>
      </c>
      <c r="D380" s="32">
        <v>12</v>
      </c>
      <c r="E380" s="33" t="s">
        <v>334</v>
      </c>
      <c r="F380" s="33" t="s">
        <v>335</v>
      </c>
      <c r="G380" s="33" t="s">
        <v>594</v>
      </c>
      <c r="H380" s="24"/>
      <c r="J380" s="3">
        <f t="shared" si="38"/>
        <v>0</v>
      </c>
      <c r="K380" s="3">
        <f t="shared" si="39"/>
        <v>0</v>
      </c>
    </row>
    <row r="381" spans="1:11" ht="14.4" x14ac:dyDescent="0.3">
      <c r="A381" s="10" t="s">
        <v>490</v>
      </c>
      <c r="B381" s="34" t="s">
        <v>3</v>
      </c>
      <c r="C381" s="32">
        <v>35</v>
      </c>
      <c r="D381" s="32">
        <v>12</v>
      </c>
      <c r="E381" s="33" t="s">
        <v>334</v>
      </c>
      <c r="F381" s="33" t="s">
        <v>335</v>
      </c>
      <c r="G381" s="33" t="s">
        <v>594</v>
      </c>
      <c r="H381" s="24"/>
      <c r="J381" s="3">
        <f t="shared" si="38"/>
        <v>0</v>
      </c>
      <c r="K381" s="3">
        <f t="shared" si="39"/>
        <v>0</v>
      </c>
    </row>
    <row r="382" spans="1:11" ht="14.4" x14ac:dyDescent="0.3">
      <c r="A382" s="75" t="s">
        <v>899</v>
      </c>
      <c r="B382" s="93" t="s">
        <v>3</v>
      </c>
      <c r="C382" s="94">
        <v>35</v>
      </c>
      <c r="D382" s="94">
        <v>12</v>
      </c>
      <c r="E382" s="119">
        <v>108.1</v>
      </c>
      <c r="F382" s="119">
        <v>112.1</v>
      </c>
      <c r="G382" s="119">
        <v>157</v>
      </c>
      <c r="H382" s="92"/>
      <c r="J382" s="3">
        <f t="shared" ref="J382" si="52">H382*E382</f>
        <v>0</v>
      </c>
      <c r="K382" s="3">
        <f t="shared" ref="K382" si="53">H382*F382</f>
        <v>0</v>
      </c>
    </row>
    <row r="383" spans="1:11" ht="14.4" x14ac:dyDescent="0.3">
      <c r="A383" s="77" t="s">
        <v>1076</v>
      </c>
      <c r="B383" s="85" t="s">
        <v>3</v>
      </c>
      <c r="C383" s="86">
        <v>20</v>
      </c>
      <c r="D383" s="86">
        <v>15</v>
      </c>
      <c r="E383" s="87">
        <v>206</v>
      </c>
      <c r="F383" s="87">
        <v>214.3</v>
      </c>
      <c r="G383" s="87">
        <v>300</v>
      </c>
      <c r="H383" s="88"/>
      <c r="J383" s="3">
        <f t="shared" si="38"/>
        <v>0</v>
      </c>
      <c r="K383" s="3">
        <f t="shared" si="39"/>
        <v>0</v>
      </c>
    </row>
    <row r="384" spans="1:11" ht="14.4" x14ac:dyDescent="0.3">
      <c r="A384" s="77" t="s">
        <v>1077</v>
      </c>
      <c r="B384" s="85" t="s">
        <v>3</v>
      </c>
      <c r="C384" s="86">
        <v>20</v>
      </c>
      <c r="D384" s="86">
        <v>15</v>
      </c>
      <c r="E384" s="87">
        <v>206</v>
      </c>
      <c r="F384" s="87">
        <v>214.3</v>
      </c>
      <c r="G384" s="87">
        <v>300</v>
      </c>
      <c r="H384" s="88"/>
      <c r="J384" s="3">
        <f t="shared" ref="J384:J445" si="54">H384*E384</f>
        <v>0</v>
      </c>
      <c r="K384" s="3">
        <f t="shared" ref="K384:K445" si="55">H384*F384</f>
        <v>0</v>
      </c>
    </row>
    <row r="385" spans="1:11" ht="14.4" x14ac:dyDescent="0.3">
      <c r="A385" s="77" t="s">
        <v>1078</v>
      </c>
      <c r="B385" s="85" t="s">
        <v>3</v>
      </c>
      <c r="C385" s="86">
        <v>20</v>
      </c>
      <c r="D385" s="86">
        <v>15</v>
      </c>
      <c r="E385" s="87">
        <v>206</v>
      </c>
      <c r="F385" s="87">
        <v>214.3</v>
      </c>
      <c r="G385" s="87">
        <v>300</v>
      </c>
      <c r="H385" s="88"/>
      <c r="J385" s="3">
        <f t="shared" si="54"/>
        <v>0</v>
      </c>
      <c r="K385" s="3">
        <f t="shared" si="55"/>
        <v>0</v>
      </c>
    </row>
    <row r="386" spans="1:11" ht="14.4" x14ac:dyDescent="0.3">
      <c r="A386" s="77" t="s">
        <v>1079</v>
      </c>
      <c r="B386" s="85" t="s">
        <v>3</v>
      </c>
      <c r="C386" s="86">
        <v>20</v>
      </c>
      <c r="D386" s="86">
        <v>15</v>
      </c>
      <c r="E386" s="87">
        <v>206</v>
      </c>
      <c r="F386" s="87">
        <v>214.3</v>
      </c>
      <c r="G386" s="87">
        <v>300</v>
      </c>
      <c r="H386" s="88"/>
      <c r="J386" s="3">
        <f t="shared" si="54"/>
        <v>0</v>
      </c>
      <c r="K386" s="3">
        <f t="shared" si="55"/>
        <v>0</v>
      </c>
    </row>
    <row r="387" spans="1:11" ht="14.4" x14ac:dyDescent="0.3">
      <c r="A387" s="77" t="s">
        <v>1080</v>
      </c>
      <c r="B387" s="85" t="s">
        <v>3</v>
      </c>
      <c r="C387" s="86">
        <v>20</v>
      </c>
      <c r="D387" s="86">
        <v>15</v>
      </c>
      <c r="E387" s="87">
        <v>206</v>
      </c>
      <c r="F387" s="87">
        <v>214.3</v>
      </c>
      <c r="G387" s="87">
        <v>300</v>
      </c>
      <c r="H387" s="88"/>
      <c r="J387" s="3">
        <f t="shared" si="54"/>
        <v>0</v>
      </c>
      <c r="K387" s="3">
        <f t="shared" si="55"/>
        <v>0</v>
      </c>
    </row>
    <row r="388" spans="1:11" ht="14.4" x14ac:dyDescent="0.3">
      <c r="A388" s="10" t="s">
        <v>336</v>
      </c>
      <c r="B388" s="34" t="s">
        <v>3</v>
      </c>
      <c r="C388" s="32">
        <v>45</v>
      </c>
      <c r="D388" s="32">
        <v>12</v>
      </c>
      <c r="E388" s="33" t="s">
        <v>337</v>
      </c>
      <c r="F388" s="33" t="s">
        <v>338</v>
      </c>
      <c r="G388" s="33" t="s">
        <v>595</v>
      </c>
      <c r="H388" s="24"/>
      <c r="J388" s="3">
        <f t="shared" si="54"/>
        <v>0</v>
      </c>
      <c r="K388" s="3">
        <f t="shared" si="55"/>
        <v>0</v>
      </c>
    </row>
    <row r="389" spans="1:11" ht="14.4" x14ac:dyDescent="0.3">
      <c r="A389" s="10" t="s">
        <v>339</v>
      </c>
      <c r="B389" s="34" t="s">
        <v>3</v>
      </c>
      <c r="C389" s="32">
        <v>45</v>
      </c>
      <c r="D389" s="32">
        <v>12</v>
      </c>
      <c r="E389" s="33" t="s">
        <v>337</v>
      </c>
      <c r="F389" s="33" t="s">
        <v>338</v>
      </c>
      <c r="G389" s="33" t="s">
        <v>595</v>
      </c>
      <c r="H389" s="24"/>
      <c r="J389" s="3">
        <f t="shared" si="54"/>
        <v>0</v>
      </c>
      <c r="K389" s="3">
        <f t="shared" si="55"/>
        <v>0</v>
      </c>
    </row>
    <row r="390" spans="1:11" ht="14.4" x14ac:dyDescent="0.3">
      <c r="A390" s="10" t="s">
        <v>340</v>
      </c>
      <c r="B390" s="34" t="s">
        <v>3</v>
      </c>
      <c r="C390" s="32">
        <v>45</v>
      </c>
      <c r="D390" s="32">
        <v>12</v>
      </c>
      <c r="E390" s="33" t="s">
        <v>337</v>
      </c>
      <c r="F390" s="33" t="s">
        <v>338</v>
      </c>
      <c r="G390" s="33" t="s">
        <v>595</v>
      </c>
      <c r="H390" s="24"/>
      <c r="J390" s="3">
        <f t="shared" si="54"/>
        <v>0</v>
      </c>
      <c r="K390" s="3">
        <f t="shared" si="55"/>
        <v>0</v>
      </c>
    </row>
    <row r="391" spans="1:11" ht="14.4" x14ac:dyDescent="0.3">
      <c r="A391" s="10" t="s">
        <v>341</v>
      </c>
      <c r="B391" s="34" t="s">
        <v>3</v>
      </c>
      <c r="C391" s="32">
        <v>45</v>
      </c>
      <c r="D391" s="32">
        <v>12</v>
      </c>
      <c r="E391" s="33" t="s">
        <v>337</v>
      </c>
      <c r="F391" s="33" t="s">
        <v>338</v>
      </c>
      <c r="G391" s="33" t="s">
        <v>595</v>
      </c>
      <c r="H391" s="24"/>
      <c r="J391" s="3">
        <f t="shared" si="54"/>
        <v>0</v>
      </c>
      <c r="K391" s="3">
        <f t="shared" si="55"/>
        <v>0</v>
      </c>
    </row>
    <row r="392" spans="1:11" ht="14.4" x14ac:dyDescent="0.3">
      <c r="A392" s="10" t="s">
        <v>342</v>
      </c>
      <c r="B392" s="34" t="s">
        <v>3</v>
      </c>
      <c r="C392" s="32">
        <v>45</v>
      </c>
      <c r="D392" s="32">
        <v>12</v>
      </c>
      <c r="E392" s="33" t="s">
        <v>337</v>
      </c>
      <c r="F392" s="33" t="s">
        <v>338</v>
      </c>
      <c r="G392" s="33" t="s">
        <v>595</v>
      </c>
      <c r="H392" s="24"/>
      <c r="J392" s="3">
        <f t="shared" si="54"/>
        <v>0</v>
      </c>
      <c r="K392" s="3">
        <f t="shared" si="55"/>
        <v>0</v>
      </c>
    </row>
    <row r="393" spans="1:11" ht="14.4" x14ac:dyDescent="0.3">
      <c r="A393" s="10" t="s">
        <v>343</v>
      </c>
      <c r="B393" s="34" t="s">
        <v>3</v>
      </c>
      <c r="C393" s="32">
        <v>45</v>
      </c>
      <c r="D393" s="32">
        <v>12</v>
      </c>
      <c r="E393" s="33" t="s">
        <v>337</v>
      </c>
      <c r="F393" s="33" t="s">
        <v>338</v>
      </c>
      <c r="G393" s="33" t="s">
        <v>595</v>
      </c>
      <c r="H393" s="24"/>
      <c r="J393" s="3">
        <f t="shared" ref="J393:J399" si="56">H393*E393</f>
        <v>0</v>
      </c>
      <c r="K393" s="3">
        <f t="shared" ref="K393:K399" si="57">H393*F393</f>
        <v>0</v>
      </c>
    </row>
    <row r="394" spans="1:11" ht="14.4" x14ac:dyDescent="0.3">
      <c r="A394" s="75" t="s">
        <v>742</v>
      </c>
      <c r="B394" s="93" t="s">
        <v>3</v>
      </c>
      <c r="C394" s="94">
        <v>24</v>
      </c>
      <c r="D394" s="94">
        <v>18</v>
      </c>
      <c r="E394" s="119">
        <v>210.8</v>
      </c>
      <c r="F394" s="119" t="s">
        <v>540</v>
      </c>
      <c r="G394" s="119">
        <v>307</v>
      </c>
      <c r="H394" s="92"/>
      <c r="J394" s="3">
        <f t="shared" si="56"/>
        <v>0</v>
      </c>
      <c r="K394" s="3">
        <f t="shared" si="57"/>
        <v>0</v>
      </c>
    </row>
    <row r="395" spans="1:11" ht="14.4" x14ac:dyDescent="0.3">
      <c r="A395" s="75" t="s">
        <v>743</v>
      </c>
      <c r="B395" s="93" t="s">
        <v>3</v>
      </c>
      <c r="C395" s="94">
        <v>24</v>
      </c>
      <c r="D395" s="94">
        <v>18</v>
      </c>
      <c r="E395" s="119">
        <v>210.8</v>
      </c>
      <c r="F395" s="119" t="s">
        <v>540</v>
      </c>
      <c r="G395" s="119">
        <v>307</v>
      </c>
      <c r="H395" s="92"/>
      <c r="J395" s="3">
        <f t="shared" si="56"/>
        <v>0</v>
      </c>
      <c r="K395" s="3">
        <f t="shared" si="57"/>
        <v>0</v>
      </c>
    </row>
    <row r="396" spans="1:11" ht="14.4" x14ac:dyDescent="0.3">
      <c r="A396" s="75" t="s">
        <v>744</v>
      </c>
      <c r="B396" s="93" t="s">
        <v>3</v>
      </c>
      <c r="C396" s="94">
        <v>24</v>
      </c>
      <c r="D396" s="94">
        <v>18</v>
      </c>
      <c r="E396" s="119">
        <v>210.8</v>
      </c>
      <c r="F396" s="119" t="s">
        <v>540</v>
      </c>
      <c r="G396" s="119">
        <v>307</v>
      </c>
      <c r="H396" s="92"/>
      <c r="J396" s="3">
        <f t="shared" si="56"/>
        <v>0</v>
      </c>
      <c r="K396" s="3">
        <f t="shared" si="57"/>
        <v>0</v>
      </c>
    </row>
    <row r="397" spans="1:11" ht="14.4" x14ac:dyDescent="0.3">
      <c r="A397" s="75" t="s">
        <v>745</v>
      </c>
      <c r="B397" s="93" t="s">
        <v>3</v>
      </c>
      <c r="C397" s="94">
        <v>24</v>
      </c>
      <c r="D397" s="94">
        <v>18</v>
      </c>
      <c r="E397" s="119">
        <v>210.8</v>
      </c>
      <c r="F397" s="119" t="s">
        <v>540</v>
      </c>
      <c r="G397" s="119">
        <v>307</v>
      </c>
      <c r="H397" s="92"/>
      <c r="J397" s="3">
        <f t="shared" si="56"/>
        <v>0</v>
      </c>
      <c r="K397" s="3">
        <f t="shared" si="57"/>
        <v>0</v>
      </c>
    </row>
    <row r="398" spans="1:11" ht="14.4" x14ac:dyDescent="0.3">
      <c r="A398" s="75" t="s">
        <v>746</v>
      </c>
      <c r="B398" s="93" t="s">
        <v>3</v>
      </c>
      <c r="C398" s="94">
        <v>24</v>
      </c>
      <c r="D398" s="94">
        <v>18</v>
      </c>
      <c r="E398" s="119">
        <v>210.8</v>
      </c>
      <c r="F398" s="119" t="s">
        <v>540</v>
      </c>
      <c r="G398" s="119">
        <v>307</v>
      </c>
      <c r="H398" s="92"/>
      <c r="J398" s="3">
        <f t="shared" si="56"/>
        <v>0</v>
      </c>
      <c r="K398" s="3">
        <f t="shared" si="57"/>
        <v>0</v>
      </c>
    </row>
    <row r="399" spans="1:11" ht="14.4" x14ac:dyDescent="0.3">
      <c r="A399" s="75" t="s">
        <v>747</v>
      </c>
      <c r="B399" s="93" t="s">
        <v>3</v>
      </c>
      <c r="C399" s="94">
        <v>24</v>
      </c>
      <c r="D399" s="94">
        <v>18</v>
      </c>
      <c r="E399" s="119">
        <v>210.8</v>
      </c>
      <c r="F399" s="119" t="s">
        <v>540</v>
      </c>
      <c r="G399" s="119">
        <v>307</v>
      </c>
      <c r="H399" s="92"/>
      <c r="J399" s="3">
        <f t="shared" si="56"/>
        <v>0</v>
      </c>
      <c r="K399" s="3">
        <f t="shared" si="57"/>
        <v>0</v>
      </c>
    </row>
    <row r="400" spans="1:11" ht="14.4" x14ac:dyDescent="0.3">
      <c r="A400" s="77" t="s">
        <v>1075</v>
      </c>
      <c r="B400" s="85" t="s">
        <v>3</v>
      </c>
      <c r="C400" s="86">
        <v>28</v>
      </c>
      <c r="D400" s="86">
        <v>12</v>
      </c>
      <c r="E400" s="87" t="s">
        <v>344</v>
      </c>
      <c r="F400" s="87" t="s">
        <v>345</v>
      </c>
      <c r="G400" s="87" t="s">
        <v>596</v>
      </c>
      <c r="H400" s="88"/>
      <c r="J400" s="3">
        <f t="shared" si="54"/>
        <v>0</v>
      </c>
      <c r="K400" s="3">
        <f t="shared" si="55"/>
        <v>0</v>
      </c>
    </row>
    <row r="401" spans="1:11" ht="14.4" x14ac:dyDescent="0.3">
      <c r="A401" s="77" t="s">
        <v>1074</v>
      </c>
      <c r="B401" s="85" t="s">
        <v>3</v>
      </c>
      <c r="C401" s="86">
        <v>28</v>
      </c>
      <c r="D401" s="86">
        <v>12</v>
      </c>
      <c r="E401" s="87" t="s">
        <v>344</v>
      </c>
      <c r="F401" s="87" t="s">
        <v>345</v>
      </c>
      <c r="G401" s="87" t="s">
        <v>596</v>
      </c>
      <c r="H401" s="88"/>
      <c r="J401" s="3">
        <f t="shared" si="54"/>
        <v>0</v>
      </c>
      <c r="K401" s="3">
        <f t="shared" si="55"/>
        <v>0</v>
      </c>
    </row>
    <row r="402" spans="1:11" ht="14.4" x14ac:dyDescent="0.3">
      <c r="A402" s="77" t="s">
        <v>1073</v>
      </c>
      <c r="B402" s="85" t="s">
        <v>3</v>
      </c>
      <c r="C402" s="86">
        <v>28</v>
      </c>
      <c r="D402" s="86">
        <v>12</v>
      </c>
      <c r="E402" s="87" t="s">
        <v>344</v>
      </c>
      <c r="F402" s="87" t="s">
        <v>345</v>
      </c>
      <c r="G402" s="87" t="s">
        <v>596</v>
      </c>
      <c r="H402" s="88"/>
      <c r="J402" s="3">
        <f t="shared" si="54"/>
        <v>0</v>
      </c>
      <c r="K402" s="3">
        <f t="shared" si="55"/>
        <v>0</v>
      </c>
    </row>
    <row r="403" spans="1:11" ht="14.4" x14ac:dyDescent="0.3">
      <c r="A403" s="75" t="s">
        <v>1023</v>
      </c>
      <c r="B403" s="93" t="s">
        <v>3</v>
      </c>
      <c r="C403" s="94">
        <v>42</v>
      </c>
      <c r="D403" s="94">
        <v>12</v>
      </c>
      <c r="E403" s="119" t="s">
        <v>143</v>
      </c>
      <c r="F403" s="119" t="s">
        <v>346</v>
      </c>
      <c r="G403" s="119" t="s">
        <v>597</v>
      </c>
      <c r="H403" s="92"/>
      <c r="J403" s="3">
        <f t="shared" si="54"/>
        <v>0</v>
      </c>
      <c r="K403" s="3">
        <f t="shared" si="55"/>
        <v>0</v>
      </c>
    </row>
    <row r="404" spans="1:11" ht="14.4" x14ac:dyDescent="0.3">
      <c r="A404" s="75" t="s">
        <v>808</v>
      </c>
      <c r="B404" s="93" t="s">
        <v>3</v>
      </c>
      <c r="C404" s="94">
        <v>45</v>
      </c>
      <c r="D404" s="94">
        <v>12</v>
      </c>
      <c r="E404" s="119" t="s">
        <v>338</v>
      </c>
      <c r="F404" s="119" t="s">
        <v>347</v>
      </c>
      <c r="G404" s="119" t="s">
        <v>598</v>
      </c>
      <c r="H404" s="92"/>
      <c r="J404" s="3">
        <f t="shared" si="54"/>
        <v>0</v>
      </c>
      <c r="K404" s="3">
        <f t="shared" si="55"/>
        <v>0</v>
      </c>
    </row>
    <row r="405" spans="1:11" ht="14.4" x14ac:dyDescent="0.3">
      <c r="A405" s="77" t="s">
        <v>1072</v>
      </c>
      <c r="B405" s="85" t="s">
        <v>3</v>
      </c>
      <c r="C405" s="86">
        <v>35</v>
      </c>
      <c r="D405" s="86">
        <v>12</v>
      </c>
      <c r="E405" s="87" t="s">
        <v>348</v>
      </c>
      <c r="F405" s="87" t="s">
        <v>349</v>
      </c>
      <c r="G405" s="87" t="s">
        <v>599</v>
      </c>
      <c r="H405" s="88"/>
      <c r="J405" s="3">
        <f t="shared" si="54"/>
        <v>0</v>
      </c>
      <c r="K405" s="3">
        <f t="shared" si="55"/>
        <v>0</v>
      </c>
    </row>
    <row r="406" spans="1:11" ht="14.4" x14ac:dyDescent="0.3">
      <c r="A406" s="10" t="s">
        <v>350</v>
      </c>
      <c r="B406" s="34" t="s">
        <v>3</v>
      </c>
      <c r="C406" s="32">
        <v>40</v>
      </c>
      <c r="D406" s="32">
        <v>12</v>
      </c>
      <c r="E406" s="33" t="s">
        <v>351</v>
      </c>
      <c r="F406" s="33" t="s">
        <v>352</v>
      </c>
      <c r="G406" s="33" t="s">
        <v>600</v>
      </c>
      <c r="H406" s="24"/>
      <c r="J406" s="3">
        <f t="shared" si="54"/>
        <v>0</v>
      </c>
      <c r="K406" s="3">
        <f t="shared" si="55"/>
        <v>0</v>
      </c>
    </row>
    <row r="407" spans="1:11" ht="14.4" x14ac:dyDescent="0.3">
      <c r="A407" s="10" t="s">
        <v>1024</v>
      </c>
      <c r="B407" s="34" t="s">
        <v>3</v>
      </c>
      <c r="C407" s="32">
        <v>40</v>
      </c>
      <c r="D407" s="32">
        <v>12</v>
      </c>
      <c r="E407" s="33" t="s">
        <v>324</v>
      </c>
      <c r="F407" s="33" t="s">
        <v>325</v>
      </c>
      <c r="G407" s="33" t="s">
        <v>590</v>
      </c>
      <c r="H407" s="24"/>
      <c r="J407" s="3">
        <f t="shared" si="54"/>
        <v>0</v>
      </c>
      <c r="K407" s="3">
        <f t="shared" si="55"/>
        <v>0</v>
      </c>
    </row>
    <row r="408" spans="1:11" ht="14.4" x14ac:dyDescent="0.3">
      <c r="A408" s="10" t="s">
        <v>353</v>
      </c>
      <c r="B408" s="34" t="s">
        <v>3</v>
      </c>
      <c r="C408" s="32">
        <v>40</v>
      </c>
      <c r="D408" s="32">
        <v>12</v>
      </c>
      <c r="E408" s="33" t="s">
        <v>324</v>
      </c>
      <c r="F408" s="33" t="s">
        <v>325</v>
      </c>
      <c r="G408" s="33" t="s">
        <v>590</v>
      </c>
      <c r="H408" s="24"/>
      <c r="J408" s="3">
        <f t="shared" si="54"/>
        <v>0</v>
      </c>
      <c r="K408" s="3">
        <f t="shared" si="55"/>
        <v>0</v>
      </c>
    </row>
    <row r="409" spans="1:11" ht="14.4" x14ac:dyDescent="0.3">
      <c r="A409" s="10" t="s">
        <v>354</v>
      </c>
      <c r="B409" s="34" t="s">
        <v>3</v>
      </c>
      <c r="C409" s="32">
        <v>42</v>
      </c>
      <c r="D409" s="32">
        <v>12</v>
      </c>
      <c r="E409" s="33" t="s">
        <v>337</v>
      </c>
      <c r="F409" s="33" t="s">
        <v>338</v>
      </c>
      <c r="G409" s="33" t="s">
        <v>595</v>
      </c>
      <c r="H409" s="24"/>
      <c r="J409" s="3">
        <f t="shared" si="54"/>
        <v>0</v>
      </c>
      <c r="K409" s="3">
        <f t="shared" si="55"/>
        <v>0</v>
      </c>
    </row>
    <row r="410" spans="1:11" ht="14.4" x14ac:dyDescent="0.3">
      <c r="A410" s="10" t="s">
        <v>355</v>
      </c>
      <c r="B410" s="34" t="s">
        <v>3</v>
      </c>
      <c r="C410" s="32">
        <v>20</v>
      </c>
      <c r="D410" s="32">
        <v>12</v>
      </c>
      <c r="E410" s="33" t="s">
        <v>356</v>
      </c>
      <c r="F410" s="33" t="s">
        <v>357</v>
      </c>
      <c r="G410" s="33" t="s">
        <v>601</v>
      </c>
      <c r="H410" s="24"/>
      <c r="J410" s="3">
        <f t="shared" si="54"/>
        <v>0</v>
      </c>
      <c r="K410" s="3">
        <f t="shared" si="55"/>
        <v>0</v>
      </c>
    </row>
    <row r="411" spans="1:11" ht="14.4" x14ac:dyDescent="0.3">
      <c r="A411" s="10" t="s">
        <v>358</v>
      </c>
      <c r="B411" s="34" t="s">
        <v>3</v>
      </c>
      <c r="C411" s="32">
        <v>20</v>
      </c>
      <c r="D411" s="32">
        <v>12</v>
      </c>
      <c r="E411" s="33" t="s">
        <v>356</v>
      </c>
      <c r="F411" s="33" t="s">
        <v>357</v>
      </c>
      <c r="G411" s="33" t="s">
        <v>601</v>
      </c>
      <c r="H411" s="24"/>
      <c r="J411" s="3">
        <f t="shared" si="54"/>
        <v>0</v>
      </c>
      <c r="K411" s="3">
        <f t="shared" si="55"/>
        <v>0</v>
      </c>
    </row>
    <row r="412" spans="1:11" ht="14.4" x14ac:dyDescent="0.3">
      <c r="A412" s="10" t="s">
        <v>359</v>
      </c>
      <c r="B412" s="34" t="s">
        <v>3</v>
      </c>
      <c r="C412" s="32">
        <v>20</v>
      </c>
      <c r="D412" s="32">
        <v>12</v>
      </c>
      <c r="E412" s="33" t="s">
        <v>356</v>
      </c>
      <c r="F412" s="33" t="s">
        <v>357</v>
      </c>
      <c r="G412" s="33" t="s">
        <v>601</v>
      </c>
      <c r="H412" s="24"/>
      <c r="J412" s="3">
        <f t="shared" si="54"/>
        <v>0</v>
      </c>
      <c r="K412" s="3">
        <f t="shared" si="55"/>
        <v>0</v>
      </c>
    </row>
    <row r="413" spans="1:11" ht="14.4" x14ac:dyDescent="0.3">
      <c r="A413" s="10" t="s">
        <v>360</v>
      </c>
      <c r="B413" s="34" t="s">
        <v>3</v>
      </c>
      <c r="C413" s="32">
        <v>40</v>
      </c>
      <c r="D413" s="32">
        <v>12</v>
      </c>
      <c r="E413" s="33" t="s">
        <v>334</v>
      </c>
      <c r="F413" s="33" t="s">
        <v>335</v>
      </c>
      <c r="G413" s="33" t="s">
        <v>594</v>
      </c>
      <c r="H413" s="24"/>
      <c r="J413" s="3">
        <f t="shared" si="54"/>
        <v>0</v>
      </c>
      <c r="K413" s="3">
        <f t="shared" si="55"/>
        <v>0</v>
      </c>
    </row>
    <row r="414" spans="1:11" ht="14.4" x14ac:dyDescent="0.3">
      <c r="A414" s="10" t="s">
        <v>897</v>
      </c>
      <c r="B414" s="34" t="s">
        <v>3</v>
      </c>
      <c r="C414" s="32">
        <v>40</v>
      </c>
      <c r="D414" s="32">
        <v>12</v>
      </c>
      <c r="E414" s="33" t="s">
        <v>334</v>
      </c>
      <c r="F414" s="33" t="s">
        <v>335</v>
      </c>
      <c r="G414" s="33" t="s">
        <v>594</v>
      </c>
      <c r="H414" s="24"/>
      <c r="J414" s="3">
        <f t="shared" si="54"/>
        <v>0</v>
      </c>
      <c r="K414" s="3">
        <f t="shared" si="55"/>
        <v>0</v>
      </c>
    </row>
    <row r="415" spans="1:11" ht="14.4" x14ac:dyDescent="0.3">
      <c r="A415" s="10" t="s">
        <v>361</v>
      </c>
      <c r="B415" s="34" t="s">
        <v>3</v>
      </c>
      <c r="C415" s="32">
        <v>40</v>
      </c>
      <c r="D415" s="32">
        <v>12</v>
      </c>
      <c r="E415" s="33" t="s">
        <v>334</v>
      </c>
      <c r="F415" s="33" t="s">
        <v>335</v>
      </c>
      <c r="G415" s="33" t="s">
        <v>594</v>
      </c>
      <c r="H415" s="24"/>
      <c r="J415" s="3">
        <f t="shared" si="54"/>
        <v>0</v>
      </c>
      <c r="K415" s="3">
        <f t="shared" si="55"/>
        <v>0</v>
      </c>
    </row>
    <row r="416" spans="1:11" ht="14.4" x14ac:dyDescent="0.3">
      <c r="A416" s="10" t="s">
        <v>362</v>
      </c>
      <c r="B416" s="34" t="s">
        <v>3</v>
      </c>
      <c r="C416" s="32">
        <v>40</v>
      </c>
      <c r="D416" s="32">
        <v>12</v>
      </c>
      <c r="E416" s="33" t="s">
        <v>334</v>
      </c>
      <c r="F416" s="33" t="s">
        <v>335</v>
      </c>
      <c r="G416" s="33" t="s">
        <v>594</v>
      </c>
      <c r="H416" s="24"/>
      <c r="J416" s="3">
        <f t="shared" si="54"/>
        <v>0</v>
      </c>
      <c r="K416" s="3">
        <f t="shared" si="55"/>
        <v>0</v>
      </c>
    </row>
    <row r="417" spans="1:14" ht="14.4" x14ac:dyDescent="0.3">
      <c r="A417" s="75" t="s">
        <v>1022</v>
      </c>
      <c r="B417" s="93" t="s">
        <v>3</v>
      </c>
      <c r="C417" s="94">
        <v>28</v>
      </c>
      <c r="D417" s="94">
        <v>18</v>
      </c>
      <c r="E417" s="119" t="s">
        <v>312</v>
      </c>
      <c r="F417" s="119" t="s">
        <v>223</v>
      </c>
      <c r="G417" s="119">
        <v>245</v>
      </c>
      <c r="H417" s="92"/>
      <c r="J417" s="3">
        <f t="shared" si="54"/>
        <v>0</v>
      </c>
      <c r="K417" s="3">
        <f t="shared" si="55"/>
        <v>0</v>
      </c>
    </row>
    <row r="418" spans="1:14" ht="14.4" x14ac:dyDescent="0.3">
      <c r="A418" s="75" t="s">
        <v>363</v>
      </c>
      <c r="B418" s="93" t="s">
        <v>3</v>
      </c>
      <c r="C418" s="94">
        <v>28</v>
      </c>
      <c r="D418" s="94">
        <v>18</v>
      </c>
      <c r="E418" s="119" t="s">
        <v>312</v>
      </c>
      <c r="F418" s="119" t="s">
        <v>223</v>
      </c>
      <c r="G418" s="119" t="s">
        <v>130</v>
      </c>
      <c r="H418" s="92"/>
      <c r="J418" s="3">
        <f t="shared" si="54"/>
        <v>0</v>
      </c>
      <c r="K418" s="3">
        <f t="shared" si="55"/>
        <v>0</v>
      </c>
    </row>
    <row r="419" spans="1:14" ht="14.4" x14ac:dyDescent="0.3">
      <c r="A419" s="75" t="s">
        <v>364</v>
      </c>
      <c r="B419" s="93" t="s">
        <v>3</v>
      </c>
      <c r="C419" s="94">
        <v>28</v>
      </c>
      <c r="D419" s="94">
        <v>18</v>
      </c>
      <c r="E419" s="119" t="s">
        <v>142</v>
      </c>
      <c r="F419" s="119" t="s">
        <v>365</v>
      </c>
      <c r="G419" s="119" t="s">
        <v>602</v>
      </c>
      <c r="H419" s="92"/>
      <c r="J419" s="3">
        <f t="shared" si="54"/>
        <v>0</v>
      </c>
      <c r="K419" s="3">
        <f t="shared" si="55"/>
        <v>0</v>
      </c>
    </row>
    <row r="420" spans="1:14" ht="15" customHeight="1" x14ac:dyDescent="0.3">
      <c r="A420" s="75" t="s">
        <v>366</v>
      </c>
      <c r="B420" s="93" t="s">
        <v>3</v>
      </c>
      <c r="C420" s="94">
        <v>28</v>
      </c>
      <c r="D420" s="94">
        <v>18</v>
      </c>
      <c r="E420" s="119" t="s">
        <v>312</v>
      </c>
      <c r="F420" s="119" t="s">
        <v>223</v>
      </c>
      <c r="G420" s="119" t="s">
        <v>130</v>
      </c>
      <c r="H420" s="92"/>
      <c r="J420" s="3">
        <f t="shared" si="54"/>
        <v>0</v>
      </c>
      <c r="K420" s="3">
        <f t="shared" si="55"/>
        <v>0</v>
      </c>
    </row>
    <row r="421" spans="1:14" ht="14.4" x14ac:dyDescent="0.3">
      <c r="A421" s="75" t="s">
        <v>367</v>
      </c>
      <c r="B421" s="93" t="s">
        <v>3</v>
      </c>
      <c r="C421" s="94">
        <v>28</v>
      </c>
      <c r="D421" s="94">
        <v>18</v>
      </c>
      <c r="E421" s="119" t="s">
        <v>312</v>
      </c>
      <c r="F421" s="119" t="s">
        <v>223</v>
      </c>
      <c r="G421" s="119" t="s">
        <v>130</v>
      </c>
      <c r="H421" s="92"/>
      <c r="J421" s="3">
        <f t="shared" si="54"/>
        <v>0</v>
      </c>
      <c r="K421" s="3">
        <f t="shared" si="55"/>
        <v>0</v>
      </c>
    </row>
    <row r="422" spans="1:14" ht="14.4" x14ac:dyDescent="0.3">
      <c r="A422" s="75" t="s">
        <v>1021</v>
      </c>
      <c r="B422" s="93" t="s">
        <v>3</v>
      </c>
      <c r="C422" s="94">
        <v>28</v>
      </c>
      <c r="D422" s="94">
        <v>18</v>
      </c>
      <c r="E422" s="119" t="s">
        <v>312</v>
      </c>
      <c r="F422" s="119" t="s">
        <v>223</v>
      </c>
      <c r="G422" s="119" t="s">
        <v>130</v>
      </c>
      <c r="H422" s="92"/>
      <c r="J422" s="3">
        <f t="shared" si="54"/>
        <v>0</v>
      </c>
      <c r="K422" s="3">
        <f t="shared" si="55"/>
        <v>0</v>
      </c>
    </row>
    <row r="423" spans="1:14" ht="15.6" x14ac:dyDescent="0.3">
      <c r="A423" s="178" t="s">
        <v>1199</v>
      </c>
      <c r="B423" s="179"/>
      <c r="C423" s="179"/>
      <c r="D423" s="179"/>
      <c r="E423" s="179"/>
      <c r="F423" s="179"/>
      <c r="G423" s="179"/>
      <c r="H423" s="180"/>
      <c r="J423" s="3">
        <f t="shared" si="54"/>
        <v>0</v>
      </c>
      <c r="K423" s="3">
        <f t="shared" si="55"/>
        <v>0</v>
      </c>
    </row>
    <row r="424" spans="1:14" ht="14.4" x14ac:dyDescent="0.3">
      <c r="A424" s="75" t="s">
        <v>779</v>
      </c>
      <c r="B424" s="93" t="s">
        <v>3</v>
      </c>
      <c r="C424" s="94">
        <v>28</v>
      </c>
      <c r="D424" s="94">
        <v>15</v>
      </c>
      <c r="E424" s="119">
        <v>266.8</v>
      </c>
      <c r="F424" s="119">
        <v>283.60000000000002</v>
      </c>
      <c r="G424" s="119">
        <v>397</v>
      </c>
      <c r="H424" s="92"/>
      <c r="J424" s="3">
        <f t="shared" si="54"/>
        <v>0</v>
      </c>
      <c r="K424" s="3">
        <f t="shared" si="55"/>
        <v>0</v>
      </c>
      <c r="M424" s="82"/>
      <c r="N424" s="82"/>
    </row>
    <row r="425" spans="1:14" ht="14.4" x14ac:dyDescent="0.3">
      <c r="A425" s="75" t="s">
        <v>584</v>
      </c>
      <c r="B425" s="93" t="s">
        <v>3</v>
      </c>
      <c r="C425" s="94">
        <v>96</v>
      </c>
      <c r="D425" s="94">
        <v>12</v>
      </c>
      <c r="E425" s="119">
        <v>96.8</v>
      </c>
      <c r="F425" s="119">
        <v>101.4</v>
      </c>
      <c r="G425" s="119">
        <v>142</v>
      </c>
      <c r="H425" s="92"/>
      <c r="J425" s="3">
        <f t="shared" si="54"/>
        <v>0</v>
      </c>
      <c r="K425" s="3">
        <f t="shared" si="55"/>
        <v>0</v>
      </c>
    </row>
    <row r="426" spans="1:14" ht="14.4" x14ac:dyDescent="0.3">
      <c r="A426" s="77" t="s">
        <v>1070</v>
      </c>
      <c r="B426" s="85" t="s">
        <v>3</v>
      </c>
      <c r="C426" s="86">
        <v>28</v>
      </c>
      <c r="D426" s="86">
        <v>18</v>
      </c>
      <c r="E426" s="87" t="s">
        <v>322</v>
      </c>
      <c r="F426" s="87" t="s">
        <v>370</v>
      </c>
      <c r="G426" s="87">
        <v>268</v>
      </c>
      <c r="H426" s="88"/>
      <c r="J426" s="3">
        <f t="shared" si="54"/>
        <v>0</v>
      </c>
      <c r="K426" s="3">
        <f t="shared" si="55"/>
        <v>0</v>
      </c>
    </row>
    <row r="427" spans="1:14" ht="14.4" x14ac:dyDescent="0.3">
      <c r="A427" s="75" t="s">
        <v>1161</v>
      </c>
      <c r="B427" s="93" t="s">
        <v>3</v>
      </c>
      <c r="C427" s="94">
        <v>28</v>
      </c>
      <c r="D427" s="94">
        <v>18</v>
      </c>
      <c r="E427" s="119">
        <v>183.1</v>
      </c>
      <c r="F427" s="119">
        <v>191.8</v>
      </c>
      <c r="G427" s="119">
        <v>268</v>
      </c>
      <c r="H427" s="92"/>
      <c r="J427" s="3">
        <f t="shared" si="54"/>
        <v>0</v>
      </c>
      <c r="K427" s="3">
        <f t="shared" si="55"/>
        <v>0</v>
      </c>
    </row>
    <row r="428" spans="1:14" ht="14.4" x14ac:dyDescent="0.3">
      <c r="A428" s="75" t="s">
        <v>50</v>
      </c>
      <c r="B428" s="93" t="s">
        <v>3</v>
      </c>
      <c r="C428" s="94">
        <v>42</v>
      </c>
      <c r="D428" s="94">
        <v>12</v>
      </c>
      <c r="E428" s="119" t="s">
        <v>371</v>
      </c>
      <c r="F428" s="119" t="s">
        <v>372</v>
      </c>
      <c r="G428" s="119">
        <v>275</v>
      </c>
      <c r="H428" s="92"/>
      <c r="J428" s="3">
        <f t="shared" si="54"/>
        <v>0</v>
      </c>
      <c r="K428" s="3">
        <f t="shared" si="55"/>
        <v>0</v>
      </c>
    </row>
    <row r="429" spans="1:14" ht="14.25" customHeight="1" x14ac:dyDescent="0.3">
      <c r="A429" s="77" t="s">
        <v>1071</v>
      </c>
      <c r="B429" s="85" t="s">
        <v>3</v>
      </c>
      <c r="C429" s="86">
        <v>30</v>
      </c>
      <c r="D429" s="86">
        <v>12</v>
      </c>
      <c r="E429" s="87" t="s">
        <v>373</v>
      </c>
      <c r="F429" s="87" t="s">
        <v>374</v>
      </c>
      <c r="G429" s="87" t="s">
        <v>586</v>
      </c>
      <c r="H429" s="88"/>
      <c r="J429" s="3">
        <f t="shared" si="54"/>
        <v>0</v>
      </c>
      <c r="K429" s="3">
        <f t="shared" si="55"/>
        <v>0</v>
      </c>
    </row>
    <row r="430" spans="1:14" ht="14.4" x14ac:dyDescent="0.3">
      <c r="A430" s="75" t="s">
        <v>518</v>
      </c>
      <c r="B430" s="93" t="s">
        <v>3</v>
      </c>
      <c r="C430" s="94">
        <v>30</v>
      </c>
      <c r="D430" s="94">
        <v>12</v>
      </c>
      <c r="E430" s="119" t="s">
        <v>373</v>
      </c>
      <c r="F430" s="119" t="s">
        <v>374</v>
      </c>
      <c r="G430" s="119" t="s">
        <v>586</v>
      </c>
      <c r="H430" s="92"/>
      <c r="J430" s="3">
        <f t="shared" si="54"/>
        <v>0</v>
      </c>
      <c r="K430" s="3">
        <f t="shared" si="55"/>
        <v>0</v>
      </c>
    </row>
    <row r="431" spans="1:14" ht="14.4" x14ac:dyDescent="0.3">
      <c r="A431" s="75" t="s">
        <v>1069</v>
      </c>
      <c r="B431" s="93" t="s">
        <v>3</v>
      </c>
      <c r="C431" s="94">
        <v>28</v>
      </c>
      <c r="D431" s="94">
        <v>12</v>
      </c>
      <c r="E431" s="119" t="s">
        <v>375</v>
      </c>
      <c r="F431" s="119" t="s">
        <v>376</v>
      </c>
      <c r="G431" s="119">
        <v>422</v>
      </c>
      <c r="H431" s="92"/>
      <c r="J431" s="3">
        <f t="shared" si="54"/>
        <v>0</v>
      </c>
      <c r="K431" s="3">
        <f t="shared" si="55"/>
        <v>0</v>
      </c>
    </row>
    <row r="432" spans="1:14" ht="14.4" x14ac:dyDescent="0.3">
      <c r="A432" s="75" t="s">
        <v>780</v>
      </c>
      <c r="B432" s="93" t="s">
        <v>3</v>
      </c>
      <c r="C432" s="94">
        <v>28</v>
      </c>
      <c r="D432" s="94">
        <v>12</v>
      </c>
      <c r="E432" s="119">
        <v>229.7</v>
      </c>
      <c r="F432" s="119">
        <v>240</v>
      </c>
      <c r="G432" s="119">
        <v>336</v>
      </c>
      <c r="H432" s="92"/>
      <c r="J432" s="3">
        <f t="shared" ref="J432" si="58">H432*E432</f>
        <v>0</v>
      </c>
      <c r="K432" s="3">
        <f t="shared" ref="K432" si="59">H432*F432</f>
        <v>0</v>
      </c>
    </row>
    <row r="433" spans="1:11" ht="14.4" x14ac:dyDescent="0.3">
      <c r="A433" s="75" t="s">
        <v>707</v>
      </c>
      <c r="B433" s="93" t="s">
        <v>3</v>
      </c>
      <c r="C433" s="94">
        <v>15</v>
      </c>
      <c r="D433" s="94">
        <v>20</v>
      </c>
      <c r="E433" s="119">
        <v>267.89999999999998</v>
      </c>
      <c r="F433" s="119">
        <v>280.7</v>
      </c>
      <c r="G433" s="119">
        <v>393</v>
      </c>
      <c r="H433" s="92"/>
      <c r="J433" s="3">
        <f t="shared" si="54"/>
        <v>0</v>
      </c>
      <c r="K433" s="3">
        <f t="shared" si="55"/>
        <v>0</v>
      </c>
    </row>
    <row r="434" spans="1:11" ht="14.4" x14ac:dyDescent="0.3">
      <c r="A434" s="75" t="s">
        <v>708</v>
      </c>
      <c r="B434" s="93" t="s">
        <v>3</v>
      </c>
      <c r="C434" s="94">
        <v>15</v>
      </c>
      <c r="D434" s="94">
        <v>20</v>
      </c>
      <c r="E434" s="119">
        <v>145.9</v>
      </c>
      <c r="F434" s="119">
        <v>152.9</v>
      </c>
      <c r="G434" s="119">
        <v>214</v>
      </c>
      <c r="H434" s="92"/>
      <c r="J434" s="3">
        <f t="shared" si="54"/>
        <v>0</v>
      </c>
      <c r="K434" s="3">
        <f t="shared" si="55"/>
        <v>0</v>
      </c>
    </row>
    <row r="435" spans="1:11" ht="14.4" x14ac:dyDescent="0.3">
      <c r="A435" s="75" t="s">
        <v>49</v>
      </c>
      <c r="B435" s="93" t="s">
        <v>3</v>
      </c>
      <c r="C435" s="94">
        <v>28</v>
      </c>
      <c r="D435" s="94">
        <v>12</v>
      </c>
      <c r="E435" s="119" t="s">
        <v>368</v>
      </c>
      <c r="F435" s="119" t="s">
        <v>369</v>
      </c>
      <c r="G435" s="119" t="s">
        <v>585</v>
      </c>
      <c r="H435" s="92"/>
      <c r="J435" s="3">
        <f t="shared" ref="J435" si="60">H435*E435</f>
        <v>0</v>
      </c>
      <c r="K435" s="3">
        <f t="shared" ref="K435" si="61">H435*F435</f>
        <v>0</v>
      </c>
    </row>
    <row r="436" spans="1:11" ht="15" customHeight="1" x14ac:dyDescent="0.3">
      <c r="A436" s="10" t="s">
        <v>51</v>
      </c>
      <c r="B436" s="34" t="s">
        <v>3</v>
      </c>
      <c r="C436" s="32">
        <v>28</v>
      </c>
      <c r="D436" s="32">
        <v>18</v>
      </c>
      <c r="E436" s="33" t="s">
        <v>377</v>
      </c>
      <c r="F436" s="33" t="s">
        <v>378</v>
      </c>
      <c r="G436" s="33" t="s">
        <v>587</v>
      </c>
      <c r="H436" s="24"/>
      <c r="J436" s="3">
        <f t="shared" si="54"/>
        <v>0</v>
      </c>
      <c r="K436" s="3">
        <f t="shared" si="55"/>
        <v>0</v>
      </c>
    </row>
    <row r="437" spans="1:11" ht="15" customHeight="1" x14ac:dyDescent="0.3">
      <c r="A437" s="178" t="s">
        <v>1200</v>
      </c>
      <c r="B437" s="179"/>
      <c r="C437" s="179"/>
      <c r="D437" s="179"/>
      <c r="E437" s="179"/>
      <c r="F437" s="179"/>
      <c r="G437" s="179"/>
      <c r="H437" s="180"/>
      <c r="J437" s="3">
        <f t="shared" si="54"/>
        <v>0</v>
      </c>
      <c r="K437" s="3">
        <f t="shared" si="55"/>
        <v>0</v>
      </c>
    </row>
    <row r="438" spans="1:11" ht="15" customHeight="1" x14ac:dyDescent="0.3">
      <c r="A438" s="127" t="s">
        <v>1160</v>
      </c>
      <c r="B438" s="89" t="s">
        <v>3</v>
      </c>
      <c r="C438" s="90">
        <v>30</v>
      </c>
      <c r="D438" s="90">
        <v>8</v>
      </c>
      <c r="E438" s="91">
        <v>99.9</v>
      </c>
      <c r="F438" s="91">
        <v>103.8</v>
      </c>
      <c r="G438" s="91">
        <v>145</v>
      </c>
      <c r="H438" s="92"/>
      <c r="J438" s="3">
        <f t="shared" si="54"/>
        <v>0</v>
      </c>
      <c r="K438" s="3">
        <f t="shared" si="55"/>
        <v>0</v>
      </c>
    </row>
    <row r="439" spans="1:11" ht="15" customHeight="1" x14ac:dyDescent="0.3">
      <c r="A439" s="75" t="s">
        <v>896</v>
      </c>
      <c r="B439" s="89" t="s">
        <v>3</v>
      </c>
      <c r="C439" s="90">
        <v>30</v>
      </c>
      <c r="D439" s="90">
        <v>8</v>
      </c>
      <c r="E439" s="91">
        <v>90.4</v>
      </c>
      <c r="F439" s="91">
        <v>94.1</v>
      </c>
      <c r="G439" s="91">
        <v>132</v>
      </c>
      <c r="H439" s="92"/>
      <c r="J439" s="3">
        <f t="shared" si="54"/>
        <v>0</v>
      </c>
      <c r="K439" s="3">
        <f t="shared" si="55"/>
        <v>0</v>
      </c>
    </row>
    <row r="440" spans="1:11" ht="15" customHeight="1" x14ac:dyDescent="0.3">
      <c r="A440" s="75" t="s">
        <v>895</v>
      </c>
      <c r="B440" s="89" t="s">
        <v>3</v>
      </c>
      <c r="C440" s="90">
        <v>30</v>
      </c>
      <c r="D440" s="90">
        <v>8</v>
      </c>
      <c r="E440" s="91">
        <v>108.7</v>
      </c>
      <c r="F440" s="91">
        <v>113</v>
      </c>
      <c r="G440" s="91">
        <v>158</v>
      </c>
      <c r="H440" s="92"/>
      <c r="J440" s="3">
        <f t="shared" si="54"/>
        <v>0</v>
      </c>
      <c r="K440" s="3">
        <f t="shared" si="55"/>
        <v>0</v>
      </c>
    </row>
    <row r="441" spans="1:11" ht="15" customHeight="1" x14ac:dyDescent="0.3">
      <c r="A441" s="35" t="s">
        <v>894</v>
      </c>
      <c r="B441" s="36" t="s">
        <v>3</v>
      </c>
      <c r="C441" s="37">
        <v>30</v>
      </c>
      <c r="D441" s="37">
        <v>8</v>
      </c>
      <c r="E441" s="38">
        <v>104.3</v>
      </c>
      <c r="F441" s="38">
        <v>108.5</v>
      </c>
      <c r="G441" s="38">
        <v>153</v>
      </c>
      <c r="H441" s="24"/>
      <c r="J441" s="3">
        <f t="shared" si="54"/>
        <v>0</v>
      </c>
      <c r="K441" s="3">
        <f t="shared" si="55"/>
        <v>0</v>
      </c>
    </row>
    <row r="442" spans="1:11" ht="15" customHeight="1" x14ac:dyDescent="0.3">
      <c r="A442" s="178" t="s">
        <v>1201</v>
      </c>
      <c r="B442" s="179"/>
      <c r="C442" s="179"/>
      <c r="D442" s="179"/>
      <c r="E442" s="179"/>
      <c r="F442" s="179"/>
      <c r="G442" s="179"/>
      <c r="H442" s="180"/>
      <c r="J442" s="3">
        <f t="shared" si="54"/>
        <v>0</v>
      </c>
      <c r="K442" s="3">
        <f t="shared" si="55"/>
        <v>0</v>
      </c>
    </row>
    <row r="443" spans="1:11" s="21" customFormat="1" ht="15" customHeight="1" x14ac:dyDescent="0.3">
      <c r="A443" s="112" t="s">
        <v>893</v>
      </c>
      <c r="B443" s="93" t="s">
        <v>3</v>
      </c>
      <c r="C443" s="113">
        <v>21</v>
      </c>
      <c r="D443" s="113">
        <v>20</v>
      </c>
      <c r="E443" s="107">
        <v>93.4</v>
      </c>
      <c r="F443" s="107">
        <v>97.1</v>
      </c>
      <c r="G443" s="107">
        <v>137</v>
      </c>
      <c r="H443" s="92"/>
      <c r="J443" s="21">
        <f t="shared" si="54"/>
        <v>0</v>
      </c>
      <c r="K443" s="21">
        <f t="shared" si="55"/>
        <v>0</v>
      </c>
    </row>
    <row r="444" spans="1:11" s="21" customFormat="1" ht="15" customHeight="1" x14ac:dyDescent="0.3">
      <c r="A444" s="112" t="s">
        <v>1018</v>
      </c>
      <c r="B444" s="93" t="s">
        <v>3</v>
      </c>
      <c r="C444" s="113">
        <v>21</v>
      </c>
      <c r="D444" s="113">
        <v>20</v>
      </c>
      <c r="E444" s="107">
        <v>47.4</v>
      </c>
      <c r="F444" s="107">
        <v>49.3</v>
      </c>
      <c r="G444" s="107">
        <v>69</v>
      </c>
      <c r="H444" s="92"/>
      <c r="J444" s="21">
        <f t="shared" si="54"/>
        <v>0</v>
      </c>
      <c r="K444" s="21">
        <f t="shared" si="55"/>
        <v>0</v>
      </c>
    </row>
    <row r="445" spans="1:11" s="21" customFormat="1" ht="15" customHeight="1" x14ac:dyDescent="0.3">
      <c r="A445" s="112" t="s">
        <v>512</v>
      </c>
      <c r="B445" s="93" t="s">
        <v>3</v>
      </c>
      <c r="C445" s="113">
        <v>21</v>
      </c>
      <c r="D445" s="113">
        <v>20</v>
      </c>
      <c r="E445" s="107">
        <v>144</v>
      </c>
      <c r="F445" s="107">
        <v>150</v>
      </c>
      <c r="G445" s="107">
        <v>210</v>
      </c>
      <c r="H445" s="92"/>
      <c r="J445" s="21">
        <f t="shared" si="54"/>
        <v>0</v>
      </c>
      <c r="K445" s="21">
        <f t="shared" si="55"/>
        <v>0</v>
      </c>
    </row>
    <row r="446" spans="1:11" s="21" customFormat="1" ht="15" customHeight="1" x14ac:dyDescent="0.3">
      <c r="A446" s="112" t="s">
        <v>716</v>
      </c>
      <c r="B446" s="93" t="s">
        <v>3</v>
      </c>
      <c r="C446" s="113">
        <v>21</v>
      </c>
      <c r="D446" s="113">
        <v>24</v>
      </c>
      <c r="E446" s="107">
        <v>174.7</v>
      </c>
      <c r="F446" s="107">
        <v>182.1</v>
      </c>
      <c r="G446" s="107">
        <v>255</v>
      </c>
      <c r="H446" s="92"/>
      <c r="J446" s="21">
        <f t="shared" ref="J446" si="62">H446*E446</f>
        <v>0</v>
      </c>
      <c r="K446" s="21">
        <f t="shared" ref="K446" si="63">H446*F446</f>
        <v>0</v>
      </c>
    </row>
    <row r="447" spans="1:11" s="21" customFormat="1" ht="15" customHeight="1" x14ac:dyDescent="0.3">
      <c r="A447" s="147" t="s">
        <v>1085</v>
      </c>
      <c r="B447" s="85" t="s">
        <v>3</v>
      </c>
      <c r="C447" s="148">
        <v>18</v>
      </c>
      <c r="D447" s="148">
        <v>24</v>
      </c>
      <c r="E447" s="149">
        <v>281.7</v>
      </c>
      <c r="F447" s="149">
        <v>292.89999999999998</v>
      </c>
      <c r="G447" s="149">
        <v>410</v>
      </c>
      <c r="H447" s="88"/>
      <c r="J447" s="21">
        <f t="shared" ref="J447" si="64">H447*E447</f>
        <v>0</v>
      </c>
      <c r="K447" s="21">
        <f t="shared" ref="K447" si="65">H447*F447</f>
        <v>0</v>
      </c>
    </row>
    <row r="448" spans="1:11" s="21" customFormat="1" ht="15" customHeight="1" x14ac:dyDescent="0.3">
      <c r="A448" s="112" t="s">
        <v>513</v>
      </c>
      <c r="B448" s="93" t="s">
        <v>3</v>
      </c>
      <c r="C448" s="113">
        <v>15</v>
      </c>
      <c r="D448" s="113">
        <v>10</v>
      </c>
      <c r="E448" s="107">
        <v>69.400000000000006</v>
      </c>
      <c r="F448" s="107">
        <v>70.7</v>
      </c>
      <c r="G448" s="107">
        <v>99</v>
      </c>
      <c r="H448" s="92"/>
      <c r="J448" s="21">
        <f t="shared" ref="J448:J510" si="66">H448*E448</f>
        <v>0</v>
      </c>
      <c r="K448" s="21">
        <f t="shared" ref="K448:K510" si="67">H448*F448</f>
        <v>0</v>
      </c>
    </row>
    <row r="449" spans="1:11" s="21" customFormat="1" ht="15" customHeight="1" x14ac:dyDescent="0.3">
      <c r="A449" s="112" t="s">
        <v>514</v>
      </c>
      <c r="B449" s="93" t="s">
        <v>3</v>
      </c>
      <c r="C449" s="113">
        <v>15</v>
      </c>
      <c r="D449" s="113">
        <v>10</v>
      </c>
      <c r="E449" s="107">
        <v>66.2</v>
      </c>
      <c r="F449" s="107">
        <v>67.900000000000006</v>
      </c>
      <c r="G449" s="107">
        <v>95</v>
      </c>
      <c r="H449" s="92"/>
      <c r="J449" s="21">
        <f t="shared" si="66"/>
        <v>0</v>
      </c>
      <c r="K449" s="21">
        <f t="shared" si="67"/>
        <v>0</v>
      </c>
    </row>
    <row r="450" spans="1:11" s="21" customFormat="1" ht="15" customHeight="1" x14ac:dyDescent="0.3">
      <c r="A450" s="112" t="s">
        <v>1159</v>
      </c>
      <c r="B450" s="93" t="s">
        <v>3</v>
      </c>
      <c r="C450" s="113">
        <v>14</v>
      </c>
      <c r="D450" s="113">
        <v>10</v>
      </c>
      <c r="E450" s="107">
        <v>90</v>
      </c>
      <c r="F450" s="107">
        <v>93.5</v>
      </c>
      <c r="G450" s="107">
        <v>131</v>
      </c>
      <c r="H450" s="92"/>
      <c r="J450" s="21">
        <f t="shared" ref="J450" si="68">H450*E450</f>
        <v>0</v>
      </c>
      <c r="K450" s="21">
        <f t="shared" ref="K450" si="69">H450*F450</f>
        <v>0</v>
      </c>
    </row>
    <row r="451" spans="1:11" s="21" customFormat="1" ht="15" customHeight="1" x14ac:dyDescent="0.3">
      <c r="A451" s="112" t="s">
        <v>803</v>
      </c>
      <c r="B451" s="93" t="s">
        <v>3</v>
      </c>
      <c r="C451" s="113">
        <v>21</v>
      </c>
      <c r="D451" s="113">
        <v>24</v>
      </c>
      <c r="E451" s="107">
        <v>164.2</v>
      </c>
      <c r="F451" s="107">
        <v>170.7</v>
      </c>
      <c r="G451" s="107">
        <v>239</v>
      </c>
      <c r="H451" s="92"/>
      <c r="J451" s="21">
        <f t="shared" ref="J451" si="70">H451*E451</f>
        <v>0</v>
      </c>
      <c r="K451" s="21">
        <f t="shared" ref="K451" si="71">H451*F451</f>
        <v>0</v>
      </c>
    </row>
    <row r="452" spans="1:11" s="21" customFormat="1" ht="15" customHeight="1" x14ac:dyDescent="0.3">
      <c r="A452" s="112" t="s">
        <v>1019</v>
      </c>
      <c r="B452" s="93" t="s">
        <v>3</v>
      </c>
      <c r="C452" s="113">
        <v>21</v>
      </c>
      <c r="D452" s="113">
        <v>18</v>
      </c>
      <c r="E452" s="107">
        <v>144.30000000000001</v>
      </c>
      <c r="F452" s="107">
        <v>150</v>
      </c>
      <c r="G452" s="107">
        <v>210</v>
      </c>
      <c r="H452" s="92"/>
      <c r="J452" s="21">
        <f t="shared" ref="J452" si="72">H452*E452</f>
        <v>0</v>
      </c>
      <c r="K452" s="21">
        <f t="shared" ref="K452" si="73">H452*F452</f>
        <v>0</v>
      </c>
    </row>
    <row r="453" spans="1:11" s="21" customFormat="1" ht="15" customHeight="1" x14ac:dyDescent="0.3">
      <c r="A453" s="112" t="s">
        <v>515</v>
      </c>
      <c r="B453" s="93" t="s">
        <v>3</v>
      </c>
      <c r="C453" s="113">
        <v>21</v>
      </c>
      <c r="D453" s="113">
        <v>20</v>
      </c>
      <c r="E453" s="107">
        <v>100.9</v>
      </c>
      <c r="F453" s="107">
        <v>105</v>
      </c>
      <c r="G453" s="107">
        <v>147</v>
      </c>
      <c r="H453" s="92"/>
      <c r="J453" s="21">
        <f t="shared" si="66"/>
        <v>0</v>
      </c>
      <c r="K453" s="21">
        <f t="shared" si="67"/>
        <v>0</v>
      </c>
    </row>
    <row r="454" spans="1:11" s="21" customFormat="1" ht="15" customHeight="1" x14ac:dyDescent="0.3">
      <c r="A454" s="112" t="s">
        <v>516</v>
      </c>
      <c r="B454" s="93" t="s">
        <v>3</v>
      </c>
      <c r="C454" s="113">
        <v>21</v>
      </c>
      <c r="D454" s="113">
        <v>20</v>
      </c>
      <c r="E454" s="107">
        <v>94.1</v>
      </c>
      <c r="F454" s="107">
        <v>97.9</v>
      </c>
      <c r="G454" s="107">
        <v>137</v>
      </c>
      <c r="H454" s="92"/>
      <c r="J454" s="21">
        <f t="shared" si="66"/>
        <v>0</v>
      </c>
      <c r="K454" s="21">
        <f t="shared" si="67"/>
        <v>0</v>
      </c>
    </row>
    <row r="455" spans="1:11" s="21" customFormat="1" ht="15" customHeight="1" x14ac:dyDescent="0.3">
      <c r="A455" s="112" t="s">
        <v>517</v>
      </c>
      <c r="B455" s="93" t="s">
        <v>3</v>
      </c>
      <c r="C455" s="113">
        <v>21</v>
      </c>
      <c r="D455" s="113">
        <v>20</v>
      </c>
      <c r="E455" s="107">
        <v>94.1</v>
      </c>
      <c r="F455" s="107">
        <v>97.9</v>
      </c>
      <c r="G455" s="107">
        <v>137</v>
      </c>
      <c r="H455" s="92"/>
      <c r="J455" s="21">
        <f t="shared" si="66"/>
        <v>0</v>
      </c>
      <c r="K455" s="21">
        <f t="shared" si="67"/>
        <v>0</v>
      </c>
    </row>
    <row r="456" spans="1:11" s="21" customFormat="1" ht="15" customHeight="1" x14ac:dyDescent="0.3">
      <c r="A456" s="112" t="s">
        <v>784</v>
      </c>
      <c r="B456" s="93" t="s">
        <v>3</v>
      </c>
      <c r="C456" s="113">
        <v>18</v>
      </c>
      <c r="D456" s="113">
        <v>18</v>
      </c>
      <c r="E456" s="107">
        <v>212.2</v>
      </c>
      <c r="F456" s="107">
        <v>221.4</v>
      </c>
      <c r="G456" s="107">
        <v>310</v>
      </c>
      <c r="H456" s="92"/>
      <c r="J456" s="21">
        <f t="shared" ref="J456" si="74">H456*E456</f>
        <v>0</v>
      </c>
      <c r="K456" s="21">
        <f t="shared" ref="K456" si="75">H456*F456</f>
        <v>0</v>
      </c>
    </row>
    <row r="457" spans="1:11" s="21" customFormat="1" ht="15" customHeight="1" x14ac:dyDescent="0.3">
      <c r="A457" s="112" t="s">
        <v>717</v>
      </c>
      <c r="B457" s="93" t="s">
        <v>3</v>
      </c>
      <c r="C457" s="113">
        <v>24</v>
      </c>
      <c r="D457" s="113">
        <v>10</v>
      </c>
      <c r="E457" s="107">
        <v>342</v>
      </c>
      <c r="F457" s="107">
        <v>356.4</v>
      </c>
      <c r="G457" s="107">
        <v>499</v>
      </c>
      <c r="H457" s="92"/>
      <c r="J457" s="21">
        <f t="shared" ref="J457:J463" si="76">H457*E457</f>
        <v>0</v>
      </c>
      <c r="K457" s="21">
        <f t="shared" ref="K457:K463" si="77">H457*F457</f>
        <v>0</v>
      </c>
    </row>
    <row r="458" spans="1:11" s="21" customFormat="1" ht="15" customHeight="1" x14ac:dyDescent="0.3">
      <c r="A458" s="112" t="s">
        <v>718</v>
      </c>
      <c r="B458" s="93" t="s">
        <v>3</v>
      </c>
      <c r="C458" s="113">
        <v>24</v>
      </c>
      <c r="D458" s="113">
        <v>10</v>
      </c>
      <c r="E458" s="107">
        <v>321.39999999999998</v>
      </c>
      <c r="F458" s="107">
        <v>335</v>
      </c>
      <c r="G458" s="107">
        <v>469</v>
      </c>
      <c r="H458" s="92"/>
      <c r="J458" s="21">
        <f t="shared" si="76"/>
        <v>0</v>
      </c>
      <c r="K458" s="21">
        <f t="shared" si="77"/>
        <v>0</v>
      </c>
    </row>
    <row r="459" spans="1:11" s="21" customFormat="1" ht="15" customHeight="1" x14ac:dyDescent="0.3">
      <c r="A459" s="112" t="s">
        <v>892</v>
      </c>
      <c r="B459" s="93" t="s">
        <v>3</v>
      </c>
      <c r="C459" s="113">
        <v>24</v>
      </c>
      <c r="D459" s="113">
        <v>10</v>
      </c>
      <c r="E459" s="107">
        <v>133.9</v>
      </c>
      <c r="F459" s="107">
        <v>139.6</v>
      </c>
      <c r="G459" s="107">
        <v>196</v>
      </c>
      <c r="H459" s="92"/>
      <c r="J459" s="21">
        <f t="shared" si="76"/>
        <v>0</v>
      </c>
      <c r="K459" s="21">
        <f t="shared" si="77"/>
        <v>0</v>
      </c>
    </row>
    <row r="460" spans="1:11" s="21" customFormat="1" ht="15" customHeight="1" x14ac:dyDescent="0.3">
      <c r="A460" s="112" t="s">
        <v>891</v>
      </c>
      <c r="B460" s="93" t="s">
        <v>3</v>
      </c>
      <c r="C460" s="113">
        <v>24</v>
      </c>
      <c r="D460" s="113">
        <v>10</v>
      </c>
      <c r="E460" s="107">
        <v>118.7</v>
      </c>
      <c r="F460" s="107">
        <v>123.7</v>
      </c>
      <c r="G460" s="107">
        <v>174</v>
      </c>
      <c r="H460" s="92"/>
      <c r="J460" s="21">
        <f t="shared" si="76"/>
        <v>0</v>
      </c>
      <c r="K460" s="21">
        <f t="shared" si="77"/>
        <v>0</v>
      </c>
    </row>
    <row r="461" spans="1:11" s="21" customFormat="1" ht="15" customHeight="1" x14ac:dyDescent="0.3">
      <c r="A461" s="112" t="s">
        <v>1020</v>
      </c>
      <c r="B461" s="93" t="s">
        <v>3</v>
      </c>
      <c r="C461" s="113">
        <v>24</v>
      </c>
      <c r="D461" s="113">
        <v>10</v>
      </c>
      <c r="E461" s="107">
        <v>257.7</v>
      </c>
      <c r="F461" s="107">
        <v>267.89999999999998</v>
      </c>
      <c r="G461" s="107">
        <v>375</v>
      </c>
      <c r="H461" s="92"/>
      <c r="J461" s="21">
        <f t="shared" si="76"/>
        <v>0</v>
      </c>
      <c r="K461" s="21">
        <f t="shared" si="77"/>
        <v>0</v>
      </c>
    </row>
    <row r="462" spans="1:11" s="21" customFormat="1" ht="15" customHeight="1" x14ac:dyDescent="0.3">
      <c r="A462" s="112" t="s">
        <v>890</v>
      </c>
      <c r="B462" s="93" t="s">
        <v>3</v>
      </c>
      <c r="C462" s="113">
        <v>24</v>
      </c>
      <c r="D462" s="113">
        <v>10</v>
      </c>
      <c r="E462" s="107">
        <v>149.6</v>
      </c>
      <c r="F462" s="107">
        <v>155.9</v>
      </c>
      <c r="G462" s="107">
        <v>219</v>
      </c>
      <c r="H462" s="92"/>
      <c r="J462" s="21">
        <f t="shared" si="76"/>
        <v>0</v>
      </c>
      <c r="K462" s="21">
        <f t="shared" si="77"/>
        <v>0</v>
      </c>
    </row>
    <row r="463" spans="1:11" s="21" customFormat="1" ht="15" customHeight="1" x14ac:dyDescent="0.3">
      <c r="A463" s="112" t="s">
        <v>889</v>
      </c>
      <c r="B463" s="93" t="s">
        <v>3</v>
      </c>
      <c r="C463" s="113">
        <v>24</v>
      </c>
      <c r="D463" s="113">
        <v>10</v>
      </c>
      <c r="E463" s="107">
        <v>149.6</v>
      </c>
      <c r="F463" s="107">
        <v>155.9</v>
      </c>
      <c r="G463" s="107">
        <v>219</v>
      </c>
      <c r="H463" s="92"/>
      <c r="J463" s="21">
        <f t="shared" si="76"/>
        <v>0</v>
      </c>
      <c r="K463" s="21">
        <f t="shared" si="77"/>
        <v>0</v>
      </c>
    </row>
    <row r="464" spans="1:11" ht="15" customHeight="1" thickBot="1" x14ac:dyDescent="0.35">
      <c r="A464" s="178" t="s">
        <v>1202</v>
      </c>
      <c r="B464" s="179"/>
      <c r="C464" s="179"/>
      <c r="D464" s="179"/>
      <c r="E464" s="179"/>
      <c r="F464" s="179"/>
      <c r="G464" s="179"/>
      <c r="H464" s="180"/>
      <c r="J464" s="3">
        <f t="shared" si="66"/>
        <v>0</v>
      </c>
      <c r="K464" s="3">
        <f t="shared" si="67"/>
        <v>0</v>
      </c>
    </row>
    <row r="465" spans="1:11" s="59" customFormat="1" ht="15" customHeight="1" x14ac:dyDescent="0.3">
      <c r="A465" s="104" t="s">
        <v>539</v>
      </c>
      <c r="B465" s="105" t="s">
        <v>3</v>
      </c>
      <c r="C465" s="106">
        <v>21</v>
      </c>
      <c r="D465" s="106">
        <v>24</v>
      </c>
      <c r="E465" s="107">
        <v>111.3</v>
      </c>
      <c r="F465" s="107">
        <v>115.7</v>
      </c>
      <c r="G465" s="107">
        <v>167</v>
      </c>
      <c r="H465" s="108"/>
      <c r="J465" s="59">
        <f t="shared" si="66"/>
        <v>0</v>
      </c>
      <c r="K465" s="59">
        <f t="shared" si="67"/>
        <v>0</v>
      </c>
    </row>
    <row r="466" spans="1:11" s="59" customFormat="1" ht="15" customHeight="1" x14ac:dyDescent="0.3">
      <c r="A466" s="169" t="s">
        <v>706</v>
      </c>
      <c r="B466" s="170" t="s">
        <v>3</v>
      </c>
      <c r="C466" s="171">
        <v>21</v>
      </c>
      <c r="D466" s="171">
        <v>24</v>
      </c>
      <c r="E466" s="172">
        <v>111.3</v>
      </c>
      <c r="F466" s="172">
        <v>115.7</v>
      </c>
      <c r="G466" s="172">
        <v>167</v>
      </c>
      <c r="H466" s="173"/>
      <c r="J466" s="59">
        <f t="shared" si="66"/>
        <v>0</v>
      </c>
      <c r="K466" s="59">
        <f t="shared" si="67"/>
        <v>0</v>
      </c>
    </row>
    <row r="467" spans="1:11" s="59" customFormat="1" ht="15" customHeight="1" x14ac:dyDescent="0.3">
      <c r="A467" s="174" t="s">
        <v>1228</v>
      </c>
      <c r="B467" s="175" t="s">
        <v>3</v>
      </c>
      <c r="C467" s="176">
        <v>21</v>
      </c>
      <c r="D467" s="176">
        <v>24</v>
      </c>
      <c r="E467" s="149">
        <v>312.39999999999998</v>
      </c>
      <c r="F467" s="149">
        <v>330</v>
      </c>
      <c r="G467" s="149">
        <v>462</v>
      </c>
      <c r="H467" s="177"/>
      <c r="J467" s="59">
        <f t="shared" ref="J467:J469" si="78">H467*E467</f>
        <v>0</v>
      </c>
      <c r="K467" s="59">
        <f t="shared" ref="K467:K469" si="79">H467*F467</f>
        <v>0</v>
      </c>
    </row>
    <row r="468" spans="1:11" s="59" customFormat="1" ht="15" customHeight="1" x14ac:dyDescent="0.3">
      <c r="A468" s="174" t="s">
        <v>1229</v>
      </c>
      <c r="B468" s="175" t="s">
        <v>3</v>
      </c>
      <c r="C468" s="176">
        <v>21</v>
      </c>
      <c r="D468" s="176">
        <v>24</v>
      </c>
      <c r="E468" s="149">
        <v>312.39999999999998</v>
      </c>
      <c r="F468" s="149">
        <v>330</v>
      </c>
      <c r="G468" s="149">
        <v>462</v>
      </c>
      <c r="H468" s="177"/>
      <c r="J468" s="59">
        <f t="shared" si="78"/>
        <v>0</v>
      </c>
      <c r="K468" s="59">
        <f t="shared" si="79"/>
        <v>0</v>
      </c>
    </row>
    <row r="469" spans="1:11" s="59" customFormat="1" ht="15" customHeight="1" x14ac:dyDescent="0.3">
      <c r="A469" s="174" t="s">
        <v>1230</v>
      </c>
      <c r="B469" s="175" t="s">
        <v>3</v>
      </c>
      <c r="C469" s="176">
        <v>21</v>
      </c>
      <c r="D469" s="176">
        <v>24</v>
      </c>
      <c r="E469" s="149">
        <v>536.20000000000005</v>
      </c>
      <c r="F469" s="149">
        <v>566.4</v>
      </c>
      <c r="G469" s="149">
        <v>793</v>
      </c>
      <c r="H469" s="177"/>
      <c r="J469" s="59">
        <f t="shared" si="78"/>
        <v>0</v>
      </c>
      <c r="K469" s="59">
        <f t="shared" si="79"/>
        <v>0</v>
      </c>
    </row>
    <row r="470" spans="1:11" s="59" customFormat="1" ht="15" customHeight="1" x14ac:dyDescent="0.3">
      <c r="A470" s="202" t="s">
        <v>1203</v>
      </c>
      <c r="B470" s="203"/>
      <c r="C470" s="203"/>
      <c r="D470" s="203"/>
      <c r="E470" s="203"/>
      <c r="F470" s="203"/>
      <c r="G470" s="203"/>
      <c r="H470" s="204"/>
      <c r="J470" s="59">
        <f t="shared" ref="J470:J471" si="80">H470*E470</f>
        <v>0</v>
      </c>
      <c r="K470" s="59">
        <f t="shared" ref="K470:K471" si="81">H470*F470</f>
        <v>0</v>
      </c>
    </row>
    <row r="471" spans="1:11" s="59" customFormat="1" ht="15" customHeight="1" x14ac:dyDescent="0.3">
      <c r="A471" s="136" t="s">
        <v>888</v>
      </c>
      <c r="B471" s="105" t="s">
        <v>3</v>
      </c>
      <c r="C471" s="106"/>
      <c r="D471" s="106">
        <v>24</v>
      </c>
      <c r="E471" s="107">
        <v>2394.5</v>
      </c>
      <c r="F471" s="107">
        <v>2490</v>
      </c>
      <c r="G471" s="107">
        <v>3489</v>
      </c>
      <c r="H471" s="108"/>
      <c r="J471" s="59">
        <f t="shared" si="80"/>
        <v>0</v>
      </c>
      <c r="K471" s="59">
        <f t="shared" si="81"/>
        <v>0</v>
      </c>
    </row>
    <row r="472" spans="1:11" ht="21" x14ac:dyDescent="0.3">
      <c r="A472" s="190" t="s">
        <v>838</v>
      </c>
      <c r="B472" s="190"/>
      <c r="C472" s="190"/>
      <c r="D472" s="190"/>
      <c r="E472" s="190"/>
      <c r="F472" s="190"/>
      <c r="G472" s="190"/>
      <c r="H472" s="190"/>
      <c r="J472" s="3">
        <f t="shared" si="66"/>
        <v>0</v>
      </c>
      <c r="K472" s="3">
        <f t="shared" si="67"/>
        <v>0</v>
      </c>
    </row>
    <row r="473" spans="1:11" ht="15" customHeight="1" x14ac:dyDescent="0.3">
      <c r="A473" s="135" t="s">
        <v>1158</v>
      </c>
      <c r="B473" s="134" t="s">
        <v>3</v>
      </c>
      <c r="C473" s="134">
        <v>5</v>
      </c>
      <c r="D473" s="134"/>
      <c r="E473" s="134">
        <v>210</v>
      </c>
      <c r="F473" s="134">
        <v>220</v>
      </c>
      <c r="G473" s="134">
        <v>390</v>
      </c>
      <c r="H473" s="134"/>
      <c r="J473" s="3">
        <f t="shared" ref="J473:J476" si="82">H473*E473</f>
        <v>0</v>
      </c>
      <c r="K473" s="3">
        <f t="shared" ref="K473:K476" si="83">H473*F473</f>
        <v>0</v>
      </c>
    </row>
    <row r="474" spans="1:11" ht="15" customHeight="1" x14ac:dyDescent="0.3">
      <c r="A474" s="135" t="s">
        <v>839</v>
      </c>
      <c r="B474" s="134" t="s">
        <v>3</v>
      </c>
      <c r="C474" s="134">
        <v>6</v>
      </c>
      <c r="D474" s="134"/>
      <c r="E474" s="134">
        <v>160</v>
      </c>
      <c r="F474" s="134">
        <v>165</v>
      </c>
      <c r="G474" s="134">
        <v>220</v>
      </c>
      <c r="H474" s="134"/>
      <c r="J474" s="3">
        <f t="shared" si="82"/>
        <v>0</v>
      </c>
      <c r="K474" s="3">
        <f t="shared" si="83"/>
        <v>0</v>
      </c>
    </row>
    <row r="475" spans="1:11" ht="15" customHeight="1" x14ac:dyDescent="0.3">
      <c r="A475" s="135" t="s">
        <v>840</v>
      </c>
      <c r="B475" s="134" t="s">
        <v>3</v>
      </c>
      <c r="C475" s="134">
        <v>20</v>
      </c>
      <c r="D475" s="134"/>
      <c r="E475" s="134">
        <v>55</v>
      </c>
      <c r="F475" s="134">
        <v>60</v>
      </c>
      <c r="G475" s="134">
        <v>90</v>
      </c>
      <c r="H475" s="134"/>
      <c r="J475" s="3">
        <f t="shared" si="82"/>
        <v>0</v>
      </c>
      <c r="K475" s="3">
        <f t="shared" si="83"/>
        <v>0</v>
      </c>
    </row>
    <row r="476" spans="1:11" ht="21" x14ac:dyDescent="0.3">
      <c r="A476" s="190" t="s">
        <v>65</v>
      </c>
      <c r="B476" s="190"/>
      <c r="C476" s="190"/>
      <c r="D476" s="190"/>
      <c r="E476" s="190"/>
      <c r="F476" s="190"/>
      <c r="G476" s="190"/>
      <c r="H476" s="190"/>
      <c r="J476" s="3">
        <f t="shared" si="82"/>
        <v>0</v>
      </c>
      <c r="K476" s="3">
        <f t="shared" si="83"/>
        <v>0</v>
      </c>
    </row>
    <row r="477" spans="1:11" ht="15.6" x14ac:dyDescent="0.3">
      <c r="A477" s="184" t="s">
        <v>1011</v>
      </c>
      <c r="B477" s="185"/>
      <c r="C477" s="185"/>
      <c r="D477" s="185"/>
      <c r="E477" s="185"/>
      <c r="F477" s="185"/>
      <c r="G477" s="185"/>
      <c r="H477" s="186"/>
      <c r="J477" s="3">
        <f t="shared" si="66"/>
        <v>0</v>
      </c>
      <c r="K477" s="3">
        <f t="shared" si="67"/>
        <v>0</v>
      </c>
    </row>
    <row r="478" spans="1:11" s="59" customFormat="1" ht="15" customHeight="1" x14ac:dyDescent="0.3">
      <c r="A478" s="81" t="s">
        <v>541</v>
      </c>
      <c r="B478" s="62" t="s">
        <v>3</v>
      </c>
      <c r="C478" s="62">
        <v>10</v>
      </c>
      <c r="D478" s="62">
        <v>36</v>
      </c>
      <c r="E478" s="62">
        <v>28</v>
      </c>
      <c r="F478" s="62">
        <v>33</v>
      </c>
      <c r="G478" s="62">
        <v>45</v>
      </c>
      <c r="H478" s="62"/>
      <c r="J478" s="3">
        <f t="shared" si="66"/>
        <v>0</v>
      </c>
      <c r="K478" s="3">
        <f t="shared" si="67"/>
        <v>0</v>
      </c>
    </row>
    <row r="479" spans="1:11" s="59" customFormat="1" ht="15" customHeight="1" x14ac:dyDescent="0.3">
      <c r="A479" s="160" t="s">
        <v>1157</v>
      </c>
      <c r="B479" s="62" t="s">
        <v>3</v>
      </c>
      <c r="C479" s="62">
        <v>10</v>
      </c>
      <c r="D479" s="62">
        <v>36</v>
      </c>
      <c r="E479" s="62">
        <v>28</v>
      </c>
      <c r="F479" s="62">
        <v>33</v>
      </c>
      <c r="G479" s="62">
        <v>45</v>
      </c>
      <c r="H479" s="62"/>
      <c r="J479" s="3">
        <f t="shared" si="66"/>
        <v>0</v>
      </c>
      <c r="K479" s="3">
        <f t="shared" si="67"/>
        <v>0</v>
      </c>
    </row>
    <row r="480" spans="1:11" s="59" customFormat="1" ht="15" customHeight="1" x14ac:dyDescent="0.3">
      <c r="A480" s="81" t="s">
        <v>542</v>
      </c>
      <c r="B480" s="62" t="s">
        <v>3</v>
      </c>
      <c r="C480" s="62">
        <v>10</v>
      </c>
      <c r="D480" s="62">
        <v>36</v>
      </c>
      <c r="E480" s="62">
        <v>28</v>
      </c>
      <c r="F480" s="62">
        <v>33</v>
      </c>
      <c r="G480" s="62">
        <v>45</v>
      </c>
      <c r="H480" s="62"/>
      <c r="J480" s="3">
        <f t="shared" si="66"/>
        <v>0</v>
      </c>
      <c r="K480" s="3">
        <f t="shared" si="67"/>
        <v>0</v>
      </c>
    </row>
    <row r="481" spans="1:11" s="59" customFormat="1" ht="15" customHeight="1" x14ac:dyDescent="0.3">
      <c r="A481" s="81" t="s">
        <v>121</v>
      </c>
      <c r="B481" s="62" t="s">
        <v>3</v>
      </c>
      <c r="C481" s="62">
        <v>10</v>
      </c>
      <c r="D481" s="62">
        <v>36</v>
      </c>
      <c r="E481" s="62">
        <v>30</v>
      </c>
      <c r="F481" s="62">
        <v>34</v>
      </c>
      <c r="G481" s="62">
        <v>47</v>
      </c>
      <c r="H481" s="62"/>
      <c r="J481" s="3">
        <f t="shared" si="66"/>
        <v>0</v>
      </c>
      <c r="K481" s="3">
        <f t="shared" si="67"/>
        <v>0</v>
      </c>
    </row>
    <row r="482" spans="1:11" s="59" customFormat="1" ht="20.25" customHeight="1" x14ac:dyDescent="0.3">
      <c r="A482" s="196" t="s">
        <v>1012</v>
      </c>
      <c r="B482" s="197"/>
      <c r="C482" s="197"/>
      <c r="D482" s="197"/>
      <c r="E482" s="197"/>
      <c r="F482" s="197"/>
      <c r="G482" s="197"/>
      <c r="H482" s="198"/>
      <c r="J482" s="3">
        <f t="shared" ref="J482:J484" si="84">H482*E482</f>
        <v>0</v>
      </c>
      <c r="K482" s="3">
        <f t="shared" ref="K482:K484" si="85">H482*F482</f>
        <v>0</v>
      </c>
    </row>
    <row r="483" spans="1:11" s="59" customFormat="1" ht="15" customHeight="1" x14ac:dyDescent="0.3">
      <c r="A483" s="160" t="s">
        <v>1156</v>
      </c>
      <c r="B483" s="62" t="s">
        <v>3</v>
      </c>
      <c r="C483" s="62">
        <v>15</v>
      </c>
      <c r="D483" s="62">
        <v>18</v>
      </c>
      <c r="E483" s="62">
        <v>70</v>
      </c>
      <c r="F483" s="62">
        <v>77</v>
      </c>
      <c r="G483" s="62">
        <v>131</v>
      </c>
      <c r="H483" s="62"/>
      <c r="J483" s="3">
        <f t="shared" si="84"/>
        <v>0</v>
      </c>
      <c r="K483" s="3">
        <f t="shared" si="85"/>
        <v>0</v>
      </c>
    </row>
    <row r="484" spans="1:11" s="59" customFormat="1" ht="15" customHeight="1" x14ac:dyDescent="0.3">
      <c r="A484" s="133" t="s">
        <v>887</v>
      </c>
      <c r="B484" s="62" t="s">
        <v>3</v>
      </c>
      <c r="C484" s="62">
        <v>15</v>
      </c>
      <c r="D484" s="62">
        <v>18</v>
      </c>
      <c r="E484" s="62">
        <v>75</v>
      </c>
      <c r="F484" s="62">
        <v>83</v>
      </c>
      <c r="G484" s="62">
        <v>140</v>
      </c>
      <c r="H484" s="62"/>
      <c r="J484" s="3">
        <f t="shared" si="84"/>
        <v>0</v>
      </c>
      <c r="K484" s="3">
        <f t="shared" si="85"/>
        <v>0</v>
      </c>
    </row>
    <row r="485" spans="1:11" s="59" customFormat="1" ht="15" customHeight="1" x14ac:dyDescent="0.3">
      <c r="A485" s="139" t="s">
        <v>1010</v>
      </c>
      <c r="B485" s="138" t="s">
        <v>3</v>
      </c>
      <c r="C485" s="138">
        <v>15</v>
      </c>
      <c r="D485" s="138">
        <v>18</v>
      </c>
      <c r="E485" s="138">
        <v>90</v>
      </c>
      <c r="F485" s="138">
        <v>99</v>
      </c>
      <c r="G485" s="138">
        <v>168</v>
      </c>
      <c r="H485" s="138"/>
      <c r="J485" s="3">
        <f t="shared" ref="J485" si="86">H485*E485</f>
        <v>0</v>
      </c>
      <c r="K485" s="3">
        <f t="shared" ref="K485" si="87">H485*F485</f>
        <v>0</v>
      </c>
    </row>
    <row r="486" spans="1:11" ht="15.6" x14ac:dyDescent="0.3">
      <c r="A486" s="184" t="s">
        <v>1009</v>
      </c>
      <c r="B486" s="185"/>
      <c r="C486" s="185"/>
      <c r="D486" s="185"/>
      <c r="E486" s="185"/>
      <c r="F486" s="185"/>
      <c r="G486" s="185"/>
      <c r="H486" s="186"/>
      <c r="J486" s="3">
        <f t="shared" si="66"/>
        <v>0</v>
      </c>
      <c r="K486" s="3">
        <f t="shared" si="67"/>
        <v>0</v>
      </c>
    </row>
    <row r="487" spans="1:11" s="59" customFormat="1" ht="14.4" x14ac:dyDescent="0.3">
      <c r="A487" s="39" t="s">
        <v>1155</v>
      </c>
      <c r="B487" s="40" t="s">
        <v>3</v>
      </c>
      <c r="C487" s="102">
        <v>18</v>
      </c>
      <c r="D487" s="40">
        <v>3</v>
      </c>
      <c r="E487" s="41">
        <v>81</v>
      </c>
      <c r="F487" s="41">
        <v>94</v>
      </c>
      <c r="G487" s="103">
        <v>134</v>
      </c>
      <c r="H487" s="103"/>
      <c r="J487" s="3">
        <f t="shared" si="66"/>
        <v>0</v>
      </c>
      <c r="K487" s="3">
        <f t="shared" si="67"/>
        <v>0</v>
      </c>
    </row>
    <row r="488" spans="1:11" s="59" customFormat="1" ht="14.4" x14ac:dyDescent="0.3">
      <c r="A488" s="43" t="s">
        <v>510</v>
      </c>
      <c r="B488" s="16" t="s">
        <v>3</v>
      </c>
      <c r="C488" s="63">
        <v>18</v>
      </c>
      <c r="D488" s="16">
        <v>3</v>
      </c>
      <c r="E488" s="17">
        <v>69</v>
      </c>
      <c r="F488" s="17">
        <v>79</v>
      </c>
      <c r="G488" s="61">
        <v>112</v>
      </c>
      <c r="H488" s="61"/>
      <c r="J488" s="3">
        <f t="shared" si="66"/>
        <v>0</v>
      </c>
      <c r="K488" s="3">
        <f t="shared" si="67"/>
        <v>0</v>
      </c>
    </row>
    <row r="489" spans="1:11" s="59" customFormat="1" ht="14.4" x14ac:dyDescent="0.3">
      <c r="A489" s="43" t="s">
        <v>511</v>
      </c>
      <c r="B489" s="16" t="s">
        <v>3</v>
      </c>
      <c r="C489" s="63">
        <v>18</v>
      </c>
      <c r="D489" s="16">
        <v>3</v>
      </c>
      <c r="E489" s="17">
        <v>134</v>
      </c>
      <c r="F489" s="17">
        <v>154</v>
      </c>
      <c r="G489" s="61">
        <v>205</v>
      </c>
      <c r="H489" s="61"/>
      <c r="J489" s="3">
        <f t="shared" si="66"/>
        <v>0</v>
      </c>
      <c r="K489" s="3">
        <f t="shared" si="67"/>
        <v>0</v>
      </c>
    </row>
    <row r="490" spans="1:11" s="111" customFormat="1" ht="14.4" x14ac:dyDescent="0.3">
      <c r="A490" s="39" t="s">
        <v>582</v>
      </c>
      <c r="B490" s="40" t="s">
        <v>3</v>
      </c>
      <c r="C490" s="102">
        <v>18</v>
      </c>
      <c r="D490" s="40">
        <v>3</v>
      </c>
      <c r="E490" s="41">
        <v>93</v>
      </c>
      <c r="F490" s="41">
        <v>107</v>
      </c>
      <c r="G490" s="103">
        <v>153</v>
      </c>
      <c r="H490" s="103"/>
      <c r="J490" s="21">
        <f t="shared" si="66"/>
        <v>0</v>
      </c>
      <c r="K490" s="21">
        <f t="shared" si="67"/>
        <v>0</v>
      </c>
    </row>
    <row r="491" spans="1:11" s="111" customFormat="1" ht="14.4" x14ac:dyDescent="0.3">
      <c r="A491" s="39" t="s">
        <v>832</v>
      </c>
      <c r="B491" s="40" t="s">
        <v>3</v>
      </c>
      <c r="C491" s="102">
        <v>18</v>
      </c>
      <c r="D491" s="40">
        <v>4</v>
      </c>
      <c r="E491" s="41">
        <v>60</v>
      </c>
      <c r="F491" s="41">
        <v>69</v>
      </c>
      <c r="G491" s="103">
        <v>99</v>
      </c>
      <c r="H491" s="103"/>
      <c r="J491" s="21">
        <f t="shared" ref="J491:J492" si="88">H491*E491</f>
        <v>0</v>
      </c>
      <c r="K491" s="21">
        <f t="shared" ref="K491:K492" si="89">H491*F491</f>
        <v>0</v>
      </c>
    </row>
    <row r="492" spans="1:11" s="111" customFormat="1" ht="14.4" x14ac:dyDescent="0.3">
      <c r="A492" s="39" t="s">
        <v>833</v>
      </c>
      <c r="B492" s="40" t="s">
        <v>3</v>
      </c>
      <c r="C492" s="102">
        <v>18</v>
      </c>
      <c r="D492" s="40">
        <v>4</v>
      </c>
      <c r="E492" s="41">
        <v>60</v>
      </c>
      <c r="F492" s="41">
        <v>69</v>
      </c>
      <c r="G492" s="103">
        <v>99</v>
      </c>
      <c r="H492" s="103"/>
      <c r="J492" s="21">
        <f t="shared" si="88"/>
        <v>0</v>
      </c>
      <c r="K492" s="21">
        <f t="shared" si="89"/>
        <v>0</v>
      </c>
    </row>
    <row r="493" spans="1:11" s="111" customFormat="1" ht="14.4" x14ac:dyDescent="0.3">
      <c r="A493" s="39" t="s">
        <v>583</v>
      </c>
      <c r="B493" s="40" t="s">
        <v>3</v>
      </c>
      <c r="C493" s="102">
        <v>18</v>
      </c>
      <c r="D493" s="40">
        <v>4</v>
      </c>
      <c r="E493" s="41">
        <v>71</v>
      </c>
      <c r="F493" s="41">
        <v>82</v>
      </c>
      <c r="G493" s="103">
        <v>117</v>
      </c>
      <c r="H493" s="103"/>
      <c r="J493" s="21">
        <f t="shared" si="66"/>
        <v>0</v>
      </c>
      <c r="K493" s="21">
        <f t="shared" si="67"/>
        <v>0</v>
      </c>
    </row>
    <row r="494" spans="1:11" s="59" customFormat="1" ht="14.4" x14ac:dyDescent="0.3">
      <c r="A494" s="43" t="s">
        <v>831</v>
      </c>
      <c r="B494" s="16" t="s">
        <v>3</v>
      </c>
      <c r="C494" s="63">
        <v>18</v>
      </c>
      <c r="D494" s="40">
        <v>4</v>
      </c>
      <c r="E494" s="17">
        <v>59</v>
      </c>
      <c r="F494" s="17">
        <v>68</v>
      </c>
      <c r="G494" s="61">
        <v>97</v>
      </c>
      <c r="H494" s="61"/>
      <c r="J494" s="3">
        <f t="shared" si="66"/>
        <v>0</v>
      </c>
      <c r="K494" s="3">
        <f t="shared" si="67"/>
        <v>0</v>
      </c>
    </row>
    <row r="495" spans="1:11" s="59" customFormat="1" ht="14.4" x14ac:dyDescent="0.3">
      <c r="A495" s="43" t="s">
        <v>715</v>
      </c>
      <c r="B495" s="16" t="s">
        <v>3</v>
      </c>
      <c r="C495" s="63">
        <v>18</v>
      </c>
      <c r="D495" s="40">
        <v>4</v>
      </c>
      <c r="E495" s="17">
        <v>59</v>
      </c>
      <c r="F495" s="17">
        <v>68</v>
      </c>
      <c r="G495" s="61">
        <v>97</v>
      </c>
      <c r="H495" s="61"/>
      <c r="J495" s="3">
        <f t="shared" si="66"/>
        <v>0</v>
      </c>
      <c r="K495" s="3">
        <f t="shared" si="67"/>
        <v>0</v>
      </c>
    </row>
    <row r="496" spans="1:11" s="59" customFormat="1" ht="14.4" x14ac:dyDescent="0.3">
      <c r="A496" s="39" t="s">
        <v>536</v>
      </c>
      <c r="B496" s="16" t="s">
        <v>3</v>
      </c>
      <c r="C496" s="63">
        <v>18</v>
      </c>
      <c r="D496" s="40">
        <v>4</v>
      </c>
      <c r="E496" s="41">
        <v>54</v>
      </c>
      <c r="F496" s="41">
        <v>62</v>
      </c>
      <c r="G496" s="103">
        <v>91</v>
      </c>
      <c r="H496" s="61"/>
      <c r="J496" s="3">
        <f t="shared" si="66"/>
        <v>0</v>
      </c>
      <c r="K496" s="3">
        <f t="shared" si="67"/>
        <v>0</v>
      </c>
    </row>
    <row r="497" spans="1:11" s="59" customFormat="1" ht="14.4" x14ac:dyDescent="0.3">
      <c r="A497" s="39" t="s">
        <v>537</v>
      </c>
      <c r="B497" s="16" t="s">
        <v>3</v>
      </c>
      <c r="C497" s="63">
        <v>18</v>
      </c>
      <c r="D497" s="40">
        <v>4</v>
      </c>
      <c r="E497" s="41">
        <v>59</v>
      </c>
      <c r="F497" s="41">
        <v>68</v>
      </c>
      <c r="G497" s="103">
        <v>97</v>
      </c>
      <c r="H497" s="61"/>
      <c r="J497" s="3">
        <f t="shared" si="66"/>
        <v>0</v>
      </c>
      <c r="K497" s="3">
        <f t="shared" si="67"/>
        <v>0</v>
      </c>
    </row>
    <row r="498" spans="1:11" s="59" customFormat="1" ht="14.4" x14ac:dyDescent="0.3">
      <c r="A498" s="39" t="s">
        <v>538</v>
      </c>
      <c r="B498" s="16" t="s">
        <v>3</v>
      </c>
      <c r="C498" s="63">
        <v>18</v>
      </c>
      <c r="D498" s="40">
        <v>4</v>
      </c>
      <c r="E498" s="41">
        <v>60</v>
      </c>
      <c r="F498" s="41">
        <v>69</v>
      </c>
      <c r="G498" s="103">
        <v>97</v>
      </c>
      <c r="H498" s="61"/>
      <c r="J498" s="3">
        <f t="shared" si="66"/>
        <v>0</v>
      </c>
      <c r="K498" s="3">
        <f t="shared" si="67"/>
        <v>0</v>
      </c>
    </row>
    <row r="499" spans="1:11" s="59" customFormat="1" ht="15.6" x14ac:dyDescent="0.3">
      <c r="A499" s="184" t="s">
        <v>509</v>
      </c>
      <c r="B499" s="191"/>
      <c r="C499" s="191"/>
      <c r="D499" s="191"/>
      <c r="E499" s="191"/>
      <c r="F499" s="191"/>
      <c r="G499" s="191"/>
      <c r="H499" s="192"/>
      <c r="J499" s="3">
        <f t="shared" si="66"/>
        <v>0</v>
      </c>
      <c r="K499" s="3">
        <f t="shared" si="67"/>
        <v>0</v>
      </c>
    </row>
    <row r="500" spans="1:11" s="111" customFormat="1" ht="14.4" x14ac:dyDescent="0.3">
      <c r="A500" s="39" t="s">
        <v>684</v>
      </c>
      <c r="B500" s="40" t="s">
        <v>3</v>
      </c>
      <c r="C500" s="40">
        <v>14</v>
      </c>
      <c r="D500" s="120">
        <v>12</v>
      </c>
      <c r="E500" s="120">
        <v>64</v>
      </c>
      <c r="F500" s="120">
        <v>74</v>
      </c>
      <c r="G500" s="120">
        <v>106</v>
      </c>
      <c r="H500" s="41"/>
      <c r="J500" s="21">
        <f t="shared" si="66"/>
        <v>0</v>
      </c>
      <c r="K500" s="21">
        <f t="shared" si="67"/>
        <v>0</v>
      </c>
    </row>
    <row r="501" spans="1:11" s="111" customFormat="1" ht="14.4" x14ac:dyDescent="0.3">
      <c r="A501" s="39" t="s">
        <v>685</v>
      </c>
      <c r="B501" s="40" t="s">
        <v>3</v>
      </c>
      <c r="C501" s="40">
        <v>14</v>
      </c>
      <c r="D501" s="120">
        <v>12</v>
      </c>
      <c r="E501" s="120">
        <v>77</v>
      </c>
      <c r="F501" s="120">
        <v>89</v>
      </c>
      <c r="G501" s="120">
        <v>127</v>
      </c>
      <c r="H501" s="41"/>
      <c r="J501" s="21">
        <f t="shared" si="66"/>
        <v>0</v>
      </c>
      <c r="K501" s="21">
        <f t="shared" si="67"/>
        <v>0</v>
      </c>
    </row>
    <row r="502" spans="1:11" ht="15.6" x14ac:dyDescent="0.3">
      <c r="A502" s="184" t="s">
        <v>55</v>
      </c>
      <c r="B502" s="191"/>
      <c r="C502" s="191"/>
      <c r="D502" s="191"/>
      <c r="E502" s="191"/>
      <c r="F502" s="191"/>
      <c r="G502" s="191"/>
      <c r="H502" s="192"/>
      <c r="J502" s="3">
        <f t="shared" si="66"/>
        <v>0</v>
      </c>
      <c r="K502" s="3">
        <f t="shared" si="67"/>
        <v>0</v>
      </c>
    </row>
    <row r="503" spans="1:11" s="59" customFormat="1" ht="14.4" x14ac:dyDescent="0.3">
      <c r="A503" s="39" t="s">
        <v>1154</v>
      </c>
      <c r="B503" s="40" t="s">
        <v>3</v>
      </c>
      <c r="C503" s="102">
        <v>32</v>
      </c>
      <c r="D503" s="40">
        <v>5</v>
      </c>
      <c r="E503" s="41">
        <v>37</v>
      </c>
      <c r="F503" s="41">
        <v>42</v>
      </c>
      <c r="G503" s="103">
        <v>60</v>
      </c>
      <c r="H503" s="103"/>
      <c r="J503" s="3">
        <f t="shared" si="66"/>
        <v>0</v>
      </c>
      <c r="K503" s="3">
        <f t="shared" si="67"/>
        <v>0</v>
      </c>
    </row>
    <row r="504" spans="1:11" s="59" customFormat="1" ht="14.4" x14ac:dyDescent="0.3">
      <c r="A504" s="39" t="s">
        <v>464</v>
      </c>
      <c r="B504" s="40" t="s">
        <v>3</v>
      </c>
      <c r="C504" s="63">
        <v>32</v>
      </c>
      <c r="D504" s="40">
        <v>5</v>
      </c>
      <c r="E504" s="41">
        <v>40</v>
      </c>
      <c r="F504" s="41">
        <v>44</v>
      </c>
      <c r="G504" s="103">
        <v>58</v>
      </c>
      <c r="H504" s="61"/>
      <c r="J504" s="3">
        <f t="shared" si="66"/>
        <v>0</v>
      </c>
      <c r="K504" s="3">
        <f t="shared" si="67"/>
        <v>0</v>
      </c>
    </row>
    <row r="505" spans="1:11" s="59" customFormat="1" ht="15.6" x14ac:dyDescent="0.3">
      <c r="A505" s="184" t="s">
        <v>507</v>
      </c>
      <c r="B505" s="191"/>
      <c r="C505" s="191"/>
      <c r="D505" s="191"/>
      <c r="E505" s="191"/>
      <c r="F505" s="191"/>
      <c r="G505" s="191"/>
      <c r="H505" s="192"/>
      <c r="J505" s="3">
        <f t="shared" si="66"/>
        <v>0</v>
      </c>
      <c r="K505" s="3">
        <f t="shared" si="67"/>
        <v>0</v>
      </c>
    </row>
    <row r="506" spans="1:11" s="111" customFormat="1" ht="14.4" x14ac:dyDescent="0.3">
      <c r="A506" s="42" t="s">
        <v>883</v>
      </c>
      <c r="B506" s="40" t="s">
        <v>3</v>
      </c>
      <c r="C506" s="40">
        <v>40</v>
      </c>
      <c r="D506" s="123">
        <v>24</v>
      </c>
      <c r="E506" s="123">
        <v>157</v>
      </c>
      <c r="F506" s="123">
        <v>180</v>
      </c>
      <c r="G506" s="123">
        <v>250</v>
      </c>
      <c r="H506" s="41"/>
      <c r="J506" s="21">
        <f t="shared" si="66"/>
        <v>0</v>
      </c>
      <c r="K506" s="21">
        <f t="shared" si="67"/>
        <v>0</v>
      </c>
    </row>
    <row r="507" spans="1:11" s="111" customFormat="1" ht="14.4" x14ac:dyDescent="0.3">
      <c r="A507" s="42" t="s">
        <v>884</v>
      </c>
      <c r="B507" s="40" t="s">
        <v>3</v>
      </c>
      <c r="C507" s="40">
        <v>40</v>
      </c>
      <c r="D507" s="123">
        <v>24</v>
      </c>
      <c r="E507" s="123">
        <v>140</v>
      </c>
      <c r="F507" s="123">
        <v>161</v>
      </c>
      <c r="G507" s="123">
        <v>225</v>
      </c>
      <c r="H507" s="41"/>
      <c r="J507" s="21">
        <f t="shared" ref="J507:J508" si="90">H507*E507</f>
        <v>0</v>
      </c>
      <c r="K507" s="21">
        <f t="shared" ref="K507:K508" si="91">H507*F507</f>
        <v>0</v>
      </c>
    </row>
    <row r="508" spans="1:11" s="111" customFormat="1" ht="14.4" x14ac:dyDescent="0.3">
      <c r="A508" s="42" t="s">
        <v>508</v>
      </c>
      <c r="B508" s="40" t="s">
        <v>3</v>
      </c>
      <c r="C508" s="40">
        <v>40</v>
      </c>
      <c r="D508" s="123">
        <v>24</v>
      </c>
      <c r="E508" s="123">
        <v>123</v>
      </c>
      <c r="F508" s="123">
        <v>141</v>
      </c>
      <c r="G508" s="123">
        <v>195</v>
      </c>
      <c r="H508" s="41"/>
      <c r="J508" s="21">
        <f t="shared" si="90"/>
        <v>0</v>
      </c>
      <c r="K508" s="21">
        <f t="shared" si="91"/>
        <v>0</v>
      </c>
    </row>
    <row r="509" spans="1:11" s="111" customFormat="1" ht="14.4" x14ac:dyDescent="0.3">
      <c r="A509" s="42" t="s">
        <v>1008</v>
      </c>
      <c r="B509" s="40" t="s">
        <v>3</v>
      </c>
      <c r="C509" s="40">
        <v>40</v>
      </c>
      <c r="D509" s="123">
        <v>24</v>
      </c>
      <c r="E509" s="123">
        <v>131</v>
      </c>
      <c r="F509" s="123">
        <v>150</v>
      </c>
      <c r="G509" s="123">
        <v>200</v>
      </c>
      <c r="H509" s="41"/>
      <c r="J509" s="21">
        <f t="shared" ref="J509" si="92">H509*E509</f>
        <v>0</v>
      </c>
      <c r="K509" s="21">
        <f t="shared" ref="K509" si="93">H509*F509</f>
        <v>0</v>
      </c>
    </row>
    <row r="510" spans="1:11" s="111" customFormat="1" ht="14.4" x14ac:dyDescent="0.3">
      <c r="A510" s="42" t="s">
        <v>1153</v>
      </c>
      <c r="B510" s="40" t="s">
        <v>3</v>
      </c>
      <c r="C510" s="40">
        <v>40</v>
      </c>
      <c r="D510" s="123">
        <v>24</v>
      </c>
      <c r="E510" s="123">
        <v>131</v>
      </c>
      <c r="F510" s="123">
        <v>150</v>
      </c>
      <c r="G510" s="123">
        <v>200</v>
      </c>
      <c r="H510" s="41"/>
      <c r="J510" s="21">
        <f t="shared" si="66"/>
        <v>0</v>
      </c>
      <c r="K510" s="21">
        <f t="shared" si="67"/>
        <v>0</v>
      </c>
    </row>
    <row r="511" spans="1:11" s="111" customFormat="1" ht="14.4" x14ac:dyDescent="0.3">
      <c r="A511" s="42" t="s">
        <v>885</v>
      </c>
      <c r="B511" s="40" t="s">
        <v>3</v>
      </c>
      <c r="C511" s="40">
        <v>40</v>
      </c>
      <c r="D511" s="123">
        <v>24</v>
      </c>
      <c r="E511" s="123">
        <v>75</v>
      </c>
      <c r="F511" s="123">
        <v>84</v>
      </c>
      <c r="G511" s="123">
        <v>125</v>
      </c>
      <c r="H511" s="41"/>
      <c r="J511" s="21">
        <f t="shared" ref="J511" si="94">H511*E511</f>
        <v>0</v>
      </c>
      <c r="K511" s="21">
        <f t="shared" ref="K511" si="95">H511*F511</f>
        <v>0</v>
      </c>
    </row>
    <row r="512" spans="1:11" s="111" customFormat="1" ht="14.4" x14ac:dyDescent="0.3">
      <c r="A512" s="42" t="s">
        <v>886</v>
      </c>
      <c r="B512" s="40" t="s">
        <v>3</v>
      </c>
      <c r="C512" s="40">
        <v>40</v>
      </c>
      <c r="D512" s="123">
        <v>24</v>
      </c>
      <c r="E512" s="123">
        <v>75</v>
      </c>
      <c r="F512" s="123">
        <v>84</v>
      </c>
      <c r="G512" s="123">
        <v>125</v>
      </c>
      <c r="H512" s="41"/>
      <c r="J512" s="21">
        <f t="shared" ref="J512:J579" si="96">H512*E512</f>
        <v>0</v>
      </c>
      <c r="K512" s="21">
        <f t="shared" ref="K512:K579" si="97">H512*F512</f>
        <v>0</v>
      </c>
    </row>
    <row r="513" spans="1:11" ht="15.6" x14ac:dyDescent="0.3">
      <c r="A513" s="193" t="s">
        <v>379</v>
      </c>
      <c r="B513" s="194"/>
      <c r="C513" s="194"/>
      <c r="D513" s="194"/>
      <c r="E513" s="194"/>
      <c r="F513" s="194"/>
      <c r="G513" s="194"/>
      <c r="H513" s="195"/>
      <c r="J513" s="3">
        <f t="shared" si="96"/>
        <v>0</v>
      </c>
      <c r="K513" s="3">
        <f t="shared" si="97"/>
        <v>0</v>
      </c>
    </row>
    <row r="514" spans="1:11" s="59" customFormat="1" ht="14.4" x14ac:dyDescent="0.3">
      <c r="A514" s="39" t="s">
        <v>380</v>
      </c>
      <c r="B514" s="40" t="s">
        <v>3</v>
      </c>
      <c r="C514" s="16">
        <v>50</v>
      </c>
      <c r="D514" s="40">
        <v>24</v>
      </c>
      <c r="E514" s="41">
        <v>100</v>
      </c>
      <c r="F514" s="41">
        <v>113</v>
      </c>
      <c r="G514" s="41">
        <v>165</v>
      </c>
      <c r="H514" s="17"/>
      <c r="J514" s="3">
        <f t="shared" si="96"/>
        <v>0</v>
      </c>
      <c r="K514" s="3">
        <f t="shared" si="97"/>
        <v>0</v>
      </c>
    </row>
    <row r="515" spans="1:11" ht="15.6" x14ac:dyDescent="0.3">
      <c r="A515" s="184" t="s">
        <v>1013</v>
      </c>
      <c r="B515" s="185"/>
      <c r="C515" s="185"/>
      <c r="D515" s="185"/>
      <c r="E515" s="185"/>
      <c r="F515" s="185"/>
      <c r="G515" s="185"/>
      <c r="H515" s="186"/>
      <c r="J515" s="3">
        <f t="shared" si="96"/>
        <v>0</v>
      </c>
      <c r="K515" s="3">
        <f t="shared" si="97"/>
        <v>0</v>
      </c>
    </row>
    <row r="516" spans="1:11" s="59" customFormat="1" ht="14.4" x14ac:dyDescent="0.3">
      <c r="A516" s="39" t="s">
        <v>1152</v>
      </c>
      <c r="B516" s="40" t="s">
        <v>3</v>
      </c>
      <c r="C516" s="102">
        <v>4</v>
      </c>
      <c r="D516" s="40">
        <v>24</v>
      </c>
      <c r="E516" s="41">
        <v>131</v>
      </c>
      <c r="F516" s="41">
        <v>151</v>
      </c>
      <c r="G516" s="103">
        <v>225</v>
      </c>
      <c r="H516" s="103"/>
      <c r="J516" s="3">
        <f t="shared" si="96"/>
        <v>0</v>
      </c>
      <c r="K516" s="3">
        <f t="shared" si="97"/>
        <v>0</v>
      </c>
    </row>
    <row r="517" spans="1:11" s="59" customFormat="1" ht="14.4" x14ac:dyDescent="0.3">
      <c r="A517" s="39" t="s">
        <v>476</v>
      </c>
      <c r="B517" s="40" t="s">
        <v>3</v>
      </c>
      <c r="C517" s="63">
        <v>4</v>
      </c>
      <c r="D517" s="40">
        <v>24</v>
      </c>
      <c r="E517" s="41">
        <v>131</v>
      </c>
      <c r="F517" s="41">
        <v>151</v>
      </c>
      <c r="G517" s="103">
        <v>225</v>
      </c>
      <c r="H517" s="61"/>
      <c r="J517" s="3">
        <f t="shared" si="96"/>
        <v>0</v>
      </c>
      <c r="K517" s="3">
        <f t="shared" si="97"/>
        <v>0</v>
      </c>
    </row>
    <row r="518" spans="1:11" s="59" customFormat="1" ht="14.4" x14ac:dyDescent="0.3">
      <c r="A518" s="39" t="s">
        <v>56</v>
      </c>
      <c r="B518" s="40" t="s">
        <v>3</v>
      </c>
      <c r="C518" s="63">
        <v>4</v>
      </c>
      <c r="D518" s="40">
        <v>24</v>
      </c>
      <c r="E518" s="41">
        <v>131</v>
      </c>
      <c r="F518" s="41">
        <v>151</v>
      </c>
      <c r="G518" s="103">
        <v>225</v>
      </c>
      <c r="H518" s="61"/>
      <c r="J518" s="3">
        <f t="shared" si="96"/>
        <v>0</v>
      </c>
      <c r="K518" s="3">
        <f t="shared" si="97"/>
        <v>0</v>
      </c>
    </row>
    <row r="519" spans="1:11" s="59" customFormat="1" ht="14.4" x14ac:dyDescent="0.3">
      <c r="A519" s="39" t="s">
        <v>57</v>
      </c>
      <c r="B519" s="40" t="s">
        <v>3</v>
      </c>
      <c r="C519" s="63">
        <v>4</v>
      </c>
      <c r="D519" s="40">
        <v>24</v>
      </c>
      <c r="E519" s="41">
        <v>131</v>
      </c>
      <c r="F519" s="41">
        <v>151</v>
      </c>
      <c r="G519" s="103">
        <v>225</v>
      </c>
      <c r="H519" s="61"/>
      <c r="J519" s="3">
        <f t="shared" si="96"/>
        <v>0</v>
      </c>
      <c r="K519" s="3">
        <f t="shared" si="97"/>
        <v>0</v>
      </c>
    </row>
    <row r="520" spans="1:11" s="59" customFormat="1" ht="14.4" x14ac:dyDescent="0.3">
      <c r="A520" s="39" t="s">
        <v>58</v>
      </c>
      <c r="B520" s="40" t="s">
        <v>3</v>
      </c>
      <c r="C520" s="63">
        <v>4</v>
      </c>
      <c r="D520" s="40">
        <v>24</v>
      </c>
      <c r="E520" s="41">
        <v>131</v>
      </c>
      <c r="F520" s="41">
        <v>151</v>
      </c>
      <c r="G520" s="103">
        <v>225</v>
      </c>
      <c r="H520" s="61"/>
      <c r="J520" s="3">
        <f t="shared" si="96"/>
        <v>0</v>
      </c>
      <c r="K520" s="3">
        <f t="shared" si="97"/>
        <v>0</v>
      </c>
    </row>
    <row r="521" spans="1:11" s="59" customFormat="1" ht="14.4" x14ac:dyDescent="0.3">
      <c r="A521" s="39" t="s">
        <v>59</v>
      </c>
      <c r="B521" s="40" t="s">
        <v>3</v>
      </c>
      <c r="C521" s="63">
        <v>4</v>
      </c>
      <c r="D521" s="40">
        <v>24</v>
      </c>
      <c r="E521" s="41">
        <v>131</v>
      </c>
      <c r="F521" s="41">
        <v>151</v>
      </c>
      <c r="G521" s="103">
        <v>225</v>
      </c>
      <c r="H521" s="61"/>
      <c r="J521" s="3">
        <f t="shared" si="96"/>
        <v>0</v>
      </c>
      <c r="K521" s="3">
        <f t="shared" si="97"/>
        <v>0</v>
      </c>
    </row>
    <row r="522" spans="1:11" s="59" customFormat="1" ht="14.4" x14ac:dyDescent="0.3">
      <c r="A522" s="39" t="s">
        <v>60</v>
      </c>
      <c r="B522" s="40" t="s">
        <v>3</v>
      </c>
      <c r="C522" s="63">
        <v>4</v>
      </c>
      <c r="D522" s="40">
        <v>24</v>
      </c>
      <c r="E522" s="41">
        <v>131</v>
      </c>
      <c r="F522" s="41">
        <v>151</v>
      </c>
      <c r="G522" s="103">
        <v>225</v>
      </c>
      <c r="H522" s="61"/>
      <c r="J522" s="3">
        <f t="shared" si="96"/>
        <v>0</v>
      </c>
      <c r="K522" s="3">
        <f t="shared" si="97"/>
        <v>0</v>
      </c>
    </row>
    <row r="523" spans="1:11" s="59" customFormat="1" ht="14.4" x14ac:dyDescent="0.3">
      <c r="A523" s="39" t="s">
        <v>61</v>
      </c>
      <c r="B523" s="40" t="s">
        <v>3</v>
      </c>
      <c r="C523" s="63">
        <v>4</v>
      </c>
      <c r="D523" s="40">
        <v>24</v>
      </c>
      <c r="E523" s="41">
        <v>131</v>
      </c>
      <c r="F523" s="41">
        <v>151</v>
      </c>
      <c r="G523" s="103">
        <v>225</v>
      </c>
      <c r="H523" s="61"/>
      <c r="J523" s="3">
        <f t="shared" si="96"/>
        <v>0</v>
      </c>
      <c r="K523" s="3">
        <f t="shared" si="97"/>
        <v>0</v>
      </c>
    </row>
    <row r="524" spans="1:11" s="59" customFormat="1" ht="14.4" x14ac:dyDescent="0.3">
      <c r="A524" s="39" t="s">
        <v>475</v>
      </c>
      <c r="B524" s="40" t="s">
        <v>3</v>
      </c>
      <c r="C524" s="63">
        <v>4</v>
      </c>
      <c r="D524" s="40">
        <v>24</v>
      </c>
      <c r="E524" s="41">
        <v>131</v>
      </c>
      <c r="F524" s="41">
        <v>151</v>
      </c>
      <c r="G524" s="103">
        <v>225</v>
      </c>
      <c r="H524" s="61"/>
      <c r="J524" s="3">
        <f t="shared" si="96"/>
        <v>0</v>
      </c>
      <c r="K524" s="3">
        <f t="shared" si="97"/>
        <v>0</v>
      </c>
    </row>
    <row r="525" spans="1:11" s="59" customFormat="1" ht="14.4" x14ac:dyDescent="0.3">
      <c r="A525" s="39" t="s">
        <v>62</v>
      </c>
      <c r="B525" s="40" t="s">
        <v>3</v>
      </c>
      <c r="C525" s="63">
        <v>4</v>
      </c>
      <c r="D525" s="40">
        <v>24</v>
      </c>
      <c r="E525" s="41">
        <v>131</v>
      </c>
      <c r="F525" s="41">
        <v>151</v>
      </c>
      <c r="G525" s="103">
        <v>225</v>
      </c>
      <c r="H525" s="61"/>
      <c r="J525" s="3">
        <f t="shared" si="96"/>
        <v>0</v>
      </c>
      <c r="K525" s="3">
        <f t="shared" si="97"/>
        <v>0</v>
      </c>
    </row>
    <row r="526" spans="1:11" s="59" customFormat="1" ht="14.4" x14ac:dyDescent="0.3">
      <c r="A526" s="39" t="s">
        <v>63</v>
      </c>
      <c r="B526" s="40" t="s">
        <v>3</v>
      </c>
      <c r="C526" s="63">
        <v>4</v>
      </c>
      <c r="D526" s="40">
        <v>24</v>
      </c>
      <c r="E526" s="41">
        <v>131</v>
      </c>
      <c r="F526" s="41">
        <v>151</v>
      </c>
      <c r="G526" s="103">
        <v>225</v>
      </c>
      <c r="H526" s="61"/>
      <c r="J526" s="3">
        <f t="shared" si="96"/>
        <v>0</v>
      </c>
      <c r="K526" s="3">
        <f t="shared" si="97"/>
        <v>0</v>
      </c>
    </row>
    <row r="527" spans="1:11" s="59" customFormat="1" ht="14.4" x14ac:dyDescent="0.3">
      <c r="A527" s="39" t="s">
        <v>474</v>
      </c>
      <c r="B527" s="40" t="s">
        <v>3</v>
      </c>
      <c r="C527" s="63">
        <v>4</v>
      </c>
      <c r="D527" s="40">
        <v>24</v>
      </c>
      <c r="E527" s="41">
        <v>131</v>
      </c>
      <c r="F527" s="41">
        <v>151</v>
      </c>
      <c r="G527" s="103">
        <v>225</v>
      </c>
      <c r="H527" s="61"/>
      <c r="J527" s="3">
        <f t="shared" si="96"/>
        <v>0</v>
      </c>
      <c r="K527" s="3">
        <f t="shared" si="97"/>
        <v>0</v>
      </c>
    </row>
    <row r="528" spans="1:11" s="59" customFormat="1" ht="15.6" x14ac:dyDescent="0.3">
      <c r="A528" s="184" t="s">
        <v>764</v>
      </c>
      <c r="B528" s="185"/>
      <c r="C528" s="185"/>
      <c r="D528" s="185"/>
      <c r="E528" s="185"/>
      <c r="F528" s="185"/>
      <c r="G528" s="185"/>
      <c r="H528" s="186"/>
      <c r="J528" s="3">
        <f t="shared" ref="J528:J536" si="98">H528*E528</f>
        <v>0</v>
      </c>
      <c r="K528" s="3">
        <f t="shared" ref="K528:K536" si="99">H528*F528</f>
        <v>0</v>
      </c>
    </row>
    <row r="529" spans="1:11" s="59" customFormat="1" ht="14.4" x14ac:dyDescent="0.3">
      <c r="A529" s="39" t="s">
        <v>699</v>
      </c>
      <c r="B529" s="40" t="s">
        <v>3</v>
      </c>
      <c r="C529" s="40">
        <v>12</v>
      </c>
      <c r="D529" s="40">
        <v>24</v>
      </c>
      <c r="E529" s="41">
        <v>172</v>
      </c>
      <c r="F529" s="41">
        <v>197</v>
      </c>
      <c r="G529" s="41">
        <v>275</v>
      </c>
      <c r="H529" s="41"/>
      <c r="J529" s="3">
        <f t="shared" si="98"/>
        <v>0</v>
      </c>
      <c r="K529" s="3">
        <f t="shared" si="99"/>
        <v>0</v>
      </c>
    </row>
    <row r="530" spans="1:11" s="59" customFormat="1" ht="14.4" x14ac:dyDescent="0.3">
      <c r="A530" s="39" t="s">
        <v>700</v>
      </c>
      <c r="B530" s="40" t="s">
        <v>3</v>
      </c>
      <c r="C530" s="40">
        <v>12</v>
      </c>
      <c r="D530" s="40">
        <v>24</v>
      </c>
      <c r="E530" s="41">
        <v>172</v>
      </c>
      <c r="F530" s="41">
        <v>197</v>
      </c>
      <c r="G530" s="41">
        <v>275</v>
      </c>
      <c r="H530" s="41"/>
      <c r="J530" s="3">
        <f t="shared" si="98"/>
        <v>0</v>
      </c>
      <c r="K530" s="3">
        <f t="shared" si="99"/>
        <v>0</v>
      </c>
    </row>
    <row r="531" spans="1:11" s="59" customFormat="1" ht="14.4" x14ac:dyDescent="0.3">
      <c r="A531" s="39" t="s">
        <v>701</v>
      </c>
      <c r="B531" s="40" t="s">
        <v>3</v>
      </c>
      <c r="C531" s="40">
        <v>12</v>
      </c>
      <c r="D531" s="40">
        <v>24</v>
      </c>
      <c r="E531" s="41">
        <v>172</v>
      </c>
      <c r="F531" s="41">
        <v>197</v>
      </c>
      <c r="G531" s="41">
        <v>275</v>
      </c>
      <c r="H531" s="41"/>
      <c r="J531" s="3">
        <f t="shared" si="98"/>
        <v>0</v>
      </c>
      <c r="K531" s="3">
        <f t="shared" si="99"/>
        <v>0</v>
      </c>
    </row>
    <row r="532" spans="1:11" s="59" customFormat="1" ht="14.4" x14ac:dyDescent="0.3">
      <c r="A532" s="39" t="s">
        <v>702</v>
      </c>
      <c r="B532" s="40" t="s">
        <v>3</v>
      </c>
      <c r="C532" s="40">
        <v>12</v>
      </c>
      <c r="D532" s="40">
        <v>24</v>
      </c>
      <c r="E532" s="41">
        <v>172</v>
      </c>
      <c r="F532" s="41">
        <v>197</v>
      </c>
      <c r="G532" s="41">
        <v>275</v>
      </c>
      <c r="H532" s="41"/>
      <c r="J532" s="3">
        <f t="shared" si="98"/>
        <v>0</v>
      </c>
      <c r="K532" s="3">
        <f t="shared" si="99"/>
        <v>0</v>
      </c>
    </row>
    <row r="533" spans="1:11" s="59" customFormat="1" ht="14.4" x14ac:dyDescent="0.3">
      <c r="A533" s="39" t="s">
        <v>703</v>
      </c>
      <c r="B533" s="40" t="s">
        <v>3</v>
      </c>
      <c r="C533" s="40">
        <v>12</v>
      </c>
      <c r="D533" s="40">
        <v>24</v>
      </c>
      <c r="E533" s="41">
        <v>172</v>
      </c>
      <c r="F533" s="41">
        <v>197</v>
      </c>
      <c r="G533" s="41">
        <v>275</v>
      </c>
      <c r="H533" s="41"/>
      <c r="J533" s="3">
        <f t="shared" si="98"/>
        <v>0</v>
      </c>
      <c r="K533" s="3">
        <f t="shared" si="99"/>
        <v>0</v>
      </c>
    </row>
    <row r="534" spans="1:11" s="59" customFormat="1" ht="14.4" x14ac:dyDescent="0.3">
      <c r="A534" s="39" t="s">
        <v>704</v>
      </c>
      <c r="B534" s="40" t="s">
        <v>3</v>
      </c>
      <c r="C534" s="40">
        <v>12</v>
      </c>
      <c r="D534" s="40">
        <v>24</v>
      </c>
      <c r="E534" s="41">
        <v>172</v>
      </c>
      <c r="F534" s="41">
        <v>197</v>
      </c>
      <c r="G534" s="41">
        <v>275</v>
      </c>
      <c r="H534" s="41"/>
      <c r="J534" s="3">
        <f t="shared" si="98"/>
        <v>0</v>
      </c>
      <c r="K534" s="3">
        <f t="shared" si="99"/>
        <v>0</v>
      </c>
    </row>
    <row r="535" spans="1:11" s="59" customFormat="1" ht="14.4" x14ac:dyDescent="0.3">
      <c r="A535" s="39" t="s">
        <v>1151</v>
      </c>
      <c r="B535" s="40" t="s">
        <v>3</v>
      </c>
      <c r="C535" s="40">
        <v>12</v>
      </c>
      <c r="D535" s="40">
        <v>24</v>
      </c>
      <c r="E535" s="41">
        <v>172</v>
      </c>
      <c r="F535" s="41">
        <v>197</v>
      </c>
      <c r="G535" s="41">
        <v>275</v>
      </c>
      <c r="H535" s="41"/>
      <c r="J535" s="3">
        <f t="shared" si="98"/>
        <v>0</v>
      </c>
      <c r="K535" s="3">
        <f t="shared" si="99"/>
        <v>0</v>
      </c>
    </row>
    <row r="536" spans="1:11" s="59" customFormat="1" ht="14.4" x14ac:dyDescent="0.3">
      <c r="A536" s="39" t="s">
        <v>705</v>
      </c>
      <c r="B536" s="40" t="s">
        <v>3</v>
      </c>
      <c r="C536" s="40">
        <v>12</v>
      </c>
      <c r="D536" s="40">
        <v>24</v>
      </c>
      <c r="E536" s="41">
        <v>172</v>
      </c>
      <c r="F536" s="41">
        <v>197</v>
      </c>
      <c r="G536" s="41">
        <v>275</v>
      </c>
      <c r="H536" s="41"/>
      <c r="J536" s="3">
        <f t="shared" si="98"/>
        <v>0</v>
      </c>
      <c r="K536" s="3">
        <f t="shared" si="99"/>
        <v>0</v>
      </c>
    </row>
    <row r="537" spans="1:11" s="59" customFormat="1" ht="21" customHeight="1" x14ac:dyDescent="0.3">
      <c r="A537" s="199" t="s">
        <v>794</v>
      </c>
      <c r="B537" s="200"/>
      <c r="C537" s="200"/>
      <c r="D537" s="200"/>
      <c r="E537" s="200"/>
      <c r="F537" s="200"/>
      <c r="G537" s="200"/>
      <c r="H537" s="201"/>
      <c r="J537" s="3">
        <f t="shared" ref="J537:J541" si="100">H537*E537</f>
        <v>0</v>
      </c>
      <c r="K537" s="3">
        <f t="shared" ref="K537:K541" si="101">H537*F537</f>
        <v>0</v>
      </c>
    </row>
    <row r="538" spans="1:11" s="59" customFormat="1" ht="14.4" x14ac:dyDescent="0.3">
      <c r="A538" s="39" t="s">
        <v>873</v>
      </c>
      <c r="B538" s="40" t="s">
        <v>3</v>
      </c>
      <c r="C538" s="40">
        <v>12</v>
      </c>
      <c r="D538" s="40">
        <v>24</v>
      </c>
      <c r="E538" s="41">
        <v>168</v>
      </c>
      <c r="F538" s="41">
        <v>193</v>
      </c>
      <c r="G538" s="41">
        <v>267</v>
      </c>
      <c r="H538" s="41"/>
      <c r="J538" s="3">
        <f t="shared" si="100"/>
        <v>0</v>
      </c>
      <c r="K538" s="3">
        <f t="shared" si="101"/>
        <v>0</v>
      </c>
    </row>
    <row r="539" spans="1:11" s="59" customFormat="1" ht="14.4" x14ac:dyDescent="0.3">
      <c r="A539" s="39" t="s">
        <v>1150</v>
      </c>
      <c r="B539" s="40" t="s">
        <v>3</v>
      </c>
      <c r="C539" s="40">
        <v>12</v>
      </c>
      <c r="D539" s="40">
        <v>24</v>
      </c>
      <c r="E539" s="41">
        <v>168</v>
      </c>
      <c r="F539" s="41">
        <v>193</v>
      </c>
      <c r="G539" s="41">
        <v>267</v>
      </c>
      <c r="H539" s="41"/>
      <c r="J539" s="3">
        <f t="shared" si="100"/>
        <v>0</v>
      </c>
      <c r="K539" s="3">
        <f t="shared" si="101"/>
        <v>0</v>
      </c>
    </row>
    <row r="540" spans="1:11" s="59" customFormat="1" ht="14.4" x14ac:dyDescent="0.3">
      <c r="A540" s="39" t="s">
        <v>874</v>
      </c>
      <c r="B540" s="40" t="s">
        <v>3</v>
      </c>
      <c r="C540" s="40">
        <v>12</v>
      </c>
      <c r="D540" s="40">
        <v>24</v>
      </c>
      <c r="E540" s="41">
        <v>164</v>
      </c>
      <c r="F540" s="41">
        <v>188</v>
      </c>
      <c r="G540" s="41">
        <v>263</v>
      </c>
      <c r="H540" s="41"/>
      <c r="J540" s="3">
        <f t="shared" si="100"/>
        <v>0</v>
      </c>
      <c r="K540" s="3">
        <f t="shared" si="101"/>
        <v>0</v>
      </c>
    </row>
    <row r="541" spans="1:11" s="59" customFormat="1" ht="14.4" x14ac:dyDescent="0.3">
      <c r="A541" s="39" t="s">
        <v>875</v>
      </c>
      <c r="B541" s="40" t="s">
        <v>3</v>
      </c>
      <c r="C541" s="40">
        <v>12</v>
      </c>
      <c r="D541" s="40">
        <v>24</v>
      </c>
      <c r="E541" s="41">
        <v>164</v>
      </c>
      <c r="F541" s="41">
        <v>188</v>
      </c>
      <c r="G541" s="41">
        <v>263</v>
      </c>
      <c r="H541" s="41"/>
      <c r="J541" s="3">
        <f t="shared" si="100"/>
        <v>0</v>
      </c>
      <c r="K541" s="3">
        <f t="shared" si="101"/>
        <v>0</v>
      </c>
    </row>
    <row r="542" spans="1:11" ht="15.6" x14ac:dyDescent="0.3">
      <c r="A542" s="184" t="s">
        <v>1007</v>
      </c>
      <c r="B542" s="185"/>
      <c r="C542" s="185"/>
      <c r="D542" s="185"/>
      <c r="E542" s="185"/>
      <c r="F542" s="185"/>
      <c r="G542" s="185"/>
      <c r="H542" s="186"/>
      <c r="J542" s="3">
        <f t="shared" si="96"/>
        <v>0</v>
      </c>
      <c r="K542" s="3">
        <f t="shared" si="97"/>
        <v>0</v>
      </c>
    </row>
    <row r="543" spans="1:11" s="59" customFormat="1" ht="14.4" x14ac:dyDescent="0.3">
      <c r="A543" s="39" t="s">
        <v>1005</v>
      </c>
      <c r="B543" s="40" t="s">
        <v>3</v>
      </c>
      <c r="C543" s="63">
        <v>10</v>
      </c>
      <c r="D543" s="40">
        <v>24</v>
      </c>
      <c r="E543" s="41">
        <v>75</v>
      </c>
      <c r="F543" s="41">
        <v>84</v>
      </c>
      <c r="G543" s="103">
        <v>125</v>
      </c>
      <c r="H543" s="61"/>
      <c r="J543" s="3">
        <f t="shared" ref="J543" si="102">H543*E543</f>
        <v>0</v>
      </c>
      <c r="K543" s="3">
        <f t="shared" ref="K543" si="103">H543*F543</f>
        <v>0</v>
      </c>
    </row>
    <row r="544" spans="1:11" s="59" customFormat="1" ht="14.4" x14ac:dyDescent="0.3">
      <c r="A544" s="39" t="s">
        <v>876</v>
      </c>
      <c r="B544" s="40" t="s">
        <v>3</v>
      </c>
      <c r="C544" s="102">
        <v>10</v>
      </c>
      <c r="D544" s="40">
        <v>24</v>
      </c>
      <c r="E544" s="41">
        <v>75</v>
      </c>
      <c r="F544" s="41">
        <v>84</v>
      </c>
      <c r="G544" s="103">
        <v>125</v>
      </c>
      <c r="H544" s="103"/>
      <c r="J544" s="3">
        <f t="shared" si="96"/>
        <v>0</v>
      </c>
      <c r="K544" s="3">
        <f t="shared" si="97"/>
        <v>0</v>
      </c>
    </row>
    <row r="545" spans="1:11" s="59" customFormat="1" ht="14.4" x14ac:dyDescent="0.3">
      <c r="A545" s="39" t="s">
        <v>877</v>
      </c>
      <c r="B545" s="40" t="s">
        <v>3</v>
      </c>
      <c r="C545" s="102">
        <v>10</v>
      </c>
      <c r="D545" s="40">
        <v>24</v>
      </c>
      <c r="E545" s="41">
        <v>75</v>
      </c>
      <c r="F545" s="41">
        <v>84</v>
      </c>
      <c r="G545" s="103">
        <v>125</v>
      </c>
      <c r="H545" s="103"/>
      <c r="J545" s="3">
        <f t="shared" si="96"/>
        <v>0</v>
      </c>
      <c r="K545" s="3">
        <f t="shared" si="97"/>
        <v>0</v>
      </c>
    </row>
    <row r="546" spans="1:11" s="59" customFormat="1" ht="14.4" x14ac:dyDescent="0.3">
      <c r="A546" s="39" t="s">
        <v>792</v>
      </c>
      <c r="B546" s="40" t="s">
        <v>3</v>
      </c>
      <c r="C546" s="102">
        <v>10</v>
      </c>
      <c r="D546" s="40">
        <v>24</v>
      </c>
      <c r="E546" s="41">
        <v>56</v>
      </c>
      <c r="F546" s="41">
        <v>63</v>
      </c>
      <c r="G546" s="103">
        <v>89</v>
      </c>
      <c r="H546" s="103"/>
      <c r="J546" s="3">
        <f t="shared" si="96"/>
        <v>0</v>
      </c>
      <c r="K546" s="3">
        <f t="shared" si="97"/>
        <v>0</v>
      </c>
    </row>
    <row r="547" spans="1:11" s="59" customFormat="1" ht="14.4" x14ac:dyDescent="0.3">
      <c r="A547" s="39" t="s">
        <v>1227</v>
      </c>
      <c r="B547" s="40" t="s">
        <v>3</v>
      </c>
      <c r="C547" s="102">
        <v>10</v>
      </c>
      <c r="D547" s="40">
        <v>24</v>
      </c>
      <c r="E547" s="41">
        <v>75</v>
      </c>
      <c r="F547" s="41">
        <v>84</v>
      </c>
      <c r="G547" s="103">
        <v>125</v>
      </c>
      <c r="H547" s="103"/>
      <c r="J547" s="3">
        <f t="shared" si="96"/>
        <v>0</v>
      </c>
      <c r="K547" s="3">
        <f t="shared" si="97"/>
        <v>0</v>
      </c>
    </row>
    <row r="548" spans="1:11" s="59" customFormat="1" ht="14.4" x14ac:dyDescent="0.3">
      <c r="A548" s="39" t="s">
        <v>793</v>
      </c>
      <c r="B548" s="40" t="s">
        <v>3</v>
      </c>
      <c r="C548" s="102">
        <v>10</v>
      </c>
      <c r="D548" s="40">
        <v>24</v>
      </c>
      <c r="E548" s="41">
        <v>56</v>
      </c>
      <c r="F548" s="41">
        <v>63</v>
      </c>
      <c r="G548" s="103">
        <v>89</v>
      </c>
      <c r="H548" s="103"/>
      <c r="J548" s="3">
        <f t="shared" si="96"/>
        <v>0</v>
      </c>
      <c r="K548" s="3">
        <f t="shared" si="97"/>
        <v>0</v>
      </c>
    </row>
    <row r="549" spans="1:11" s="59" customFormat="1" ht="14.4" x14ac:dyDescent="0.3">
      <c r="A549" s="39" t="s">
        <v>878</v>
      </c>
      <c r="B549" s="40" t="s">
        <v>3</v>
      </c>
      <c r="C549" s="102">
        <v>10</v>
      </c>
      <c r="D549" s="40">
        <v>24</v>
      </c>
      <c r="E549" s="41">
        <v>75</v>
      </c>
      <c r="F549" s="41">
        <v>84</v>
      </c>
      <c r="G549" s="103">
        <v>125</v>
      </c>
      <c r="H549" s="103"/>
      <c r="J549" s="3">
        <f t="shared" si="96"/>
        <v>0</v>
      </c>
      <c r="K549" s="3">
        <f t="shared" si="97"/>
        <v>0</v>
      </c>
    </row>
    <row r="550" spans="1:11" ht="15.6" x14ac:dyDescent="0.3">
      <c r="A550" s="184" t="s">
        <v>1006</v>
      </c>
      <c r="B550" s="185"/>
      <c r="C550" s="185"/>
      <c r="D550" s="185"/>
      <c r="E550" s="185"/>
      <c r="F550" s="185"/>
      <c r="G550" s="185"/>
      <c r="H550" s="186"/>
      <c r="J550" s="3">
        <f t="shared" si="96"/>
        <v>0</v>
      </c>
      <c r="K550" s="3">
        <f t="shared" si="97"/>
        <v>0</v>
      </c>
    </row>
    <row r="551" spans="1:11" s="59" customFormat="1" ht="14.4" x14ac:dyDescent="0.3">
      <c r="A551" s="126" t="s">
        <v>879</v>
      </c>
      <c r="B551" s="40" t="s">
        <v>3</v>
      </c>
      <c r="C551" s="102">
        <v>10</v>
      </c>
      <c r="D551" s="40">
        <v>24</v>
      </c>
      <c r="E551" s="41">
        <v>75</v>
      </c>
      <c r="F551" s="41">
        <v>84</v>
      </c>
      <c r="G551" s="41">
        <v>125</v>
      </c>
      <c r="H551" s="41"/>
      <c r="J551" s="3">
        <f t="shared" ref="J551:J555" si="104">H551*E551</f>
        <v>0</v>
      </c>
      <c r="K551" s="3">
        <f t="shared" ref="K551:K555" si="105">H551*F551</f>
        <v>0</v>
      </c>
    </row>
    <row r="552" spans="1:11" s="59" customFormat="1" ht="14.4" x14ac:dyDescent="0.3">
      <c r="A552" s="126" t="s">
        <v>1149</v>
      </c>
      <c r="B552" s="40" t="s">
        <v>3</v>
      </c>
      <c r="C552" s="102">
        <v>10</v>
      </c>
      <c r="D552" s="40">
        <v>24</v>
      </c>
      <c r="E552" s="41">
        <v>75</v>
      </c>
      <c r="F552" s="41">
        <v>84</v>
      </c>
      <c r="G552" s="41">
        <v>125</v>
      </c>
      <c r="H552" s="41"/>
      <c r="J552" s="3">
        <f t="shared" si="104"/>
        <v>0</v>
      </c>
      <c r="K552" s="3">
        <f t="shared" si="105"/>
        <v>0</v>
      </c>
    </row>
    <row r="553" spans="1:11" s="59" customFormat="1" ht="14.4" x14ac:dyDescent="0.3">
      <c r="A553" s="126" t="s">
        <v>880</v>
      </c>
      <c r="B553" s="40" t="s">
        <v>3</v>
      </c>
      <c r="C553" s="102">
        <v>10</v>
      </c>
      <c r="D553" s="40">
        <v>24</v>
      </c>
      <c r="E553" s="41">
        <v>75</v>
      </c>
      <c r="F553" s="41">
        <v>84</v>
      </c>
      <c r="G553" s="41">
        <v>125</v>
      </c>
      <c r="H553" s="41"/>
      <c r="J553" s="3">
        <f t="shared" si="104"/>
        <v>0</v>
      </c>
      <c r="K553" s="3">
        <f t="shared" si="105"/>
        <v>0</v>
      </c>
    </row>
    <row r="554" spans="1:11" s="59" customFormat="1" ht="14.4" x14ac:dyDescent="0.3">
      <c r="A554" s="126" t="s">
        <v>881</v>
      </c>
      <c r="B554" s="40" t="s">
        <v>3</v>
      </c>
      <c r="C554" s="102">
        <v>10</v>
      </c>
      <c r="D554" s="40">
        <v>24</v>
      </c>
      <c r="E554" s="41">
        <v>75</v>
      </c>
      <c r="F554" s="41">
        <v>84</v>
      </c>
      <c r="G554" s="41">
        <v>125</v>
      </c>
      <c r="H554" s="41"/>
      <c r="J554" s="3">
        <f t="shared" si="104"/>
        <v>0</v>
      </c>
      <c r="K554" s="3">
        <f t="shared" si="105"/>
        <v>0</v>
      </c>
    </row>
    <row r="555" spans="1:11" s="59" customFormat="1" ht="14.4" x14ac:dyDescent="0.3">
      <c r="A555" s="126" t="s">
        <v>882</v>
      </c>
      <c r="B555" s="40" t="s">
        <v>3</v>
      </c>
      <c r="C555" s="102">
        <v>10</v>
      </c>
      <c r="D555" s="40">
        <v>24</v>
      </c>
      <c r="E555" s="41">
        <v>75</v>
      </c>
      <c r="F555" s="41">
        <v>84</v>
      </c>
      <c r="G555" s="41">
        <v>125</v>
      </c>
      <c r="H555" s="41"/>
      <c r="J555" s="3">
        <f t="shared" si="104"/>
        <v>0</v>
      </c>
      <c r="K555" s="3">
        <f t="shared" si="105"/>
        <v>0</v>
      </c>
    </row>
    <row r="556" spans="1:11" ht="15.6" x14ac:dyDescent="0.3">
      <c r="A556" s="187" t="s">
        <v>467</v>
      </c>
      <c r="B556" s="188"/>
      <c r="C556" s="188"/>
      <c r="D556" s="188"/>
      <c r="E556" s="188"/>
      <c r="F556" s="188"/>
      <c r="G556" s="188"/>
      <c r="H556" s="189"/>
      <c r="J556" s="3">
        <f t="shared" si="96"/>
        <v>0</v>
      </c>
      <c r="K556" s="3">
        <f t="shared" si="97"/>
        <v>0</v>
      </c>
    </row>
    <row r="557" spans="1:11" ht="15.6" x14ac:dyDescent="0.3">
      <c r="A557" s="110" t="s">
        <v>795</v>
      </c>
      <c r="B557" s="109" t="s">
        <v>3</v>
      </c>
      <c r="C557" s="109">
        <v>9</v>
      </c>
      <c r="D557" s="109">
        <v>12</v>
      </c>
      <c r="E557" s="109">
        <v>616</v>
      </c>
      <c r="F557" s="109">
        <v>708</v>
      </c>
      <c r="G557" s="109">
        <v>985</v>
      </c>
      <c r="H557" s="109"/>
      <c r="J557" s="3">
        <f t="shared" ref="J557:J558" si="106">H557*E557</f>
        <v>0</v>
      </c>
      <c r="K557" s="3">
        <f t="shared" ref="K557:K558" si="107">H557*F557</f>
        <v>0</v>
      </c>
    </row>
    <row r="558" spans="1:11" ht="15.6" x14ac:dyDescent="0.3">
      <c r="A558" s="110" t="s">
        <v>1148</v>
      </c>
      <c r="B558" s="109" t="s">
        <v>3</v>
      </c>
      <c r="C558" s="158">
        <v>9</v>
      </c>
      <c r="D558" s="109">
        <v>12</v>
      </c>
      <c r="E558" s="109">
        <v>178</v>
      </c>
      <c r="F558" s="109">
        <v>204</v>
      </c>
      <c r="G558" s="159">
        <v>283</v>
      </c>
      <c r="H558" s="159"/>
      <c r="J558" s="3">
        <f t="shared" si="106"/>
        <v>0</v>
      </c>
      <c r="K558" s="3">
        <f t="shared" si="107"/>
        <v>0</v>
      </c>
    </row>
    <row r="559" spans="1:11" s="59" customFormat="1" ht="21" customHeight="1" x14ac:dyDescent="0.3">
      <c r="A559" s="215" t="s">
        <v>796</v>
      </c>
      <c r="B559" s="216"/>
      <c r="C559" s="216"/>
      <c r="D559" s="216"/>
      <c r="E559" s="216"/>
      <c r="F559" s="216"/>
      <c r="G559" s="216"/>
      <c r="H559" s="217"/>
      <c r="J559" s="3">
        <f t="shared" ref="J559:J561" si="108">H559*E559</f>
        <v>0</v>
      </c>
      <c r="K559" s="3">
        <f t="shared" ref="K559:K561" si="109">H559*F559</f>
        <v>0</v>
      </c>
    </row>
    <row r="560" spans="1:11" s="59" customFormat="1" ht="14.4" x14ac:dyDescent="0.3">
      <c r="A560" s="39" t="s">
        <v>1147</v>
      </c>
      <c r="B560" s="40" t="s">
        <v>3</v>
      </c>
      <c r="C560" s="102">
        <v>30</v>
      </c>
      <c r="D560" s="40">
        <v>24</v>
      </c>
      <c r="E560" s="41">
        <v>135</v>
      </c>
      <c r="F560" s="41">
        <v>151</v>
      </c>
      <c r="G560" s="103">
        <v>235</v>
      </c>
      <c r="H560" s="103"/>
      <c r="J560" s="3">
        <f t="shared" si="108"/>
        <v>0</v>
      </c>
      <c r="K560" s="3">
        <f t="shared" si="109"/>
        <v>0</v>
      </c>
    </row>
    <row r="561" spans="1:11" s="59" customFormat="1" ht="14.4" x14ac:dyDescent="0.3">
      <c r="A561" s="39" t="s">
        <v>797</v>
      </c>
      <c r="B561" s="40" t="s">
        <v>3</v>
      </c>
      <c r="C561" s="63">
        <v>30</v>
      </c>
      <c r="D561" s="40">
        <v>24</v>
      </c>
      <c r="E561" s="41">
        <v>135</v>
      </c>
      <c r="F561" s="41">
        <v>151</v>
      </c>
      <c r="G561" s="103">
        <v>235</v>
      </c>
      <c r="H561" s="61"/>
      <c r="J561" s="3">
        <f t="shared" si="108"/>
        <v>0</v>
      </c>
      <c r="K561" s="3">
        <f t="shared" si="109"/>
        <v>0</v>
      </c>
    </row>
    <row r="562" spans="1:11" ht="21" x14ac:dyDescent="0.3">
      <c r="A562" s="190" t="s">
        <v>1004</v>
      </c>
      <c r="B562" s="190"/>
      <c r="C562" s="190"/>
      <c r="D562" s="190"/>
      <c r="E562" s="190"/>
      <c r="F562" s="190"/>
      <c r="G562" s="190"/>
      <c r="H562" s="190"/>
      <c r="J562" s="3">
        <f t="shared" si="96"/>
        <v>0</v>
      </c>
      <c r="K562" s="3">
        <f t="shared" si="97"/>
        <v>0</v>
      </c>
    </row>
    <row r="563" spans="1:11" ht="15.6" x14ac:dyDescent="0.3">
      <c r="A563" s="184" t="s">
        <v>66</v>
      </c>
      <c r="B563" s="185"/>
      <c r="C563" s="185"/>
      <c r="D563" s="185"/>
      <c r="E563" s="185"/>
      <c r="F563" s="185"/>
      <c r="G563" s="185"/>
      <c r="H563" s="186"/>
      <c r="J563" s="3">
        <f t="shared" si="96"/>
        <v>0</v>
      </c>
      <c r="K563" s="3">
        <f t="shared" si="97"/>
        <v>0</v>
      </c>
    </row>
    <row r="564" spans="1:11" s="59" customFormat="1" ht="14.4" x14ac:dyDescent="0.3">
      <c r="A564" s="43" t="s">
        <v>67</v>
      </c>
      <c r="B564" s="16" t="s">
        <v>3</v>
      </c>
      <c r="C564" s="17">
        <v>144</v>
      </c>
      <c r="D564" s="17"/>
      <c r="E564" s="17">
        <v>240</v>
      </c>
      <c r="F564" s="17">
        <v>245</v>
      </c>
      <c r="G564" s="61">
        <v>350</v>
      </c>
      <c r="H564" s="61"/>
      <c r="J564" s="3">
        <f t="shared" si="96"/>
        <v>0</v>
      </c>
      <c r="K564" s="3">
        <f t="shared" si="97"/>
        <v>0</v>
      </c>
    </row>
    <row r="565" spans="1:11" s="59" customFormat="1" ht="14.4" x14ac:dyDescent="0.3">
      <c r="A565" s="43" t="s">
        <v>68</v>
      </c>
      <c r="B565" s="16" t="s">
        <v>3</v>
      </c>
      <c r="C565" s="17">
        <v>144</v>
      </c>
      <c r="D565" s="17"/>
      <c r="E565" s="17">
        <v>240</v>
      </c>
      <c r="F565" s="17">
        <v>245</v>
      </c>
      <c r="G565" s="61">
        <v>350</v>
      </c>
      <c r="H565" s="61"/>
      <c r="J565" s="3">
        <f t="shared" si="96"/>
        <v>0</v>
      </c>
      <c r="K565" s="3">
        <f t="shared" si="97"/>
        <v>0</v>
      </c>
    </row>
    <row r="566" spans="1:11" s="59" customFormat="1" ht="14.4" x14ac:dyDescent="0.3">
      <c r="A566" s="39" t="s">
        <v>69</v>
      </c>
      <c r="B566" s="40" t="s">
        <v>3</v>
      </c>
      <c r="C566" s="17">
        <v>144</v>
      </c>
      <c r="D566" s="17"/>
      <c r="E566" s="17">
        <v>240</v>
      </c>
      <c r="F566" s="17">
        <v>245</v>
      </c>
      <c r="G566" s="61">
        <v>350</v>
      </c>
      <c r="H566" s="61"/>
      <c r="J566" s="3">
        <f t="shared" si="96"/>
        <v>0</v>
      </c>
      <c r="K566" s="3">
        <f t="shared" si="97"/>
        <v>0</v>
      </c>
    </row>
    <row r="567" spans="1:11" s="59" customFormat="1" ht="14.4" x14ac:dyDescent="0.3">
      <c r="A567" s="39" t="s">
        <v>506</v>
      </c>
      <c r="B567" s="40" t="s">
        <v>3</v>
      </c>
      <c r="C567" s="17">
        <v>144</v>
      </c>
      <c r="D567" s="17"/>
      <c r="E567" s="17">
        <v>335</v>
      </c>
      <c r="F567" s="17">
        <v>342</v>
      </c>
      <c r="G567" s="61">
        <v>490</v>
      </c>
      <c r="H567" s="61"/>
      <c r="J567" s="3">
        <f t="shared" si="96"/>
        <v>0</v>
      </c>
      <c r="K567" s="3">
        <f t="shared" si="97"/>
        <v>0</v>
      </c>
    </row>
    <row r="568" spans="1:11" s="59" customFormat="1" ht="14.4" x14ac:dyDescent="0.3">
      <c r="A568" s="43" t="s">
        <v>106</v>
      </c>
      <c r="B568" s="40" t="s">
        <v>3</v>
      </c>
      <c r="C568" s="17">
        <v>144</v>
      </c>
      <c r="D568" s="17"/>
      <c r="E568" s="17">
        <v>240</v>
      </c>
      <c r="F568" s="17">
        <v>245</v>
      </c>
      <c r="G568" s="61">
        <v>350</v>
      </c>
      <c r="H568" s="61"/>
      <c r="J568" s="3">
        <f t="shared" si="96"/>
        <v>0</v>
      </c>
      <c r="K568" s="3">
        <f t="shared" si="97"/>
        <v>0</v>
      </c>
    </row>
    <row r="569" spans="1:11" s="59" customFormat="1" ht="14.4" x14ac:dyDescent="0.3">
      <c r="A569" s="39" t="s">
        <v>1146</v>
      </c>
      <c r="B569" s="40" t="s">
        <v>3</v>
      </c>
      <c r="C569" s="41">
        <v>144</v>
      </c>
      <c r="D569" s="41"/>
      <c r="E569" s="41">
        <v>335</v>
      </c>
      <c r="F569" s="41">
        <v>342</v>
      </c>
      <c r="G569" s="103">
        <v>490</v>
      </c>
      <c r="H569" s="103"/>
      <c r="J569" s="3">
        <f t="shared" si="96"/>
        <v>0</v>
      </c>
      <c r="K569" s="3">
        <f t="shared" si="97"/>
        <v>0</v>
      </c>
    </row>
    <row r="570" spans="1:11" s="59" customFormat="1" ht="14.4" x14ac:dyDescent="0.3">
      <c r="A570" s="39" t="s">
        <v>107</v>
      </c>
      <c r="B570" s="40" t="s">
        <v>3</v>
      </c>
      <c r="C570" s="41">
        <v>144</v>
      </c>
      <c r="D570" s="41"/>
      <c r="E570" s="41">
        <v>335</v>
      </c>
      <c r="F570" s="41">
        <v>342</v>
      </c>
      <c r="G570" s="103">
        <v>490</v>
      </c>
      <c r="H570" s="103"/>
      <c r="J570" s="3">
        <f t="shared" si="96"/>
        <v>0</v>
      </c>
      <c r="K570" s="3">
        <f t="shared" si="97"/>
        <v>0</v>
      </c>
    </row>
    <row r="571" spans="1:11" s="59" customFormat="1" ht="14.4" x14ac:dyDescent="0.3">
      <c r="A571" s="39" t="s">
        <v>70</v>
      </c>
      <c r="B571" s="40" t="s">
        <v>3</v>
      </c>
      <c r="C571" s="17">
        <v>150</v>
      </c>
      <c r="D571" s="17"/>
      <c r="E571" s="41">
        <v>166</v>
      </c>
      <c r="F571" s="41">
        <v>171</v>
      </c>
      <c r="G571" s="103">
        <v>240</v>
      </c>
      <c r="H571" s="61"/>
      <c r="J571" s="3">
        <f t="shared" si="96"/>
        <v>0</v>
      </c>
      <c r="K571" s="3">
        <f t="shared" si="97"/>
        <v>0</v>
      </c>
    </row>
    <row r="572" spans="1:11" s="59" customFormat="1" ht="14.4" x14ac:dyDescent="0.3">
      <c r="A572" s="39" t="s">
        <v>71</v>
      </c>
      <c r="B572" s="40" t="s">
        <v>3</v>
      </c>
      <c r="C572" s="17">
        <v>150</v>
      </c>
      <c r="D572" s="17"/>
      <c r="E572" s="41">
        <v>179</v>
      </c>
      <c r="F572" s="41">
        <v>185</v>
      </c>
      <c r="G572" s="103">
        <v>260</v>
      </c>
      <c r="H572" s="61"/>
      <c r="J572" s="3">
        <f t="shared" si="96"/>
        <v>0</v>
      </c>
      <c r="K572" s="3">
        <f t="shared" si="97"/>
        <v>0</v>
      </c>
    </row>
    <row r="573" spans="1:11" ht="15.6" x14ac:dyDescent="0.3">
      <c r="A573" s="184" t="s">
        <v>108</v>
      </c>
      <c r="B573" s="185"/>
      <c r="C573" s="185"/>
      <c r="D573" s="185"/>
      <c r="E573" s="185"/>
      <c r="F573" s="185"/>
      <c r="G573" s="185"/>
      <c r="H573" s="186"/>
      <c r="J573" s="3">
        <f t="shared" si="96"/>
        <v>0</v>
      </c>
      <c r="K573" s="3">
        <f t="shared" si="97"/>
        <v>0</v>
      </c>
    </row>
    <row r="574" spans="1:11" s="59" customFormat="1" ht="14.4" x14ac:dyDescent="0.3">
      <c r="A574" s="43" t="s">
        <v>1068</v>
      </c>
      <c r="B574" s="145" t="s">
        <v>3</v>
      </c>
      <c r="C574" s="145">
        <v>90</v>
      </c>
      <c r="D574" s="145"/>
      <c r="E574" s="145">
        <v>115</v>
      </c>
      <c r="F574" s="145">
        <v>119</v>
      </c>
      <c r="G574" s="145">
        <v>165</v>
      </c>
      <c r="H574" s="146"/>
      <c r="J574" s="3">
        <f t="shared" si="96"/>
        <v>0</v>
      </c>
      <c r="K574" s="3">
        <f t="shared" si="97"/>
        <v>0</v>
      </c>
    </row>
    <row r="575" spans="1:11" s="59" customFormat="1" ht="14.4" x14ac:dyDescent="0.3">
      <c r="A575" s="39" t="s">
        <v>1145</v>
      </c>
      <c r="B575" s="62" t="s">
        <v>3</v>
      </c>
      <c r="C575" s="62">
        <v>90</v>
      </c>
      <c r="D575" s="62"/>
      <c r="E575" s="62">
        <v>115</v>
      </c>
      <c r="F575" s="62">
        <v>119</v>
      </c>
      <c r="G575" s="62">
        <v>165</v>
      </c>
      <c r="H575" s="157"/>
      <c r="J575" s="3">
        <f t="shared" si="96"/>
        <v>0</v>
      </c>
      <c r="K575" s="3">
        <f t="shared" si="97"/>
        <v>0</v>
      </c>
    </row>
    <row r="576" spans="1:11" ht="15.6" x14ac:dyDescent="0.3">
      <c r="A576" s="184" t="s">
        <v>72</v>
      </c>
      <c r="B576" s="185"/>
      <c r="C576" s="185"/>
      <c r="D576" s="185"/>
      <c r="E576" s="185"/>
      <c r="F576" s="185"/>
      <c r="G576" s="185"/>
      <c r="H576" s="186"/>
      <c r="J576" s="3">
        <f t="shared" si="96"/>
        <v>0</v>
      </c>
      <c r="K576" s="3">
        <f t="shared" si="97"/>
        <v>0</v>
      </c>
    </row>
    <row r="577" spans="1:11" s="59" customFormat="1" ht="14.4" x14ac:dyDescent="0.3">
      <c r="A577" s="39" t="s">
        <v>492</v>
      </c>
      <c r="B577" s="40" t="s">
        <v>3</v>
      </c>
      <c r="C577" s="41">
        <v>144</v>
      </c>
      <c r="D577" s="41"/>
      <c r="E577" s="41">
        <v>290</v>
      </c>
      <c r="F577" s="41">
        <v>301</v>
      </c>
      <c r="G577" s="103">
        <v>430</v>
      </c>
      <c r="H577" s="61"/>
      <c r="J577" s="3">
        <f t="shared" si="96"/>
        <v>0</v>
      </c>
      <c r="K577" s="3">
        <f t="shared" si="97"/>
        <v>0</v>
      </c>
    </row>
    <row r="578" spans="1:11" s="59" customFormat="1" ht="14.4" x14ac:dyDescent="0.3">
      <c r="A578" s="39" t="s">
        <v>73</v>
      </c>
      <c r="B578" s="40" t="s">
        <v>3</v>
      </c>
      <c r="C578" s="41">
        <v>120</v>
      </c>
      <c r="D578" s="41"/>
      <c r="E578" s="41">
        <v>273</v>
      </c>
      <c r="F578" s="41">
        <v>279</v>
      </c>
      <c r="G578" s="103">
        <v>400</v>
      </c>
      <c r="H578" s="61"/>
      <c r="J578" s="3">
        <f t="shared" si="96"/>
        <v>0</v>
      </c>
      <c r="K578" s="3">
        <f t="shared" si="97"/>
        <v>0</v>
      </c>
    </row>
    <row r="579" spans="1:11" s="59" customFormat="1" ht="14.4" x14ac:dyDescent="0.3">
      <c r="A579" s="39" t="s">
        <v>74</v>
      </c>
      <c r="B579" s="40" t="s">
        <v>3</v>
      </c>
      <c r="C579" s="41">
        <v>120</v>
      </c>
      <c r="D579" s="41"/>
      <c r="E579" s="41">
        <v>181</v>
      </c>
      <c r="F579" s="41">
        <v>187</v>
      </c>
      <c r="G579" s="103">
        <v>260</v>
      </c>
      <c r="H579" s="61"/>
      <c r="J579" s="3">
        <f t="shared" si="96"/>
        <v>0</v>
      </c>
      <c r="K579" s="3">
        <f t="shared" si="97"/>
        <v>0</v>
      </c>
    </row>
    <row r="580" spans="1:11" s="59" customFormat="1" ht="14.4" x14ac:dyDescent="0.3">
      <c r="A580" s="39" t="s">
        <v>75</v>
      </c>
      <c r="B580" s="40" t="s">
        <v>3</v>
      </c>
      <c r="C580" s="41">
        <v>36</v>
      </c>
      <c r="D580" s="41"/>
      <c r="E580" s="41">
        <v>186</v>
      </c>
      <c r="F580" s="41">
        <v>192</v>
      </c>
      <c r="G580" s="103">
        <v>270</v>
      </c>
      <c r="H580" s="61"/>
      <c r="J580" s="3">
        <f t="shared" ref="J580:J614" si="110">H580*E580</f>
        <v>0</v>
      </c>
      <c r="K580" s="3">
        <f t="shared" ref="K580:K614" si="111">H580*F580</f>
        <v>0</v>
      </c>
    </row>
    <row r="581" spans="1:11" s="59" customFormat="1" ht="14.4" x14ac:dyDescent="0.3">
      <c r="A581" s="39" t="s">
        <v>1144</v>
      </c>
      <c r="B581" s="40" t="s">
        <v>3</v>
      </c>
      <c r="C581" s="41">
        <v>36</v>
      </c>
      <c r="D581" s="41"/>
      <c r="E581" s="41">
        <v>240</v>
      </c>
      <c r="F581" s="41">
        <v>245</v>
      </c>
      <c r="G581" s="103">
        <v>350</v>
      </c>
      <c r="H581" s="103"/>
      <c r="J581" s="3">
        <f t="shared" si="110"/>
        <v>0</v>
      </c>
      <c r="K581" s="3">
        <f t="shared" si="111"/>
        <v>0</v>
      </c>
    </row>
    <row r="582" spans="1:11" ht="15.6" x14ac:dyDescent="0.3">
      <c r="A582" s="184" t="s">
        <v>76</v>
      </c>
      <c r="B582" s="185"/>
      <c r="C582" s="185"/>
      <c r="D582" s="185"/>
      <c r="E582" s="185"/>
      <c r="F582" s="185"/>
      <c r="G582" s="185"/>
      <c r="H582" s="186"/>
      <c r="J582" s="3">
        <f t="shared" si="110"/>
        <v>0</v>
      </c>
      <c r="K582" s="3">
        <f t="shared" si="111"/>
        <v>0</v>
      </c>
    </row>
    <row r="583" spans="1:11" s="59" customFormat="1" ht="14.4" x14ac:dyDescent="0.3">
      <c r="A583" s="39" t="s">
        <v>504</v>
      </c>
      <c r="B583" s="40" t="s">
        <v>3</v>
      </c>
      <c r="C583" s="19">
        <v>120</v>
      </c>
      <c r="D583" s="19"/>
      <c r="E583" s="41">
        <v>160</v>
      </c>
      <c r="F583" s="41">
        <v>165</v>
      </c>
      <c r="G583" s="103">
        <v>240</v>
      </c>
      <c r="H583" s="61"/>
      <c r="J583" s="3">
        <f t="shared" si="110"/>
        <v>0</v>
      </c>
      <c r="K583" s="3">
        <f t="shared" si="111"/>
        <v>0</v>
      </c>
    </row>
    <row r="584" spans="1:11" s="59" customFormat="1" ht="14.4" x14ac:dyDescent="0.3">
      <c r="A584" s="39" t="s">
        <v>505</v>
      </c>
      <c r="B584" s="40" t="s">
        <v>3</v>
      </c>
      <c r="C584" s="19">
        <v>100</v>
      </c>
      <c r="D584" s="19"/>
      <c r="E584" s="41">
        <v>160</v>
      </c>
      <c r="F584" s="41">
        <v>165</v>
      </c>
      <c r="G584" s="103">
        <v>240</v>
      </c>
      <c r="H584" s="61"/>
      <c r="J584" s="3">
        <f t="shared" si="110"/>
        <v>0</v>
      </c>
      <c r="K584" s="3">
        <f t="shared" si="111"/>
        <v>0</v>
      </c>
    </row>
    <row r="585" spans="1:11" s="59" customFormat="1" ht="14.4" x14ac:dyDescent="0.3">
      <c r="A585" s="39" t="s">
        <v>1143</v>
      </c>
      <c r="B585" s="40" t="s">
        <v>3</v>
      </c>
      <c r="C585" s="40">
        <v>240</v>
      </c>
      <c r="D585" s="40"/>
      <c r="E585" s="41">
        <v>297</v>
      </c>
      <c r="F585" s="41">
        <v>308</v>
      </c>
      <c r="G585" s="103">
        <v>440</v>
      </c>
      <c r="H585" s="103"/>
      <c r="J585" s="3">
        <f t="shared" si="110"/>
        <v>0</v>
      </c>
      <c r="K585" s="3">
        <f t="shared" si="111"/>
        <v>0</v>
      </c>
    </row>
    <row r="586" spans="1:11" s="59" customFormat="1" ht="14.4" x14ac:dyDescent="0.3">
      <c r="A586" s="39" t="s">
        <v>735</v>
      </c>
      <c r="B586" s="40" t="s">
        <v>3</v>
      </c>
      <c r="C586" s="19">
        <v>24</v>
      </c>
      <c r="D586" s="19"/>
      <c r="E586" s="41">
        <v>135</v>
      </c>
      <c r="F586" s="41">
        <v>145</v>
      </c>
      <c r="G586" s="103">
        <v>200</v>
      </c>
      <c r="H586" s="61"/>
      <c r="J586" s="3">
        <f t="shared" ref="J586" si="112">H586*E586</f>
        <v>0</v>
      </c>
      <c r="K586" s="3">
        <f t="shared" ref="K586" si="113">H586*F586</f>
        <v>0</v>
      </c>
    </row>
    <row r="587" spans="1:11" ht="15.6" x14ac:dyDescent="0.3">
      <c r="A587" s="184" t="s">
        <v>77</v>
      </c>
      <c r="B587" s="185"/>
      <c r="C587" s="185"/>
      <c r="D587" s="185"/>
      <c r="E587" s="185"/>
      <c r="F587" s="185"/>
      <c r="G587" s="185"/>
      <c r="H587" s="186"/>
      <c r="J587" s="3">
        <f t="shared" si="110"/>
        <v>0</v>
      </c>
      <c r="K587" s="3">
        <f t="shared" si="111"/>
        <v>0</v>
      </c>
    </row>
    <row r="588" spans="1:11" s="59" customFormat="1" ht="14.4" x14ac:dyDescent="0.3">
      <c r="A588" s="39" t="s">
        <v>78</v>
      </c>
      <c r="B588" s="40" t="s">
        <v>3</v>
      </c>
      <c r="C588" s="19">
        <v>115</v>
      </c>
      <c r="D588" s="19"/>
      <c r="E588" s="41">
        <v>164</v>
      </c>
      <c r="F588" s="41">
        <v>170</v>
      </c>
      <c r="G588" s="103">
        <v>240</v>
      </c>
      <c r="H588" s="61"/>
      <c r="J588" s="3">
        <f t="shared" si="110"/>
        <v>0</v>
      </c>
      <c r="K588" s="3">
        <f t="shared" si="111"/>
        <v>0</v>
      </c>
    </row>
    <row r="589" spans="1:11" s="111" customFormat="1" ht="14.4" x14ac:dyDescent="0.3">
      <c r="A589" s="39" t="s">
        <v>1142</v>
      </c>
      <c r="B589" s="40" t="s">
        <v>3</v>
      </c>
      <c r="C589" s="40">
        <v>120</v>
      </c>
      <c r="D589" s="40"/>
      <c r="E589" s="41">
        <v>196</v>
      </c>
      <c r="F589" s="41">
        <v>199</v>
      </c>
      <c r="G589" s="103">
        <v>290</v>
      </c>
      <c r="H589" s="103"/>
      <c r="J589" s="21">
        <f t="shared" si="110"/>
        <v>0</v>
      </c>
      <c r="K589" s="21">
        <f t="shared" si="111"/>
        <v>0</v>
      </c>
    </row>
    <row r="590" spans="1:11" s="59" customFormat="1" ht="14.4" x14ac:dyDescent="0.3">
      <c r="A590" s="39" t="s">
        <v>79</v>
      </c>
      <c r="B590" s="40" t="s">
        <v>3</v>
      </c>
      <c r="C590" s="40">
        <v>1152</v>
      </c>
      <c r="D590" s="40"/>
      <c r="E590" s="41">
        <v>197</v>
      </c>
      <c r="F590" s="41">
        <v>204</v>
      </c>
      <c r="G590" s="103">
        <v>288</v>
      </c>
      <c r="H590" s="103"/>
      <c r="J590" s="3">
        <f t="shared" si="110"/>
        <v>0</v>
      </c>
      <c r="K590" s="3">
        <f t="shared" si="111"/>
        <v>0</v>
      </c>
    </row>
    <row r="591" spans="1:11" s="59" customFormat="1" ht="14.4" x14ac:dyDescent="0.3">
      <c r="A591" s="39" t="s">
        <v>80</v>
      </c>
      <c r="B591" s="40" t="s">
        <v>3</v>
      </c>
      <c r="C591" s="19">
        <v>36</v>
      </c>
      <c r="D591" s="19"/>
      <c r="E591" s="41">
        <v>188</v>
      </c>
      <c r="F591" s="41">
        <v>195</v>
      </c>
      <c r="G591" s="103">
        <v>280</v>
      </c>
      <c r="H591" s="61"/>
      <c r="J591" s="3">
        <f t="shared" si="110"/>
        <v>0</v>
      </c>
      <c r="K591" s="3">
        <f t="shared" si="111"/>
        <v>0</v>
      </c>
    </row>
    <row r="592" spans="1:11" s="59" customFormat="1" ht="14.4" x14ac:dyDescent="0.3">
      <c r="A592" s="39" t="s">
        <v>81</v>
      </c>
      <c r="B592" s="40" t="s">
        <v>3</v>
      </c>
      <c r="C592" s="19">
        <v>36</v>
      </c>
      <c r="D592" s="19"/>
      <c r="E592" s="41">
        <v>188</v>
      </c>
      <c r="F592" s="41">
        <v>195</v>
      </c>
      <c r="G592" s="103">
        <v>280</v>
      </c>
      <c r="H592" s="61"/>
      <c r="J592" s="3">
        <f t="shared" si="110"/>
        <v>0</v>
      </c>
      <c r="K592" s="3">
        <f t="shared" si="111"/>
        <v>0</v>
      </c>
    </row>
    <row r="593" spans="1:11" ht="15.6" x14ac:dyDescent="0.3">
      <c r="A593" s="184" t="s">
        <v>82</v>
      </c>
      <c r="B593" s="185"/>
      <c r="C593" s="185"/>
      <c r="D593" s="185"/>
      <c r="E593" s="185"/>
      <c r="F593" s="185"/>
      <c r="G593" s="185"/>
      <c r="H593" s="186"/>
      <c r="J593" s="3">
        <f t="shared" si="110"/>
        <v>0</v>
      </c>
      <c r="K593" s="3">
        <f t="shared" si="111"/>
        <v>0</v>
      </c>
    </row>
    <row r="594" spans="1:11" s="59" customFormat="1" ht="14.4" x14ac:dyDescent="0.3">
      <c r="A594" s="44" t="s">
        <v>83</v>
      </c>
      <c r="B594" s="40" t="s">
        <v>3</v>
      </c>
      <c r="C594" s="19">
        <v>120</v>
      </c>
      <c r="D594" s="19"/>
      <c r="E594" s="41">
        <v>164</v>
      </c>
      <c r="F594" s="41">
        <v>170</v>
      </c>
      <c r="G594" s="103">
        <v>240</v>
      </c>
      <c r="H594" s="61"/>
      <c r="J594" s="3">
        <f t="shared" si="110"/>
        <v>0</v>
      </c>
      <c r="K594" s="3">
        <f t="shared" si="111"/>
        <v>0</v>
      </c>
    </row>
    <row r="595" spans="1:11" s="111" customFormat="1" ht="14.4" x14ac:dyDescent="0.3">
      <c r="A595" s="39" t="s">
        <v>683</v>
      </c>
      <c r="B595" s="40" t="s">
        <v>3</v>
      </c>
      <c r="C595" s="40">
        <v>120</v>
      </c>
      <c r="D595" s="40"/>
      <c r="E595" s="41">
        <v>126</v>
      </c>
      <c r="F595" s="41">
        <v>129</v>
      </c>
      <c r="G595" s="103">
        <v>180</v>
      </c>
      <c r="H595" s="103"/>
      <c r="J595" s="21">
        <f t="shared" si="110"/>
        <v>0</v>
      </c>
      <c r="K595" s="21">
        <f t="shared" si="111"/>
        <v>0</v>
      </c>
    </row>
    <row r="596" spans="1:11" s="59" customFormat="1" ht="14.4" x14ac:dyDescent="0.3">
      <c r="A596" s="39" t="s">
        <v>502</v>
      </c>
      <c r="B596" s="40" t="s">
        <v>3</v>
      </c>
      <c r="C596" s="19">
        <v>150</v>
      </c>
      <c r="D596" s="19"/>
      <c r="E596" s="41">
        <v>103</v>
      </c>
      <c r="F596" s="41">
        <v>107</v>
      </c>
      <c r="G596" s="103">
        <v>150</v>
      </c>
      <c r="H596" s="61"/>
      <c r="J596" s="3">
        <f t="shared" si="110"/>
        <v>0</v>
      </c>
      <c r="K596" s="3">
        <f t="shared" si="111"/>
        <v>0</v>
      </c>
    </row>
    <row r="597" spans="1:11" s="59" customFormat="1" ht="14.4" x14ac:dyDescent="0.3">
      <c r="A597" s="39" t="s">
        <v>503</v>
      </c>
      <c r="B597" s="40" t="s">
        <v>3</v>
      </c>
      <c r="C597" s="19">
        <v>150</v>
      </c>
      <c r="D597" s="19"/>
      <c r="E597" s="41">
        <v>137</v>
      </c>
      <c r="F597" s="41">
        <v>142</v>
      </c>
      <c r="G597" s="103">
        <v>200</v>
      </c>
      <c r="H597" s="61"/>
      <c r="J597" s="3">
        <f t="shared" si="110"/>
        <v>0</v>
      </c>
      <c r="K597" s="3">
        <f t="shared" si="111"/>
        <v>0</v>
      </c>
    </row>
    <row r="598" spans="1:11" s="111" customFormat="1" ht="14.4" x14ac:dyDescent="0.3">
      <c r="A598" s="43" t="s">
        <v>1042</v>
      </c>
      <c r="B598" s="16" t="s">
        <v>3</v>
      </c>
      <c r="C598" s="16">
        <v>150</v>
      </c>
      <c r="D598" s="16"/>
      <c r="E598" s="17">
        <v>238</v>
      </c>
      <c r="F598" s="17">
        <v>243</v>
      </c>
      <c r="G598" s="61">
        <v>340</v>
      </c>
      <c r="H598" s="61"/>
      <c r="J598" s="21">
        <f t="shared" si="110"/>
        <v>0</v>
      </c>
      <c r="K598" s="21">
        <f t="shared" si="111"/>
        <v>0</v>
      </c>
    </row>
    <row r="599" spans="1:11" s="59" customFormat="1" ht="14.4" x14ac:dyDescent="0.3">
      <c r="A599" s="39" t="s">
        <v>1141</v>
      </c>
      <c r="B599" s="40" t="s">
        <v>3</v>
      </c>
      <c r="C599" s="40">
        <v>150</v>
      </c>
      <c r="D599" s="40"/>
      <c r="E599" s="41">
        <v>270</v>
      </c>
      <c r="F599" s="41">
        <v>280</v>
      </c>
      <c r="G599" s="103">
        <v>400</v>
      </c>
      <c r="H599" s="103"/>
      <c r="J599" s="3">
        <f t="shared" si="110"/>
        <v>0</v>
      </c>
      <c r="K599" s="3">
        <f t="shared" si="111"/>
        <v>0</v>
      </c>
    </row>
    <row r="600" spans="1:11" s="59" customFormat="1" ht="14.4" x14ac:dyDescent="0.3">
      <c r="A600" s="39" t="s">
        <v>109</v>
      </c>
      <c r="B600" s="40" t="s">
        <v>3</v>
      </c>
      <c r="C600" s="40">
        <v>120</v>
      </c>
      <c r="D600" s="40"/>
      <c r="E600" s="41">
        <v>301</v>
      </c>
      <c r="F600" s="41">
        <v>312</v>
      </c>
      <c r="G600" s="103">
        <v>440</v>
      </c>
      <c r="H600" s="103"/>
      <c r="J600" s="3">
        <f t="shared" si="110"/>
        <v>0</v>
      </c>
      <c r="K600" s="3">
        <f t="shared" si="111"/>
        <v>0</v>
      </c>
    </row>
    <row r="601" spans="1:11" s="59" customFormat="1" ht="14.4" x14ac:dyDescent="0.3">
      <c r="A601" s="39" t="s">
        <v>84</v>
      </c>
      <c r="B601" s="40" t="s">
        <v>3</v>
      </c>
      <c r="C601" s="19">
        <v>72</v>
      </c>
      <c r="D601" s="19"/>
      <c r="E601" s="41">
        <v>240</v>
      </c>
      <c r="F601" s="41">
        <v>245</v>
      </c>
      <c r="G601" s="103">
        <v>350</v>
      </c>
      <c r="H601" s="61"/>
      <c r="J601" s="3">
        <f t="shared" si="110"/>
        <v>0</v>
      </c>
      <c r="K601" s="3">
        <f t="shared" si="111"/>
        <v>0</v>
      </c>
    </row>
    <row r="602" spans="1:11" s="59" customFormat="1" ht="14.4" x14ac:dyDescent="0.3">
      <c r="A602" s="39" t="s">
        <v>713</v>
      </c>
      <c r="B602" s="40" t="s">
        <v>3</v>
      </c>
      <c r="C602" s="40">
        <v>36</v>
      </c>
      <c r="D602" s="40"/>
      <c r="E602" s="41">
        <v>186</v>
      </c>
      <c r="F602" s="41">
        <v>192</v>
      </c>
      <c r="G602" s="103">
        <v>250</v>
      </c>
      <c r="H602" s="103"/>
      <c r="J602" s="3">
        <f t="shared" si="110"/>
        <v>0</v>
      </c>
      <c r="K602" s="3">
        <f t="shared" si="111"/>
        <v>0</v>
      </c>
    </row>
    <row r="603" spans="1:11" s="59" customFormat="1" ht="14.4" x14ac:dyDescent="0.3">
      <c r="A603" s="39" t="s">
        <v>85</v>
      </c>
      <c r="B603" s="40" t="s">
        <v>3</v>
      </c>
      <c r="C603" s="19">
        <v>36</v>
      </c>
      <c r="D603" s="19"/>
      <c r="E603" s="41">
        <v>186</v>
      </c>
      <c r="F603" s="41">
        <v>192</v>
      </c>
      <c r="G603" s="103">
        <v>250</v>
      </c>
      <c r="H603" s="61"/>
      <c r="J603" s="3">
        <f t="shared" si="110"/>
        <v>0</v>
      </c>
      <c r="K603" s="3">
        <f t="shared" si="111"/>
        <v>0</v>
      </c>
    </row>
    <row r="604" spans="1:11" ht="15.6" x14ac:dyDescent="0.3">
      <c r="A604" s="184" t="s">
        <v>110</v>
      </c>
      <c r="B604" s="185"/>
      <c r="C604" s="185"/>
      <c r="D604" s="185"/>
      <c r="E604" s="185"/>
      <c r="F604" s="185"/>
      <c r="G604" s="185"/>
      <c r="H604" s="186"/>
      <c r="J604" s="3">
        <f t="shared" si="110"/>
        <v>0</v>
      </c>
      <c r="K604" s="3">
        <f t="shared" si="111"/>
        <v>0</v>
      </c>
    </row>
    <row r="605" spans="1:11" s="59" customFormat="1" ht="14.4" x14ac:dyDescent="0.3">
      <c r="A605" s="39" t="s">
        <v>1140</v>
      </c>
      <c r="B605" s="40" t="s">
        <v>3</v>
      </c>
      <c r="C605" s="40">
        <v>72</v>
      </c>
      <c r="D605" s="40"/>
      <c r="E605" s="41">
        <v>66</v>
      </c>
      <c r="F605" s="41">
        <v>68</v>
      </c>
      <c r="G605" s="103">
        <v>95</v>
      </c>
      <c r="H605" s="103"/>
      <c r="J605" s="3">
        <f t="shared" si="110"/>
        <v>0</v>
      </c>
      <c r="K605" s="3">
        <f t="shared" si="111"/>
        <v>0</v>
      </c>
    </row>
    <row r="606" spans="1:11" s="59" customFormat="1" ht="14.4" x14ac:dyDescent="0.3">
      <c r="A606" s="39" t="s">
        <v>86</v>
      </c>
      <c r="B606" s="40" t="s">
        <v>3</v>
      </c>
      <c r="C606" s="19">
        <v>72</v>
      </c>
      <c r="D606" s="19"/>
      <c r="E606" s="41">
        <v>66</v>
      </c>
      <c r="F606" s="41">
        <v>68</v>
      </c>
      <c r="G606" s="103">
        <v>95</v>
      </c>
      <c r="H606" s="61"/>
      <c r="J606" s="3">
        <f t="shared" si="110"/>
        <v>0</v>
      </c>
      <c r="K606" s="3">
        <f t="shared" si="111"/>
        <v>0</v>
      </c>
    </row>
    <row r="607" spans="1:11" s="59" customFormat="1" ht="14.4" x14ac:dyDescent="0.3">
      <c r="A607" s="39" t="s">
        <v>87</v>
      </c>
      <c r="B607" s="40" t="s">
        <v>3</v>
      </c>
      <c r="C607" s="19">
        <v>72</v>
      </c>
      <c r="D607" s="19"/>
      <c r="E607" s="41">
        <v>66</v>
      </c>
      <c r="F607" s="41">
        <v>68</v>
      </c>
      <c r="G607" s="103">
        <v>95</v>
      </c>
      <c r="H607" s="61"/>
      <c r="J607" s="3">
        <f t="shared" si="110"/>
        <v>0</v>
      </c>
      <c r="K607" s="3">
        <f t="shared" si="111"/>
        <v>0</v>
      </c>
    </row>
    <row r="608" spans="1:11" s="59" customFormat="1" ht="14.4" x14ac:dyDescent="0.3">
      <c r="A608" s="39" t="s">
        <v>88</v>
      </c>
      <c r="B608" s="40" t="s">
        <v>3</v>
      </c>
      <c r="C608" s="19">
        <v>72</v>
      </c>
      <c r="D608" s="19"/>
      <c r="E608" s="41">
        <v>66</v>
      </c>
      <c r="F608" s="41">
        <v>68</v>
      </c>
      <c r="G608" s="103">
        <v>95</v>
      </c>
      <c r="H608" s="61"/>
      <c r="J608" s="3">
        <f t="shared" si="110"/>
        <v>0</v>
      </c>
      <c r="K608" s="3">
        <f t="shared" si="111"/>
        <v>0</v>
      </c>
    </row>
    <row r="609" spans="1:11" ht="15.6" x14ac:dyDescent="0.3">
      <c r="A609" s="184" t="s">
        <v>89</v>
      </c>
      <c r="B609" s="185"/>
      <c r="C609" s="185"/>
      <c r="D609" s="185"/>
      <c r="E609" s="185"/>
      <c r="F609" s="185"/>
      <c r="G609" s="185"/>
      <c r="H609" s="186"/>
      <c r="J609" s="3">
        <f t="shared" si="110"/>
        <v>0</v>
      </c>
      <c r="K609" s="3">
        <f t="shared" si="111"/>
        <v>0</v>
      </c>
    </row>
    <row r="610" spans="1:11" s="59" customFormat="1" ht="14.4" x14ac:dyDescent="0.3">
      <c r="A610" s="44" t="s">
        <v>90</v>
      </c>
      <c r="B610" s="40" t="s">
        <v>3</v>
      </c>
      <c r="C610" s="40">
        <v>240</v>
      </c>
      <c r="D610" s="19"/>
      <c r="E610" s="41">
        <v>88</v>
      </c>
      <c r="F610" s="41">
        <v>91</v>
      </c>
      <c r="G610" s="103">
        <v>130</v>
      </c>
      <c r="H610" s="61"/>
      <c r="J610" s="3">
        <f t="shared" si="110"/>
        <v>0</v>
      </c>
      <c r="K610" s="3">
        <f t="shared" si="111"/>
        <v>0</v>
      </c>
    </row>
    <row r="611" spans="1:11" s="59" customFormat="1" ht="14.4" x14ac:dyDescent="0.3">
      <c r="A611" s="44" t="s">
        <v>91</v>
      </c>
      <c r="B611" s="40" t="s">
        <v>3</v>
      </c>
      <c r="C611" s="40">
        <v>240</v>
      </c>
      <c r="D611" s="19"/>
      <c r="E611" s="41">
        <v>88</v>
      </c>
      <c r="F611" s="41">
        <v>91</v>
      </c>
      <c r="G611" s="103">
        <v>130</v>
      </c>
      <c r="H611" s="61"/>
      <c r="J611" s="3">
        <f t="shared" si="110"/>
        <v>0</v>
      </c>
      <c r="K611" s="3">
        <f t="shared" si="111"/>
        <v>0</v>
      </c>
    </row>
    <row r="612" spans="1:11" s="59" customFormat="1" ht="14.4" x14ac:dyDescent="0.3">
      <c r="A612" s="44" t="s">
        <v>92</v>
      </c>
      <c r="B612" s="40" t="s">
        <v>3</v>
      </c>
      <c r="C612" s="40">
        <v>240</v>
      </c>
      <c r="D612" s="19"/>
      <c r="E612" s="41">
        <v>88</v>
      </c>
      <c r="F612" s="41">
        <v>91</v>
      </c>
      <c r="G612" s="103">
        <v>130</v>
      </c>
      <c r="H612" s="61"/>
      <c r="J612" s="3">
        <f t="shared" si="110"/>
        <v>0</v>
      </c>
      <c r="K612" s="3">
        <f t="shared" si="111"/>
        <v>0</v>
      </c>
    </row>
    <row r="613" spans="1:11" s="59" customFormat="1" ht="14.4" x14ac:dyDescent="0.3">
      <c r="A613" s="44" t="s">
        <v>93</v>
      </c>
      <c r="B613" s="40" t="s">
        <v>3</v>
      </c>
      <c r="C613" s="40">
        <v>240</v>
      </c>
      <c r="D613" s="19"/>
      <c r="E613" s="41">
        <v>88</v>
      </c>
      <c r="F613" s="41">
        <v>91</v>
      </c>
      <c r="G613" s="103">
        <v>130</v>
      </c>
      <c r="H613" s="61"/>
      <c r="J613" s="3">
        <f t="shared" si="110"/>
        <v>0</v>
      </c>
      <c r="K613" s="3">
        <f t="shared" si="111"/>
        <v>0</v>
      </c>
    </row>
    <row r="614" spans="1:11" s="59" customFormat="1" ht="14.4" x14ac:dyDescent="0.3">
      <c r="A614" s="44" t="s">
        <v>94</v>
      </c>
      <c r="B614" s="40" t="s">
        <v>3</v>
      </c>
      <c r="C614" s="40">
        <v>240</v>
      </c>
      <c r="D614" s="19"/>
      <c r="E614" s="41">
        <v>88</v>
      </c>
      <c r="F614" s="41">
        <v>91</v>
      </c>
      <c r="G614" s="103">
        <v>130</v>
      </c>
      <c r="H614" s="61"/>
      <c r="J614" s="3">
        <f t="shared" si="110"/>
        <v>0</v>
      </c>
      <c r="K614" s="3">
        <f t="shared" si="111"/>
        <v>0</v>
      </c>
    </row>
    <row r="615" spans="1:11" s="59" customFormat="1" ht="14.4" x14ac:dyDescent="0.3">
      <c r="A615" s="44" t="s">
        <v>95</v>
      </c>
      <c r="B615" s="40" t="s">
        <v>3</v>
      </c>
      <c r="C615" s="40">
        <v>240</v>
      </c>
      <c r="D615" s="19"/>
      <c r="E615" s="41">
        <v>88</v>
      </c>
      <c r="F615" s="41">
        <v>91</v>
      </c>
      <c r="G615" s="103">
        <v>130</v>
      </c>
      <c r="H615" s="61"/>
      <c r="J615" s="3">
        <f t="shared" ref="J615:J655" si="114">H615*E615</f>
        <v>0</v>
      </c>
      <c r="K615" s="3">
        <f t="shared" ref="K615:K655" si="115">H615*F615</f>
        <v>0</v>
      </c>
    </row>
    <row r="616" spans="1:11" s="59" customFormat="1" ht="14.4" x14ac:dyDescent="0.3">
      <c r="A616" s="44" t="s">
        <v>96</v>
      </c>
      <c r="B616" s="40" t="s">
        <v>3</v>
      </c>
      <c r="C616" s="40">
        <v>240</v>
      </c>
      <c r="D616" s="19"/>
      <c r="E616" s="41">
        <v>88</v>
      </c>
      <c r="F616" s="41">
        <v>91</v>
      </c>
      <c r="G616" s="103">
        <v>130</v>
      </c>
      <c r="H616" s="61"/>
      <c r="J616" s="3">
        <f t="shared" si="114"/>
        <v>0</v>
      </c>
      <c r="K616" s="3">
        <f t="shared" si="115"/>
        <v>0</v>
      </c>
    </row>
    <row r="617" spans="1:11" s="59" customFormat="1" ht="14.4" x14ac:dyDescent="0.3">
      <c r="A617" s="44" t="s">
        <v>97</v>
      </c>
      <c r="B617" s="40" t="s">
        <v>3</v>
      </c>
      <c r="C617" s="40">
        <v>240</v>
      </c>
      <c r="D617" s="19"/>
      <c r="E617" s="41">
        <v>88</v>
      </c>
      <c r="F617" s="41">
        <v>91</v>
      </c>
      <c r="G617" s="103">
        <v>130</v>
      </c>
      <c r="H617" s="61"/>
      <c r="J617" s="3">
        <f t="shared" si="114"/>
        <v>0</v>
      </c>
      <c r="K617" s="3">
        <f t="shared" si="115"/>
        <v>0</v>
      </c>
    </row>
    <row r="618" spans="1:11" s="59" customFormat="1" ht="14.4" x14ac:dyDescent="0.3">
      <c r="A618" s="39" t="s">
        <v>1139</v>
      </c>
      <c r="B618" s="40" t="s">
        <v>3</v>
      </c>
      <c r="C618" s="40">
        <v>240</v>
      </c>
      <c r="D618" s="40"/>
      <c r="E618" s="41">
        <v>88</v>
      </c>
      <c r="F618" s="41">
        <v>91</v>
      </c>
      <c r="G618" s="103">
        <v>130</v>
      </c>
      <c r="H618" s="103"/>
      <c r="J618" s="3">
        <f t="shared" si="114"/>
        <v>0</v>
      </c>
      <c r="K618" s="3">
        <f t="shared" si="115"/>
        <v>0</v>
      </c>
    </row>
    <row r="619" spans="1:11" s="59" customFormat="1" ht="14.4" x14ac:dyDescent="0.3">
      <c r="A619" s="44" t="s">
        <v>98</v>
      </c>
      <c r="B619" s="40" t="s">
        <v>3</v>
      </c>
      <c r="C619" s="40">
        <v>240</v>
      </c>
      <c r="D619" s="19"/>
      <c r="E619" s="41">
        <v>88</v>
      </c>
      <c r="F619" s="41">
        <v>91</v>
      </c>
      <c r="G619" s="103">
        <v>130</v>
      </c>
      <c r="H619" s="61"/>
      <c r="J619" s="3">
        <f t="shared" si="114"/>
        <v>0</v>
      </c>
      <c r="K619" s="3">
        <f t="shared" si="115"/>
        <v>0</v>
      </c>
    </row>
    <row r="620" spans="1:11" s="59" customFormat="1" ht="14.4" x14ac:dyDescent="0.3">
      <c r="A620" s="44" t="s">
        <v>99</v>
      </c>
      <c r="B620" s="40" t="s">
        <v>3</v>
      </c>
      <c r="C620" s="40">
        <v>240</v>
      </c>
      <c r="D620" s="19"/>
      <c r="E620" s="41">
        <v>88</v>
      </c>
      <c r="F620" s="41">
        <v>91</v>
      </c>
      <c r="G620" s="103">
        <v>130</v>
      </c>
      <c r="H620" s="61"/>
      <c r="J620" s="3">
        <f t="shared" si="114"/>
        <v>0</v>
      </c>
      <c r="K620" s="3">
        <f t="shared" si="115"/>
        <v>0</v>
      </c>
    </row>
    <row r="621" spans="1:11" s="59" customFormat="1" ht="14.4" x14ac:dyDescent="0.3">
      <c r="A621" s="44" t="s">
        <v>100</v>
      </c>
      <c r="B621" s="40" t="s">
        <v>3</v>
      </c>
      <c r="C621" s="40">
        <v>240</v>
      </c>
      <c r="D621" s="19"/>
      <c r="E621" s="41">
        <v>88</v>
      </c>
      <c r="F621" s="41">
        <v>91</v>
      </c>
      <c r="G621" s="103">
        <v>130</v>
      </c>
      <c r="H621" s="61"/>
      <c r="J621" s="3">
        <f t="shared" si="114"/>
        <v>0</v>
      </c>
      <c r="K621" s="3">
        <f t="shared" si="115"/>
        <v>0</v>
      </c>
    </row>
    <row r="622" spans="1:11" ht="14.4" customHeight="1" x14ac:dyDescent="0.3">
      <c r="A622" s="184" t="s">
        <v>101</v>
      </c>
      <c r="B622" s="185"/>
      <c r="C622" s="185"/>
      <c r="D622" s="185"/>
      <c r="E622" s="185"/>
      <c r="F622" s="185"/>
      <c r="G622" s="185"/>
      <c r="H622" s="186"/>
      <c r="J622" s="3">
        <f t="shared" si="114"/>
        <v>0</v>
      </c>
      <c r="K622" s="3">
        <f t="shared" si="115"/>
        <v>0</v>
      </c>
    </row>
    <row r="623" spans="1:11" s="59" customFormat="1" ht="14.4" x14ac:dyDescent="0.3">
      <c r="A623" s="44" t="s">
        <v>102</v>
      </c>
      <c r="B623" s="40" t="s">
        <v>3</v>
      </c>
      <c r="C623" s="19">
        <v>210</v>
      </c>
      <c r="D623" s="19"/>
      <c r="E623" s="41">
        <v>183</v>
      </c>
      <c r="F623" s="41">
        <v>190</v>
      </c>
      <c r="G623" s="103">
        <v>270</v>
      </c>
      <c r="H623" s="61"/>
      <c r="J623" s="3">
        <f t="shared" si="114"/>
        <v>0</v>
      </c>
      <c r="K623" s="3">
        <f t="shared" si="115"/>
        <v>0</v>
      </c>
    </row>
    <row r="624" spans="1:11" s="59" customFormat="1" ht="14.4" x14ac:dyDescent="0.3">
      <c r="A624" s="44" t="s">
        <v>103</v>
      </c>
      <c r="B624" s="40" t="s">
        <v>3</v>
      </c>
      <c r="C624" s="19">
        <v>70</v>
      </c>
      <c r="D624" s="19"/>
      <c r="E624" s="41">
        <v>248</v>
      </c>
      <c r="F624" s="41">
        <v>253</v>
      </c>
      <c r="G624" s="103">
        <v>360</v>
      </c>
      <c r="H624" s="61"/>
      <c r="J624" s="3">
        <f t="shared" si="114"/>
        <v>0</v>
      </c>
      <c r="K624" s="3">
        <f t="shared" si="115"/>
        <v>0</v>
      </c>
    </row>
    <row r="625" spans="1:11" s="59" customFormat="1" ht="14.4" x14ac:dyDescent="0.3">
      <c r="A625" s="39" t="s">
        <v>1138</v>
      </c>
      <c r="B625" s="40" t="s">
        <v>3</v>
      </c>
      <c r="C625" s="40">
        <v>50</v>
      </c>
      <c r="D625" s="40"/>
      <c r="E625" s="41">
        <v>180</v>
      </c>
      <c r="F625" s="41">
        <v>185</v>
      </c>
      <c r="G625" s="103">
        <v>260</v>
      </c>
      <c r="H625" s="103"/>
      <c r="J625" s="3">
        <f t="shared" si="114"/>
        <v>0</v>
      </c>
      <c r="K625" s="3">
        <f t="shared" si="115"/>
        <v>0</v>
      </c>
    </row>
    <row r="626" spans="1:11" ht="21" customHeight="1" x14ac:dyDescent="0.4">
      <c r="A626" s="181" t="s">
        <v>120</v>
      </c>
      <c r="B626" s="182"/>
      <c r="C626" s="182"/>
      <c r="D626" s="182"/>
      <c r="E626" s="182"/>
      <c r="F626" s="182"/>
      <c r="G626" s="182"/>
      <c r="H626" s="183"/>
      <c r="J626" s="3">
        <f t="shared" si="114"/>
        <v>0</v>
      </c>
      <c r="K626" s="3">
        <f t="shared" si="115"/>
        <v>0</v>
      </c>
    </row>
    <row r="627" spans="1:11" ht="15.6" x14ac:dyDescent="0.3">
      <c r="A627" s="184" t="s">
        <v>117</v>
      </c>
      <c r="B627" s="185"/>
      <c r="C627" s="185"/>
      <c r="D627" s="185"/>
      <c r="E627" s="185"/>
      <c r="F627" s="185"/>
      <c r="G627" s="185"/>
      <c r="H627" s="186"/>
      <c r="J627" s="3">
        <f t="shared" si="114"/>
        <v>0</v>
      </c>
      <c r="K627" s="3">
        <f t="shared" si="115"/>
        <v>0</v>
      </c>
    </row>
    <row r="628" spans="1:11" s="59" customFormat="1" ht="14.4" x14ac:dyDescent="0.3">
      <c r="A628" s="39" t="s">
        <v>827</v>
      </c>
      <c r="B628" s="40" t="s">
        <v>3</v>
      </c>
      <c r="C628" s="45"/>
      <c r="D628" s="40">
        <v>6</v>
      </c>
      <c r="E628" s="41">
        <v>250</v>
      </c>
      <c r="F628" s="41">
        <v>260</v>
      </c>
      <c r="G628" s="118">
        <v>490</v>
      </c>
      <c r="H628" s="60"/>
      <c r="J628" s="3">
        <f t="shared" si="114"/>
        <v>0</v>
      </c>
      <c r="K628" s="3">
        <f t="shared" si="115"/>
        <v>0</v>
      </c>
    </row>
    <row r="629" spans="1:11" s="59" customFormat="1" ht="14.4" x14ac:dyDescent="0.3">
      <c r="A629" s="39" t="s">
        <v>828</v>
      </c>
      <c r="B629" s="40" t="s">
        <v>3</v>
      </c>
      <c r="C629" s="45"/>
      <c r="D629" s="40">
        <v>18</v>
      </c>
      <c r="E629" s="41">
        <v>230</v>
      </c>
      <c r="F629" s="41">
        <v>238</v>
      </c>
      <c r="G629" s="118">
        <v>425</v>
      </c>
      <c r="H629" s="60"/>
      <c r="J629" s="3">
        <f t="shared" ref="J629:J636" si="116">H629*E629</f>
        <v>0</v>
      </c>
      <c r="K629" s="3">
        <f t="shared" ref="K629:K636" si="117">H629*F629</f>
        <v>0</v>
      </c>
    </row>
    <row r="630" spans="1:11" s="59" customFormat="1" ht="14.4" x14ac:dyDescent="0.3">
      <c r="A630" s="39" t="s">
        <v>1017</v>
      </c>
      <c r="B630" s="40" t="s">
        <v>3</v>
      </c>
      <c r="C630" s="45"/>
      <c r="D630" s="40">
        <v>12</v>
      </c>
      <c r="E630" s="41">
        <v>250</v>
      </c>
      <c r="F630" s="41">
        <v>260</v>
      </c>
      <c r="G630" s="118">
        <v>490</v>
      </c>
      <c r="H630" s="60"/>
      <c r="J630" s="3">
        <f t="shared" ref="J630" si="118">H630*E630</f>
        <v>0</v>
      </c>
      <c r="K630" s="3">
        <f t="shared" ref="K630" si="119">H630*F630</f>
        <v>0</v>
      </c>
    </row>
    <row r="631" spans="1:11" s="59" customFormat="1" ht="14.4" x14ac:dyDescent="0.3">
      <c r="A631" s="39" t="s">
        <v>1137</v>
      </c>
      <c r="B631" s="40" t="s">
        <v>3</v>
      </c>
      <c r="C631" s="121"/>
      <c r="D631" s="40">
        <v>12</v>
      </c>
      <c r="E631" s="41">
        <v>295</v>
      </c>
      <c r="F631" s="41">
        <v>310</v>
      </c>
      <c r="G631" s="118">
        <v>550</v>
      </c>
      <c r="H631" s="128"/>
      <c r="J631" s="3">
        <f t="shared" si="116"/>
        <v>0</v>
      </c>
      <c r="K631" s="3">
        <f t="shared" si="117"/>
        <v>0</v>
      </c>
    </row>
    <row r="632" spans="1:11" s="59" customFormat="1" ht="14.4" x14ac:dyDescent="0.3">
      <c r="A632" s="39" t="s">
        <v>126</v>
      </c>
      <c r="B632" s="40" t="s">
        <v>3</v>
      </c>
      <c r="C632" s="45"/>
      <c r="D632" s="40">
        <v>12</v>
      </c>
      <c r="E632" s="41">
        <v>295</v>
      </c>
      <c r="F632" s="41">
        <v>310</v>
      </c>
      <c r="G632" s="118">
        <v>550</v>
      </c>
      <c r="H632" s="60"/>
      <c r="J632" s="3">
        <f t="shared" si="116"/>
        <v>0</v>
      </c>
      <c r="K632" s="3">
        <f t="shared" si="117"/>
        <v>0</v>
      </c>
    </row>
    <row r="633" spans="1:11" s="59" customFormat="1" ht="14.4" x14ac:dyDescent="0.3">
      <c r="A633" s="39" t="s">
        <v>127</v>
      </c>
      <c r="B633" s="40" t="s">
        <v>3</v>
      </c>
      <c r="C633" s="45"/>
      <c r="D633" s="40">
        <v>12</v>
      </c>
      <c r="E633" s="41">
        <v>295</v>
      </c>
      <c r="F633" s="41">
        <v>310</v>
      </c>
      <c r="G633" s="118">
        <v>550</v>
      </c>
      <c r="H633" s="60"/>
      <c r="J633" s="3">
        <f t="shared" si="116"/>
        <v>0</v>
      </c>
      <c r="K633" s="3">
        <f t="shared" si="117"/>
        <v>0</v>
      </c>
    </row>
    <row r="634" spans="1:11" s="59" customFormat="1" ht="14.4" x14ac:dyDescent="0.3">
      <c r="A634" s="39" t="s">
        <v>734</v>
      </c>
      <c r="B634" s="40" t="s">
        <v>3</v>
      </c>
      <c r="C634" s="45"/>
      <c r="D634" s="40">
        <v>12</v>
      </c>
      <c r="E634" s="41">
        <v>295</v>
      </c>
      <c r="F634" s="41">
        <v>310</v>
      </c>
      <c r="G634" s="118">
        <v>550</v>
      </c>
      <c r="H634" s="60"/>
      <c r="J634" s="3">
        <f t="shared" si="116"/>
        <v>0</v>
      </c>
      <c r="K634" s="3">
        <f t="shared" si="117"/>
        <v>0</v>
      </c>
    </row>
    <row r="635" spans="1:11" s="59" customFormat="1" ht="14.4" x14ac:dyDescent="0.3">
      <c r="A635" s="39" t="s">
        <v>829</v>
      </c>
      <c r="B635" s="40" t="s">
        <v>3</v>
      </c>
      <c r="C635" s="45"/>
      <c r="D635" s="40">
        <v>12</v>
      </c>
      <c r="E635" s="41">
        <v>295</v>
      </c>
      <c r="F635" s="41">
        <v>310</v>
      </c>
      <c r="G635" s="118">
        <v>550</v>
      </c>
      <c r="H635" s="60"/>
      <c r="J635" s="3">
        <f t="shared" si="116"/>
        <v>0</v>
      </c>
      <c r="K635" s="3">
        <f t="shared" si="117"/>
        <v>0</v>
      </c>
    </row>
    <row r="636" spans="1:11" s="59" customFormat="1" ht="14.4" x14ac:dyDescent="0.3">
      <c r="A636" s="39" t="s">
        <v>830</v>
      </c>
      <c r="B636" s="40" t="s">
        <v>3</v>
      </c>
      <c r="C636" s="45"/>
      <c r="D636" s="40">
        <v>12</v>
      </c>
      <c r="E636" s="41">
        <v>295</v>
      </c>
      <c r="F636" s="41">
        <v>310</v>
      </c>
      <c r="G636" s="118">
        <v>550</v>
      </c>
      <c r="H636" s="60"/>
      <c r="J636" s="3">
        <f t="shared" si="116"/>
        <v>0</v>
      </c>
      <c r="K636" s="3">
        <f t="shared" si="117"/>
        <v>0</v>
      </c>
    </row>
    <row r="637" spans="1:11" s="59" customFormat="1" ht="14.4" x14ac:dyDescent="0.3">
      <c r="A637" s="39" t="s">
        <v>128</v>
      </c>
      <c r="B637" s="40" t="s">
        <v>3</v>
      </c>
      <c r="C637" s="45"/>
      <c r="D637" s="40">
        <v>12</v>
      </c>
      <c r="E637" s="41">
        <v>295</v>
      </c>
      <c r="F637" s="41">
        <v>310</v>
      </c>
      <c r="G637" s="118">
        <v>550</v>
      </c>
      <c r="H637" s="60"/>
      <c r="J637" s="3">
        <f t="shared" si="114"/>
        <v>0</v>
      </c>
      <c r="K637" s="3">
        <f t="shared" si="115"/>
        <v>0</v>
      </c>
    </row>
    <row r="638" spans="1:11" ht="15" customHeight="1" x14ac:dyDescent="0.3">
      <c r="A638" s="184" t="s">
        <v>1014</v>
      </c>
      <c r="B638" s="185"/>
      <c r="C638" s="185"/>
      <c r="D638" s="185"/>
      <c r="E638" s="185"/>
      <c r="F638" s="185"/>
      <c r="G638" s="185"/>
      <c r="H638" s="186"/>
      <c r="J638" s="3">
        <f t="shared" si="114"/>
        <v>0</v>
      </c>
      <c r="K638" s="3">
        <f t="shared" si="115"/>
        <v>0</v>
      </c>
    </row>
    <row r="639" spans="1:11" ht="15" customHeight="1" x14ac:dyDescent="0.3">
      <c r="A639" s="39" t="s">
        <v>825</v>
      </c>
      <c r="B639" s="62" t="s">
        <v>3</v>
      </c>
      <c r="C639" s="62"/>
      <c r="D639" s="62">
        <v>24</v>
      </c>
      <c r="E639" s="62">
        <v>220</v>
      </c>
      <c r="F639" s="62">
        <v>230</v>
      </c>
      <c r="G639" s="62">
        <v>345</v>
      </c>
      <c r="H639" s="122"/>
      <c r="J639" s="3">
        <f t="shared" si="114"/>
        <v>0</v>
      </c>
      <c r="K639" s="3">
        <f t="shared" si="115"/>
        <v>0</v>
      </c>
    </row>
    <row r="640" spans="1:11" ht="15" customHeight="1" x14ac:dyDescent="0.3">
      <c r="A640" s="39" t="s">
        <v>826</v>
      </c>
      <c r="B640" s="62" t="s">
        <v>3</v>
      </c>
      <c r="C640" s="62"/>
      <c r="D640" s="62">
        <v>24</v>
      </c>
      <c r="E640" s="62">
        <v>220</v>
      </c>
      <c r="F640" s="62">
        <v>230</v>
      </c>
      <c r="G640" s="62">
        <v>345</v>
      </c>
      <c r="H640" s="122"/>
      <c r="J640" s="3">
        <f t="shared" ref="J640" si="120">H640*E640</f>
        <v>0</v>
      </c>
      <c r="K640" s="3">
        <f t="shared" ref="K640" si="121">H640*F640</f>
        <v>0</v>
      </c>
    </row>
    <row r="641" spans="1:11" ht="15" customHeight="1" x14ac:dyDescent="0.3">
      <c r="A641" s="39" t="s">
        <v>733</v>
      </c>
      <c r="B641" s="62" t="s">
        <v>3</v>
      </c>
      <c r="C641" s="62"/>
      <c r="D641" s="62">
        <v>24</v>
      </c>
      <c r="E641" s="62">
        <v>220</v>
      </c>
      <c r="F641" s="62">
        <v>230</v>
      </c>
      <c r="G641" s="62">
        <v>345</v>
      </c>
      <c r="H641" s="122"/>
      <c r="J641" s="3">
        <f t="shared" ref="J641" si="122">H641*E641</f>
        <v>0</v>
      </c>
      <c r="K641" s="3">
        <f t="shared" ref="K641" si="123">H641*F641</f>
        <v>0</v>
      </c>
    </row>
    <row r="642" spans="1:11" ht="15" customHeight="1" x14ac:dyDescent="0.3">
      <c r="A642" s="39" t="s">
        <v>1136</v>
      </c>
      <c r="B642" s="62" t="s">
        <v>3</v>
      </c>
      <c r="C642" s="62"/>
      <c r="D642" s="62">
        <v>24</v>
      </c>
      <c r="E642" s="62">
        <v>220</v>
      </c>
      <c r="F642" s="62">
        <v>230</v>
      </c>
      <c r="G642" s="62">
        <v>345</v>
      </c>
      <c r="H642" s="122"/>
      <c r="J642" s="3">
        <f t="shared" si="114"/>
        <v>0</v>
      </c>
      <c r="K642" s="3">
        <f t="shared" si="115"/>
        <v>0</v>
      </c>
    </row>
    <row r="643" spans="1:11" ht="15" customHeight="1" x14ac:dyDescent="0.3">
      <c r="A643" s="39" t="s">
        <v>501</v>
      </c>
      <c r="B643" s="62" t="s">
        <v>3</v>
      </c>
      <c r="C643" s="62"/>
      <c r="D643" s="62">
        <v>24</v>
      </c>
      <c r="E643" s="62">
        <v>220</v>
      </c>
      <c r="F643" s="62">
        <v>230</v>
      </c>
      <c r="G643" s="62">
        <v>345</v>
      </c>
      <c r="H643" s="122"/>
      <c r="J643" s="3">
        <f t="shared" si="114"/>
        <v>0</v>
      </c>
      <c r="K643" s="3">
        <f t="shared" si="115"/>
        <v>0</v>
      </c>
    </row>
    <row r="644" spans="1:11" ht="15" customHeight="1" x14ac:dyDescent="0.3">
      <c r="A644" s="184" t="s">
        <v>116</v>
      </c>
      <c r="B644" s="185"/>
      <c r="C644" s="185"/>
      <c r="D644" s="185"/>
      <c r="E644" s="185"/>
      <c r="F644" s="185"/>
      <c r="G644" s="185"/>
      <c r="H644" s="186"/>
      <c r="J644" s="3">
        <f t="shared" si="114"/>
        <v>0</v>
      </c>
      <c r="K644" s="3">
        <f t="shared" si="115"/>
        <v>0</v>
      </c>
    </row>
    <row r="645" spans="1:11" s="59" customFormat="1" ht="15" customHeight="1" x14ac:dyDescent="0.3">
      <c r="A645" s="58" t="s">
        <v>112</v>
      </c>
      <c r="B645" s="40" t="s">
        <v>3</v>
      </c>
      <c r="C645" s="45"/>
      <c r="D645" s="40">
        <v>36</v>
      </c>
      <c r="E645" s="41">
        <v>115</v>
      </c>
      <c r="F645" s="41">
        <v>120</v>
      </c>
      <c r="G645" s="118">
        <v>220</v>
      </c>
      <c r="H645" s="60"/>
      <c r="J645" s="3">
        <f t="shared" si="114"/>
        <v>0</v>
      </c>
      <c r="K645" s="3">
        <f t="shared" si="115"/>
        <v>0</v>
      </c>
    </row>
    <row r="646" spans="1:11" s="59" customFormat="1" ht="15" customHeight="1" x14ac:dyDescent="0.3">
      <c r="A646" s="58" t="s">
        <v>824</v>
      </c>
      <c r="B646" s="40" t="s">
        <v>3</v>
      </c>
      <c r="C646" s="45"/>
      <c r="D646" s="40">
        <v>36</v>
      </c>
      <c r="E646" s="41">
        <v>115</v>
      </c>
      <c r="F646" s="41">
        <v>120</v>
      </c>
      <c r="G646" s="118">
        <v>220</v>
      </c>
      <c r="H646" s="60"/>
      <c r="J646" s="3">
        <f t="shared" ref="J646" si="124">H646*E646</f>
        <v>0</v>
      </c>
      <c r="K646" s="3">
        <f t="shared" ref="K646" si="125">H646*F646</f>
        <v>0</v>
      </c>
    </row>
    <row r="647" spans="1:11" s="59" customFormat="1" ht="15" customHeight="1" x14ac:dyDescent="0.3">
      <c r="A647" s="58" t="s">
        <v>125</v>
      </c>
      <c r="B647" s="40" t="s">
        <v>3</v>
      </c>
      <c r="C647" s="45"/>
      <c r="D647" s="40">
        <v>36</v>
      </c>
      <c r="E647" s="41">
        <v>115</v>
      </c>
      <c r="F647" s="41">
        <v>120</v>
      </c>
      <c r="G647" s="118">
        <v>220</v>
      </c>
      <c r="H647" s="60"/>
      <c r="J647" s="3">
        <f t="shared" si="114"/>
        <v>0</v>
      </c>
      <c r="K647" s="3">
        <f t="shared" si="115"/>
        <v>0</v>
      </c>
    </row>
    <row r="648" spans="1:11" s="59" customFormat="1" ht="14.4" x14ac:dyDescent="0.3">
      <c r="A648" s="58" t="s">
        <v>113</v>
      </c>
      <c r="B648" s="40" t="s">
        <v>3</v>
      </c>
      <c r="C648" s="45"/>
      <c r="D648" s="40">
        <v>36</v>
      </c>
      <c r="E648" s="41">
        <v>230</v>
      </c>
      <c r="F648" s="41">
        <v>238</v>
      </c>
      <c r="G648" s="118">
        <v>450</v>
      </c>
      <c r="H648" s="60"/>
      <c r="J648" s="3">
        <f t="shared" si="114"/>
        <v>0</v>
      </c>
      <c r="K648" s="3">
        <f t="shared" si="115"/>
        <v>0</v>
      </c>
    </row>
    <row r="649" spans="1:11" s="59" customFormat="1" ht="28.8" x14ac:dyDescent="0.3">
      <c r="A649" s="58" t="s">
        <v>1135</v>
      </c>
      <c r="B649" s="40" t="s">
        <v>3</v>
      </c>
      <c r="C649" s="121"/>
      <c r="D649" s="40">
        <v>36</v>
      </c>
      <c r="E649" s="41">
        <v>230</v>
      </c>
      <c r="F649" s="41">
        <v>238</v>
      </c>
      <c r="G649" s="118">
        <v>450</v>
      </c>
      <c r="H649" s="128"/>
      <c r="J649" s="3">
        <f t="shared" ref="J649:J651" si="126">H649*E649</f>
        <v>0</v>
      </c>
      <c r="K649" s="3">
        <f t="shared" ref="K649:K651" si="127">H649*F649</f>
        <v>0</v>
      </c>
    </row>
    <row r="650" spans="1:11" s="59" customFormat="1" ht="14.4" x14ac:dyDescent="0.3">
      <c r="A650" s="58" t="s">
        <v>732</v>
      </c>
      <c r="B650" s="40" t="s">
        <v>3</v>
      </c>
      <c r="C650" s="121"/>
      <c r="D650" s="40">
        <v>36</v>
      </c>
      <c r="E650" s="41">
        <v>230</v>
      </c>
      <c r="F650" s="41">
        <v>238</v>
      </c>
      <c r="G650" s="118">
        <v>450</v>
      </c>
      <c r="H650" s="128"/>
      <c r="J650" s="3">
        <f t="shared" si="126"/>
        <v>0</v>
      </c>
      <c r="K650" s="3">
        <f t="shared" si="127"/>
        <v>0</v>
      </c>
    </row>
    <row r="651" spans="1:11" s="59" customFormat="1" ht="14.4" x14ac:dyDescent="0.3">
      <c r="A651" s="58" t="s">
        <v>114</v>
      </c>
      <c r="B651" s="40" t="s">
        <v>3</v>
      </c>
      <c r="C651" s="45"/>
      <c r="D651" s="40">
        <v>36</v>
      </c>
      <c r="E651" s="41">
        <v>155</v>
      </c>
      <c r="F651" s="41">
        <v>160</v>
      </c>
      <c r="G651" s="118">
        <v>260</v>
      </c>
      <c r="H651" s="60"/>
      <c r="J651" s="3">
        <f t="shared" si="126"/>
        <v>0</v>
      </c>
      <c r="K651" s="3">
        <f t="shared" si="127"/>
        <v>0</v>
      </c>
    </row>
    <row r="652" spans="1:11" s="59" customFormat="1" ht="14.4" x14ac:dyDescent="0.3">
      <c r="A652" s="58" t="s">
        <v>115</v>
      </c>
      <c r="B652" s="40" t="s">
        <v>3</v>
      </c>
      <c r="C652" s="45"/>
      <c r="D652" s="40">
        <v>36</v>
      </c>
      <c r="E652" s="41">
        <v>240</v>
      </c>
      <c r="F652" s="41">
        <v>250</v>
      </c>
      <c r="G652" s="118">
        <v>480</v>
      </c>
      <c r="H652" s="60"/>
      <c r="J652" s="3">
        <f t="shared" ref="J652" si="128">H652*E652</f>
        <v>0</v>
      </c>
      <c r="K652" s="3">
        <f t="shared" ref="K652" si="129">H652*F652</f>
        <v>0</v>
      </c>
    </row>
    <row r="653" spans="1:11" s="59" customFormat="1" ht="14.4" x14ac:dyDescent="0.3">
      <c r="A653" s="58" t="s">
        <v>1003</v>
      </c>
      <c r="B653" s="40" t="s">
        <v>3</v>
      </c>
      <c r="C653" s="121"/>
      <c r="D653" s="40">
        <v>24</v>
      </c>
      <c r="E653" s="41">
        <v>338</v>
      </c>
      <c r="F653" s="41">
        <v>351</v>
      </c>
      <c r="G653" s="41">
        <v>560</v>
      </c>
      <c r="H653" s="39"/>
      <c r="J653" s="3">
        <f t="shared" si="114"/>
        <v>0</v>
      </c>
      <c r="K653" s="3">
        <f t="shared" si="115"/>
        <v>0</v>
      </c>
    </row>
    <row r="654" spans="1:11" ht="15.6" x14ac:dyDescent="0.3">
      <c r="A654" s="184" t="s">
        <v>4</v>
      </c>
      <c r="B654" s="185"/>
      <c r="C654" s="185"/>
      <c r="D654" s="185"/>
      <c r="E654" s="185"/>
      <c r="F654" s="185"/>
      <c r="G654" s="185"/>
      <c r="H654" s="186"/>
      <c r="J654" s="3">
        <f t="shared" si="114"/>
        <v>0</v>
      </c>
      <c r="K654" s="3">
        <f t="shared" si="115"/>
        <v>0</v>
      </c>
    </row>
    <row r="655" spans="1:11" s="59" customFormat="1" ht="14.4" x14ac:dyDescent="0.3">
      <c r="A655" s="39" t="s">
        <v>124</v>
      </c>
      <c r="B655" s="40" t="s">
        <v>3</v>
      </c>
      <c r="C655" s="45"/>
      <c r="D655" s="40">
        <v>36</v>
      </c>
      <c r="E655" s="41">
        <v>110</v>
      </c>
      <c r="F655" s="41">
        <v>110</v>
      </c>
      <c r="G655" s="118">
        <v>180</v>
      </c>
      <c r="H655" s="60"/>
      <c r="J655" s="3">
        <f t="shared" si="114"/>
        <v>0</v>
      </c>
      <c r="K655" s="3">
        <f t="shared" si="115"/>
        <v>0</v>
      </c>
    </row>
    <row r="656" spans="1:11" s="59" customFormat="1" ht="14.4" x14ac:dyDescent="0.3">
      <c r="A656" s="39" t="s">
        <v>821</v>
      </c>
      <c r="B656" s="40" t="s">
        <v>3</v>
      </c>
      <c r="C656" s="45"/>
      <c r="D656" s="40">
        <v>12</v>
      </c>
      <c r="E656" s="41">
        <v>93</v>
      </c>
      <c r="F656" s="41">
        <v>95</v>
      </c>
      <c r="G656" s="41">
        <v>170</v>
      </c>
      <c r="H656" s="44"/>
      <c r="J656" s="3">
        <f t="shared" ref="J656:J661" si="130">H656*E656</f>
        <v>0</v>
      </c>
      <c r="K656" s="3">
        <f t="shared" ref="K656:K661" si="131">H656*F656</f>
        <v>0</v>
      </c>
    </row>
    <row r="657" spans="1:11" s="59" customFormat="1" ht="14.4" x14ac:dyDescent="0.3">
      <c r="A657" s="39" t="s">
        <v>1134</v>
      </c>
      <c r="B657" s="40" t="s">
        <v>3</v>
      </c>
      <c r="C657" s="121"/>
      <c r="D657" s="40">
        <v>12</v>
      </c>
      <c r="E657" s="41">
        <v>193</v>
      </c>
      <c r="F657" s="41">
        <v>210</v>
      </c>
      <c r="G657" s="41">
        <v>340</v>
      </c>
      <c r="H657" s="39"/>
      <c r="J657" s="3">
        <f t="shared" ref="J657:J659" si="132">H657*E657</f>
        <v>0</v>
      </c>
      <c r="K657" s="3">
        <f t="shared" ref="K657:K659" si="133">H657*F657</f>
        <v>0</v>
      </c>
    </row>
    <row r="658" spans="1:11" s="59" customFormat="1" ht="14.4" x14ac:dyDescent="0.3">
      <c r="A658" s="39" t="s">
        <v>1015</v>
      </c>
      <c r="B658" s="40" t="s">
        <v>3</v>
      </c>
      <c r="C658" s="45"/>
      <c r="D658" s="40">
        <v>24</v>
      </c>
      <c r="E658" s="41">
        <v>163</v>
      </c>
      <c r="F658" s="41">
        <v>180</v>
      </c>
      <c r="G658" s="41">
        <v>280</v>
      </c>
      <c r="H658" s="44"/>
      <c r="J658" s="3">
        <f t="shared" si="132"/>
        <v>0</v>
      </c>
      <c r="K658" s="3">
        <f t="shared" si="133"/>
        <v>0</v>
      </c>
    </row>
    <row r="659" spans="1:11" s="59" customFormat="1" ht="14.4" x14ac:dyDescent="0.3">
      <c r="A659" s="39" t="s">
        <v>1016</v>
      </c>
      <c r="B659" s="40" t="s">
        <v>3</v>
      </c>
      <c r="C659" s="45"/>
      <c r="D659" s="40">
        <v>24</v>
      </c>
      <c r="E659" s="41">
        <v>163</v>
      </c>
      <c r="F659" s="41">
        <v>180</v>
      </c>
      <c r="G659" s="41">
        <v>280</v>
      </c>
      <c r="H659" s="44"/>
      <c r="J659" s="3">
        <f t="shared" si="132"/>
        <v>0</v>
      </c>
      <c r="K659" s="3">
        <f t="shared" si="133"/>
        <v>0</v>
      </c>
    </row>
    <row r="660" spans="1:11" s="59" customFormat="1" ht="14.4" x14ac:dyDescent="0.3">
      <c r="A660" s="39" t="s">
        <v>822</v>
      </c>
      <c r="B660" s="40" t="s">
        <v>3</v>
      </c>
      <c r="C660" s="45"/>
      <c r="D660" s="40">
        <v>24</v>
      </c>
      <c r="E660" s="41">
        <v>88</v>
      </c>
      <c r="F660" s="41">
        <v>91</v>
      </c>
      <c r="G660" s="41">
        <v>170</v>
      </c>
      <c r="H660" s="44"/>
      <c r="J660" s="3">
        <f t="shared" si="130"/>
        <v>0</v>
      </c>
      <c r="K660" s="3">
        <f t="shared" si="131"/>
        <v>0</v>
      </c>
    </row>
    <row r="661" spans="1:11" s="59" customFormat="1" ht="14.4" x14ac:dyDescent="0.3">
      <c r="A661" s="39" t="s">
        <v>823</v>
      </c>
      <c r="B661" s="40" t="s">
        <v>3</v>
      </c>
      <c r="C661" s="45"/>
      <c r="D661" s="40">
        <v>24</v>
      </c>
      <c r="E661" s="41">
        <v>121</v>
      </c>
      <c r="F661" s="41">
        <v>126</v>
      </c>
      <c r="G661" s="41">
        <v>250</v>
      </c>
      <c r="H661" s="44"/>
      <c r="J661" s="3">
        <f t="shared" si="130"/>
        <v>0</v>
      </c>
      <c r="K661" s="3">
        <f t="shared" si="131"/>
        <v>0</v>
      </c>
    </row>
    <row r="662" spans="1:11" ht="21" x14ac:dyDescent="0.4">
      <c r="A662" s="181" t="s">
        <v>390</v>
      </c>
      <c r="B662" s="182"/>
      <c r="C662" s="182"/>
      <c r="D662" s="182"/>
      <c r="E662" s="182"/>
      <c r="F662" s="182"/>
      <c r="G662" s="182"/>
      <c r="H662" s="183"/>
      <c r="J662" s="3">
        <f t="shared" ref="J662:J685" si="134">H662*E662</f>
        <v>0</v>
      </c>
      <c r="K662" s="3">
        <f t="shared" ref="K662:K685" si="135">H662*F662</f>
        <v>0</v>
      </c>
    </row>
    <row r="663" spans="1:11" ht="14.4" x14ac:dyDescent="0.3">
      <c r="A663" s="227" t="s">
        <v>391</v>
      </c>
      <c r="B663" s="219"/>
      <c r="C663" s="219"/>
      <c r="D663" s="219"/>
      <c r="E663" s="219"/>
      <c r="F663" s="219"/>
      <c r="G663" s="219"/>
      <c r="H663" s="220"/>
      <c r="J663" s="3">
        <f t="shared" si="134"/>
        <v>0</v>
      </c>
      <c r="K663" s="3">
        <f t="shared" si="135"/>
        <v>0</v>
      </c>
    </row>
    <row r="664" spans="1:11" ht="14.4" x14ac:dyDescent="0.3">
      <c r="A664" s="39" t="s">
        <v>996</v>
      </c>
      <c r="B664" s="40" t="s">
        <v>3</v>
      </c>
      <c r="C664" s="40"/>
      <c r="D664" s="40">
        <v>24</v>
      </c>
      <c r="E664" s="41">
        <v>84</v>
      </c>
      <c r="F664" s="41">
        <v>88</v>
      </c>
      <c r="G664" s="41">
        <v>150</v>
      </c>
      <c r="H664" s="41"/>
      <c r="J664" s="3">
        <f t="shared" si="134"/>
        <v>0</v>
      </c>
      <c r="K664" s="3">
        <f t="shared" si="135"/>
        <v>0</v>
      </c>
    </row>
    <row r="665" spans="1:11" ht="14.4" x14ac:dyDescent="0.3">
      <c r="A665" s="78" t="s">
        <v>1066</v>
      </c>
      <c r="B665" s="83" t="s">
        <v>3</v>
      </c>
      <c r="C665" s="83"/>
      <c r="D665" s="83">
        <v>24</v>
      </c>
      <c r="E665" s="84">
        <v>84</v>
      </c>
      <c r="F665" s="84">
        <v>88</v>
      </c>
      <c r="G665" s="84">
        <v>150</v>
      </c>
      <c r="H665" s="84"/>
      <c r="J665" s="3">
        <f t="shared" si="134"/>
        <v>0</v>
      </c>
      <c r="K665" s="3">
        <f t="shared" si="135"/>
        <v>0</v>
      </c>
    </row>
    <row r="666" spans="1:11" ht="14.4" x14ac:dyDescent="0.3">
      <c r="A666" s="78" t="s">
        <v>1067</v>
      </c>
      <c r="B666" s="83" t="s">
        <v>3</v>
      </c>
      <c r="C666" s="83"/>
      <c r="D666" s="83">
        <v>24</v>
      </c>
      <c r="E666" s="84">
        <v>84</v>
      </c>
      <c r="F666" s="84">
        <v>88</v>
      </c>
      <c r="G666" s="84">
        <v>150</v>
      </c>
      <c r="H666" s="84"/>
      <c r="J666" s="3">
        <f t="shared" si="134"/>
        <v>0</v>
      </c>
      <c r="K666" s="3">
        <f t="shared" si="135"/>
        <v>0</v>
      </c>
    </row>
    <row r="667" spans="1:11" ht="14.4" x14ac:dyDescent="0.3">
      <c r="A667" s="39" t="s">
        <v>392</v>
      </c>
      <c r="B667" s="40" t="s">
        <v>3</v>
      </c>
      <c r="C667" s="40"/>
      <c r="D667" s="40">
        <v>24</v>
      </c>
      <c r="E667" s="41">
        <v>84</v>
      </c>
      <c r="F667" s="41">
        <v>88</v>
      </c>
      <c r="G667" s="41">
        <v>150</v>
      </c>
      <c r="H667" s="41"/>
      <c r="J667" s="3">
        <f t="shared" si="134"/>
        <v>0</v>
      </c>
      <c r="K667" s="3">
        <f t="shared" si="135"/>
        <v>0</v>
      </c>
    </row>
    <row r="668" spans="1:11" ht="14.4" x14ac:dyDescent="0.3">
      <c r="A668" s="39" t="s">
        <v>997</v>
      </c>
      <c r="B668" s="40" t="s">
        <v>3</v>
      </c>
      <c r="C668" s="40"/>
      <c r="D668" s="40">
        <v>24</v>
      </c>
      <c r="E668" s="41">
        <v>84</v>
      </c>
      <c r="F668" s="41">
        <v>88</v>
      </c>
      <c r="G668" s="41">
        <v>150</v>
      </c>
      <c r="H668" s="41"/>
      <c r="J668" s="3">
        <f t="shared" si="134"/>
        <v>0</v>
      </c>
      <c r="K668" s="3">
        <f t="shared" si="135"/>
        <v>0</v>
      </c>
    </row>
    <row r="669" spans="1:11" ht="14.4" x14ac:dyDescent="0.3">
      <c r="A669" s="39" t="s">
        <v>393</v>
      </c>
      <c r="B669" s="40" t="s">
        <v>3</v>
      </c>
      <c r="C669" s="40"/>
      <c r="D669" s="40">
        <v>24</v>
      </c>
      <c r="E669" s="41">
        <v>84</v>
      </c>
      <c r="F669" s="41">
        <v>88</v>
      </c>
      <c r="G669" s="41">
        <v>150</v>
      </c>
      <c r="H669" s="41"/>
      <c r="J669" s="3">
        <f t="shared" si="134"/>
        <v>0</v>
      </c>
      <c r="K669" s="3">
        <f t="shared" si="135"/>
        <v>0</v>
      </c>
    </row>
    <row r="670" spans="1:11" ht="14.4" x14ac:dyDescent="0.3">
      <c r="A670" s="39" t="s">
        <v>998</v>
      </c>
      <c r="B670" s="40" t="s">
        <v>3</v>
      </c>
      <c r="C670" s="40"/>
      <c r="D670" s="40">
        <v>24</v>
      </c>
      <c r="E670" s="41">
        <v>84</v>
      </c>
      <c r="F670" s="41">
        <v>88</v>
      </c>
      <c r="G670" s="41">
        <v>150</v>
      </c>
      <c r="H670" s="41"/>
      <c r="J670" s="3">
        <f t="shared" si="134"/>
        <v>0</v>
      </c>
      <c r="K670" s="3">
        <f t="shared" si="135"/>
        <v>0</v>
      </c>
    </row>
    <row r="671" spans="1:11" ht="14.4" x14ac:dyDescent="0.3">
      <c r="A671" s="39" t="s">
        <v>394</v>
      </c>
      <c r="B671" s="40" t="s">
        <v>3</v>
      </c>
      <c r="C671" s="40"/>
      <c r="D671" s="40">
        <v>24</v>
      </c>
      <c r="E671" s="41">
        <v>84</v>
      </c>
      <c r="F671" s="41">
        <v>88</v>
      </c>
      <c r="G671" s="41">
        <v>150</v>
      </c>
      <c r="H671" s="41"/>
      <c r="J671" s="3">
        <f t="shared" si="134"/>
        <v>0</v>
      </c>
      <c r="K671" s="3">
        <f t="shared" si="135"/>
        <v>0</v>
      </c>
    </row>
    <row r="672" spans="1:11" ht="14.4" x14ac:dyDescent="0.3">
      <c r="A672" s="39" t="s">
        <v>999</v>
      </c>
      <c r="B672" s="40" t="s">
        <v>3</v>
      </c>
      <c r="C672" s="40"/>
      <c r="D672" s="40">
        <v>24</v>
      </c>
      <c r="E672" s="41">
        <v>84</v>
      </c>
      <c r="F672" s="41">
        <v>88</v>
      </c>
      <c r="G672" s="41">
        <v>150</v>
      </c>
      <c r="H672" s="41"/>
      <c r="J672" s="3">
        <f t="shared" si="134"/>
        <v>0</v>
      </c>
      <c r="K672" s="3">
        <f t="shared" si="135"/>
        <v>0</v>
      </c>
    </row>
    <row r="673" spans="1:11" ht="14.4" x14ac:dyDescent="0.3">
      <c r="A673" s="39" t="s">
        <v>395</v>
      </c>
      <c r="B673" s="40" t="s">
        <v>3</v>
      </c>
      <c r="C673" s="40"/>
      <c r="D673" s="40">
        <v>24</v>
      </c>
      <c r="E673" s="41">
        <v>84</v>
      </c>
      <c r="F673" s="41">
        <v>88</v>
      </c>
      <c r="G673" s="41">
        <v>150</v>
      </c>
      <c r="H673" s="41"/>
      <c r="J673" s="3">
        <f t="shared" si="134"/>
        <v>0</v>
      </c>
      <c r="K673" s="3">
        <f t="shared" si="135"/>
        <v>0</v>
      </c>
    </row>
    <row r="674" spans="1:11" ht="14.4" x14ac:dyDescent="0.3">
      <c r="A674" s="39" t="s">
        <v>1000</v>
      </c>
      <c r="B674" s="40" t="s">
        <v>3</v>
      </c>
      <c r="C674" s="40"/>
      <c r="D674" s="40">
        <v>24</v>
      </c>
      <c r="E674" s="41">
        <v>84</v>
      </c>
      <c r="F674" s="41">
        <v>88</v>
      </c>
      <c r="G674" s="41">
        <v>150</v>
      </c>
      <c r="H674" s="41"/>
      <c r="J674" s="3">
        <f t="shared" si="134"/>
        <v>0</v>
      </c>
      <c r="K674" s="3">
        <f t="shared" si="135"/>
        <v>0</v>
      </c>
    </row>
    <row r="675" spans="1:11" ht="14.4" x14ac:dyDescent="0.3">
      <c r="A675" s="227" t="s">
        <v>396</v>
      </c>
      <c r="B675" s="219"/>
      <c r="C675" s="219"/>
      <c r="D675" s="219"/>
      <c r="E675" s="219"/>
      <c r="F675" s="219"/>
      <c r="G675" s="219"/>
      <c r="H675" s="220"/>
      <c r="J675" s="3">
        <f t="shared" si="134"/>
        <v>0</v>
      </c>
      <c r="K675" s="3">
        <f t="shared" si="135"/>
        <v>0</v>
      </c>
    </row>
    <row r="676" spans="1:11" ht="14.4" x14ac:dyDescent="0.3">
      <c r="A676" s="39" t="s">
        <v>576</v>
      </c>
      <c r="B676" s="40" t="s">
        <v>3</v>
      </c>
      <c r="C676" s="40"/>
      <c r="D676" s="40">
        <v>24</v>
      </c>
      <c r="E676" s="41">
        <v>210</v>
      </c>
      <c r="F676" s="41">
        <v>230</v>
      </c>
      <c r="G676" s="41">
        <v>350</v>
      </c>
      <c r="H676" s="41"/>
      <c r="J676" s="3">
        <f t="shared" si="134"/>
        <v>0</v>
      </c>
      <c r="K676" s="3">
        <f t="shared" si="135"/>
        <v>0</v>
      </c>
    </row>
    <row r="677" spans="1:11" ht="14.4" x14ac:dyDescent="0.3">
      <c r="A677" s="39" t="s">
        <v>577</v>
      </c>
      <c r="B677" s="40" t="s">
        <v>3</v>
      </c>
      <c r="C677" s="40"/>
      <c r="D677" s="40">
        <v>24</v>
      </c>
      <c r="E677" s="41">
        <v>210</v>
      </c>
      <c r="F677" s="41">
        <v>230</v>
      </c>
      <c r="G677" s="41">
        <v>350</v>
      </c>
      <c r="H677" s="41"/>
      <c r="J677" s="3">
        <f t="shared" si="134"/>
        <v>0</v>
      </c>
      <c r="K677" s="3">
        <f t="shared" si="135"/>
        <v>0</v>
      </c>
    </row>
    <row r="678" spans="1:11" ht="14.4" x14ac:dyDescent="0.3">
      <c r="A678" s="39" t="s">
        <v>578</v>
      </c>
      <c r="B678" s="40" t="s">
        <v>3</v>
      </c>
      <c r="C678" s="40"/>
      <c r="D678" s="40">
        <v>24</v>
      </c>
      <c r="E678" s="41">
        <v>210</v>
      </c>
      <c r="F678" s="41">
        <v>230</v>
      </c>
      <c r="G678" s="41">
        <v>350</v>
      </c>
      <c r="H678" s="41"/>
      <c r="J678" s="3">
        <f t="shared" si="134"/>
        <v>0</v>
      </c>
      <c r="K678" s="3">
        <f t="shared" si="135"/>
        <v>0</v>
      </c>
    </row>
    <row r="679" spans="1:11" ht="14.4" x14ac:dyDescent="0.3">
      <c r="A679" s="39" t="s">
        <v>579</v>
      </c>
      <c r="B679" s="40" t="s">
        <v>3</v>
      </c>
      <c r="C679" s="40"/>
      <c r="D679" s="40">
        <v>24</v>
      </c>
      <c r="E679" s="41">
        <v>210</v>
      </c>
      <c r="F679" s="41">
        <v>230</v>
      </c>
      <c r="G679" s="41">
        <v>350</v>
      </c>
      <c r="H679" s="41"/>
      <c r="J679" s="3">
        <f t="shared" si="134"/>
        <v>0</v>
      </c>
      <c r="K679" s="3">
        <f t="shared" si="135"/>
        <v>0</v>
      </c>
    </row>
    <row r="680" spans="1:11" ht="14.4" x14ac:dyDescent="0.3">
      <c r="A680" s="39" t="s">
        <v>580</v>
      </c>
      <c r="B680" s="40" t="s">
        <v>3</v>
      </c>
      <c r="C680" s="40"/>
      <c r="D680" s="40">
        <v>24</v>
      </c>
      <c r="E680" s="41">
        <v>228</v>
      </c>
      <c r="F680" s="41">
        <v>247</v>
      </c>
      <c r="G680" s="41">
        <v>380</v>
      </c>
      <c r="H680" s="41"/>
      <c r="J680" s="3">
        <f t="shared" si="134"/>
        <v>0</v>
      </c>
      <c r="K680" s="3">
        <f t="shared" si="135"/>
        <v>0</v>
      </c>
    </row>
    <row r="681" spans="1:11" ht="14.4" x14ac:dyDescent="0.3">
      <c r="A681" s="39" t="s">
        <v>1133</v>
      </c>
      <c r="B681" s="40" t="s">
        <v>3</v>
      </c>
      <c r="C681" s="40"/>
      <c r="D681" s="40">
        <v>24</v>
      </c>
      <c r="E681" s="41">
        <v>228</v>
      </c>
      <c r="F681" s="41">
        <v>247</v>
      </c>
      <c r="G681" s="41">
        <v>380</v>
      </c>
      <c r="H681" s="41"/>
      <c r="J681" s="3">
        <f t="shared" si="134"/>
        <v>0</v>
      </c>
      <c r="K681" s="3">
        <f t="shared" si="135"/>
        <v>0</v>
      </c>
    </row>
    <row r="682" spans="1:11" ht="14.4" x14ac:dyDescent="0.3">
      <c r="A682" s="39" t="s">
        <v>581</v>
      </c>
      <c r="B682" s="40" t="s">
        <v>3</v>
      </c>
      <c r="C682" s="40"/>
      <c r="D682" s="40">
        <v>24</v>
      </c>
      <c r="E682" s="41">
        <v>228</v>
      </c>
      <c r="F682" s="41">
        <v>247</v>
      </c>
      <c r="G682" s="41">
        <v>380</v>
      </c>
      <c r="H682" s="41"/>
      <c r="J682" s="3">
        <f t="shared" si="134"/>
        <v>0</v>
      </c>
      <c r="K682" s="3">
        <f t="shared" si="135"/>
        <v>0</v>
      </c>
    </row>
    <row r="683" spans="1:11" ht="14.4" x14ac:dyDescent="0.3">
      <c r="A683" s="218" t="s">
        <v>397</v>
      </c>
      <c r="B683" s="231"/>
      <c r="C683" s="231"/>
      <c r="D683" s="231"/>
      <c r="E683" s="231"/>
      <c r="F683" s="231"/>
      <c r="G683" s="231"/>
      <c r="H683" s="232"/>
      <c r="J683" s="3">
        <f t="shared" si="134"/>
        <v>0</v>
      </c>
      <c r="K683" s="3">
        <f t="shared" si="135"/>
        <v>0</v>
      </c>
    </row>
    <row r="684" spans="1:11" ht="14.4" x14ac:dyDescent="0.3">
      <c r="A684" s="39" t="s">
        <v>994</v>
      </c>
      <c r="B684" s="40" t="s">
        <v>3</v>
      </c>
      <c r="C684" s="40"/>
      <c r="D684" s="40">
        <v>12</v>
      </c>
      <c r="E684" s="41">
        <v>320</v>
      </c>
      <c r="F684" s="41">
        <v>380</v>
      </c>
      <c r="G684" s="41">
        <v>550</v>
      </c>
      <c r="H684" s="41"/>
      <c r="J684" s="3">
        <f t="shared" si="134"/>
        <v>0</v>
      </c>
      <c r="K684" s="3">
        <f t="shared" si="135"/>
        <v>0</v>
      </c>
    </row>
    <row r="685" spans="1:11" ht="14.4" x14ac:dyDescent="0.3">
      <c r="A685" s="39" t="s">
        <v>995</v>
      </c>
      <c r="B685" s="40" t="s">
        <v>3</v>
      </c>
      <c r="C685" s="40"/>
      <c r="D685" s="40">
        <v>12</v>
      </c>
      <c r="E685" s="41">
        <v>320</v>
      </c>
      <c r="F685" s="41">
        <v>380</v>
      </c>
      <c r="G685" s="41">
        <v>550</v>
      </c>
      <c r="H685" s="41"/>
      <c r="J685" s="3">
        <f t="shared" si="134"/>
        <v>0</v>
      </c>
      <c r="K685" s="3">
        <f t="shared" si="135"/>
        <v>0</v>
      </c>
    </row>
    <row r="686" spans="1:11" ht="14.4" x14ac:dyDescent="0.3">
      <c r="A686" s="39" t="s">
        <v>572</v>
      </c>
      <c r="B686" s="40" t="s">
        <v>3</v>
      </c>
      <c r="C686" s="40"/>
      <c r="D686" s="40">
        <v>12</v>
      </c>
      <c r="E686" s="41">
        <v>210</v>
      </c>
      <c r="F686" s="41">
        <v>230</v>
      </c>
      <c r="G686" s="41">
        <v>350</v>
      </c>
      <c r="H686" s="41"/>
      <c r="J686" s="3">
        <f t="shared" ref="J686:J720" si="136">H686*E686</f>
        <v>0</v>
      </c>
      <c r="K686" s="3">
        <f t="shared" ref="K686:K720" si="137">H686*F686</f>
        <v>0</v>
      </c>
    </row>
    <row r="687" spans="1:11" ht="14.4" x14ac:dyDescent="0.3">
      <c r="A687" s="39" t="s">
        <v>1132</v>
      </c>
      <c r="B687" s="40" t="s">
        <v>3</v>
      </c>
      <c r="C687" s="40"/>
      <c r="D687" s="40">
        <v>12</v>
      </c>
      <c r="E687" s="41">
        <v>228</v>
      </c>
      <c r="F687" s="41">
        <v>247</v>
      </c>
      <c r="G687" s="41">
        <v>380</v>
      </c>
      <c r="H687" s="41"/>
      <c r="J687" s="3">
        <f t="shared" si="136"/>
        <v>0</v>
      </c>
      <c r="K687" s="3">
        <f t="shared" si="137"/>
        <v>0</v>
      </c>
    </row>
    <row r="688" spans="1:11" ht="14.4" x14ac:dyDescent="0.3">
      <c r="A688" s="39" t="s">
        <v>573</v>
      </c>
      <c r="B688" s="40" t="s">
        <v>3</v>
      </c>
      <c r="C688" s="40"/>
      <c r="D688" s="40">
        <v>12</v>
      </c>
      <c r="E688" s="41">
        <v>210</v>
      </c>
      <c r="F688" s="41">
        <v>230</v>
      </c>
      <c r="G688" s="41">
        <v>350</v>
      </c>
      <c r="H688" s="41"/>
      <c r="J688" s="3">
        <f t="shared" si="136"/>
        <v>0</v>
      </c>
      <c r="K688" s="3">
        <f t="shared" si="137"/>
        <v>0</v>
      </c>
    </row>
    <row r="689" spans="1:11" ht="14.4" x14ac:dyDescent="0.3">
      <c r="A689" s="39" t="s">
        <v>574</v>
      </c>
      <c r="B689" s="40" t="s">
        <v>3</v>
      </c>
      <c r="C689" s="40"/>
      <c r="D689" s="40">
        <v>24</v>
      </c>
      <c r="E689" s="41">
        <v>240</v>
      </c>
      <c r="F689" s="41">
        <v>260</v>
      </c>
      <c r="G689" s="41">
        <v>400</v>
      </c>
      <c r="H689" s="41"/>
      <c r="J689" s="3">
        <f t="shared" si="136"/>
        <v>0</v>
      </c>
      <c r="K689" s="3">
        <f t="shared" si="137"/>
        <v>0</v>
      </c>
    </row>
    <row r="690" spans="1:11" ht="14.4" x14ac:dyDescent="0.3">
      <c r="A690" s="39" t="s">
        <v>575</v>
      </c>
      <c r="B690" s="40" t="s">
        <v>3</v>
      </c>
      <c r="C690" s="40"/>
      <c r="D690" s="40">
        <v>24</v>
      </c>
      <c r="E690" s="41">
        <v>240</v>
      </c>
      <c r="F690" s="41">
        <v>260</v>
      </c>
      <c r="G690" s="41">
        <v>400</v>
      </c>
      <c r="H690" s="41"/>
      <c r="J690" s="3">
        <f t="shared" si="136"/>
        <v>0</v>
      </c>
      <c r="K690" s="3">
        <f t="shared" si="137"/>
        <v>0</v>
      </c>
    </row>
    <row r="691" spans="1:11" ht="14.4" x14ac:dyDescent="0.3">
      <c r="A691" s="218" t="s">
        <v>398</v>
      </c>
      <c r="B691" s="236"/>
      <c r="C691" s="236"/>
      <c r="D691" s="236"/>
      <c r="E691" s="236"/>
      <c r="F691" s="236"/>
      <c r="G691" s="236"/>
      <c r="H691" s="237"/>
      <c r="J691" s="3">
        <f t="shared" si="136"/>
        <v>0</v>
      </c>
      <c r="K691" s="3">
        <f t="shared" si="137"/>
        <v>0</v>
      </c>
    </row>
    <row r="692" spans="1:11" ht="14.4" x14ac:dyDescent="0.3">
      <c r="A692" s="39" t="s">
        <v>552</v>
      </c>
      <c r="B692" s="40" t="s">
        <v>3</v>
      </c>
      <c r="C692" s="40"/>
      <c r="D692" s="40">
        <v>24</v>
      </c>
      <c r="E692" s="41">
        <v>330</v>
      </c>
      <c r="F692" s="41">
        <v>358</v>
      </c>
      <c r="G692" s="41">
        <v>550</v>
      </c>
      <c r="H692" s="41"/>
      <c r="J692" s="3">
        <f t="shared" si="136"/>
        <v>0</v>
      </c>
      <c r="K692" s="3">
        <f t="shared" si="137"/>
        <v>0</v>
      </c>
    </row>
    <row r="693" spans="1:11" ht="14.4" x14ac:dyDescent="0.3">
      <c r="A693" s="39" t="s">
        <v>1131</v>
      </c>
      <c r="B693" s="40" t="s">
        <v>3</v>
      </c>
      <c r="C693" s="40"/>
      <c r="D693" s="40">
        <v>24</v>
      </c>
      <c r="E693" s="41">
        <v>330</v>
      </c>
      <c r="F693" s="41">
        <v>358</v>
      </c>
      <c r="G693" s="41">
        <v>550</v>
      </c>
      <c r="H693" s="41"/>
      <c r="J693" s="3">
        <f t="shared" si="136"/>
        <v>0</v>
      </c>
      <c r="K693" s="3">
        <f t="shared" si="137"/>
        <v>0</v>
      </c>
    </row>
    <row r="694" spans="1:11" ht="14.4" x14ac:dyDescent="0.3">
      <c r="A694" s="39" t="s">
        <v>553</v>
      </c>
      <c r="B694" s="40" t="s">
        <v>3</v>
      </c>
      <c r="C694" s="40"/>
      <c r="D694" s="40">
        <v>24</v>
      </c>
      <c r="E694" s="41">
        <v>420</v>
      </c>
      <c r="F694" s="41">
        <v>455</v>
      </c>
      <c r="G694" s="41">
        <v>700</v>
      </c>
      <c r="H694" s="41"/>
      <c r="J694" s="3">
        <f t="shared" si="136"/>
        <v>0</v>
      </c>
      <c r="K694" s="3">
        <f t="shared" si="137"/>
        <v>0</v>
      </c>
    </row>
    <row r="695" spans="1:11" ht="14.4" x14ac:dyDescent="0.3">
      <c r="A695" s="39" t="s">
        <v>554</v>
      </c>
      <c r="B695" s="40" t="s">
        <v>3</v>
      </c>
      <c r="C695" s="40"/>
      <c r="D695" s="40">
        <v>24</v>
      </c>
      <c r="E695" s="41">
        <v>300</v>
      </c>
      <c r="F695" s="41">
        <v>325</v>
      </c>
      <c r="G695" s="41">
        <v>500</v>
      </c>
      <c r="H695" s="41"/>
      <c r="J695" s="3">
        <f t="shared" si="136"/>
        <v>0</v>
      </c>
      <c r="K695" s="3">
        <f t="shared" si="137"/>
        <v>0</v>
      </c>
    </row>
    <row r="696" spans="1:11" ht="14.4" x14ac:dyDescent="0.3">
      <c r="A696" s="39" t="s">
        <v>555</v>
      </c>
      <c r="B696" s="40" t="s">
        <v>3</v>
      </c>
      <c r="C696" s="40"/>
      <c r="D696" s="40">
        <v>24</v>
      </c>
      <c r="E696" s="41">
        <v>390</v>
      </c>
      <c r="F696" s="41">
        <v>423</v>
      </c>
      <c r="G696" s="41">
        <v>650</v>
      </c>
      <c r="H696" s="41"/>
      <c r="J696" s="3">
        <f t="shared" si="136"/>
        <v>0</v>
      </c>
      <c r="K696" s="3">
        <f t="shared" si="137"/>
        <v>0</v>
      </c>
    </row>
    <row r="697" spans="1:11" ht="14.4" x14ac:dyDescent="0.3">
      <c r="A697" s="39" t="s">
        <v>993</v>
      </c>
      <c r="B697" s="40" t="s">
        <v>3</v>
      </c>
      <c r="C697" s="40"/>
      <c r="D697" s="40">
        <v>24</v>
      </c>
      <c r="E697" s="41">
        <v>300</v>
      </c>
      <c r="F697" s="41">
        <v>325</v>
      </c>
      <c r="G697" s="41">
        <v>500</v>
      </c>
      <c r="H697" s="41"/>
      <c r="J697" s="3">
        <f t="shared" si="136"/>
        <v>0</v>
      </c>
      <c r="K697" s="3">
        <f t="shared" si="137"/>
        <v>0</v>
      </c>
    </row>
    <row r="698" spans="1:11" ht="14.4" x14ac:dyDescent="0.3">
      <c r="A698" s="39" t="s">
        <v>556</v>
      </c>
      <c r="B698" s="40" t="s">
        <v>3</v>
      </c>
      <c r="C698" s="40"/>
      <c r="D698" s="40">
        <v>24</v>
      </c>
      <c r="E698" s="41">
        <v>360</v>
      </c>
      <c r="F698" s="41">
        <v>390</v>
      </c>
      <c r="G698" s="41">
        <v>600</v>
      </c>
      <c r="H698" s="41"/>
      <c r="J698" s="3">
        <f t="shared" si="136"/>
        <v>0</v>
      </c>
      <c r="K698" s="3">
        <f t="shared" si="137"/>
        <v>0</v>
      </c>
    </row>
    <row r="699" spans="1:11" ht="14.4" x14ac:dyDescent="0.3">
      <c r="A699" s="39" t="s">
        <v>557</v>
      </c>
      <c r="B699" s="40" t="s">
        <v>3</v>
      </c>
      <c r="C699" s="40"/>
      <c r="D699" s="40">
        <v>24</v>
      </c>
      <c r="E699" s="41">
        <v>360</v>
      </c>
      <c r="F699" s="41">
        <v>390</v>
      </c>
      <c r="G699" s="41">
        <v>600</v>
      </c>
      <c r="H699" s="41"/>
      <c r="J699" s="3">
        <f t="shared" si="136"/>
        <v>0</v>
      </c>
      <c r="K699" s="3">
        <f t="shared" si="137"/>
        <v>0</v>
      </c>
    </row>
    <row r="700" spans="1:11" ht="14.4" x14ac:dyDescent="0.3">
      <c r="A700" s="39" t="s">
        <v>558</v>
      </c>
      <c r="B700" s="40" t="s">
        <v>3</v>
      </c>
      <c r="C700" s="40"/>
      <c r="D700" s="40">
        <v>24</v>
      </c>
      <c r="E700" s="41">
        <v>420</v>
      </c>
      <c r="F700" s="41">
        <v>455</v>
      </c>
      <c r="G700" s="41">
        <v>700</v>
      </c>
      <c r="H700" s="41"/>
      <c r="J700" s="3">
        <f t="shared" si="136"/>
        <v>0</v>
      </c>
      <c r="K700" s="3">
        <f t="shared" si="137"/>
        <v>0</v>
      </c>
    </row>
    <row r="701" spans="1:11" ht="14.4" x14ac:dyDescent="0.3">
      <c r="A701" s="39" t="s">
        <v>559</v>
      </c>
      <c r="B701" s="40" t="s">
        <v>3</v>
      </c>
      <c r="C701" s="40"/>
      <c r="D701" s="40">
        <v>24</v>
      </c>
      <c r="E701" s="41">
        <v>390</v>
      </c>
      <c r="F701" s="41">
        <v>423</v>
      </c>
      <c r="G701" s="41">
        <v>650</v>
      </c>
      <c r="H701" s="41"/>
      <c r="J701" s="3">
        <f t="shared" si="136"/>
        <v>0</v>
      </c>
      <c r="K701" s="3">
        <f t="shared" si="137"/>
        <v>0</v>
      </c>
    </row>
    <row r="702" spans="1:11" ht="14.4" x14ac:dyDescent="0.3">
      <c r="A702" s="39" t="s">
        <v>560</v>
      </c>
      <c r="B702" s="40" t="s">
        <v>3</v>
      </c>
      <c r="C702" s="40"/>
      <c r="D702" s="40">
        <v>24</v>
      </c>
      <c r="E702" s="41">
        <v>360</v>
      </c>
      <c r="F702" s="41">
        <v>390</v>
      </c>
      <c r="G702" s="41">
        <v>600</v>
      </c>
      <c r="H702" s="41"/>
      <c r="J702" s="3">
        <f t="shared" si="136"/>
        <v>0</v>
      </c>
      <c r="K702" s="3">
        <f t="shared" si="137"/>
        <v>0</v>
      </c>
    </row>
    <row r="703" spans="1:11" ht="14.4" x14ac:dyDescent="0.3">
      <c r="A703" s="39" t="s">
        <v>561</v>
      </c>
      <c r="B703" s="40" t="s">
        <v>3</v>
      </c>
      <c r="C703" s="40"/>
      <c r="D703" s="40">
        <v>24</v>
      </c>
      <c r="E703" s="41">
        <v>360</v>
      </c>
      <c r="F703" s="41">
        <v>390</v>
      </c>
      <c r="G703" s="41">
        <v>600</v>
      </c>
      <c r="H703" s="41"/>
      <c r="J703" s="3">
        <f t="shared" si="136"/>
        <v>0</v>
      </c>
      <c r="K703" s="3">
        <f t="shared" si="137"/>
        <v>0</v>
      </c>
    </row>
    <row r="704" spans="1:11" ht="14.4" x14ac:dyDescent="0.3">
      <c r="A704" s="39" t="s">
        <v>562</v>
      </c>
      <c r="B704" s="40" t="s">
        <v>3</v>
      </c>
      <c r="C704" s="40"/>
      <c r="D704" s="40">
        <v>24</v>
      </c>
      <c r="E704" s="41">
        <v>360</v>
      </c>
      <c r="F704" s="41">
        <v>390</v>
      </c>
      <c r="G704" s="41">
        <v>600</v>
      </c>
      <c r="H704" s="41"/>
      <c r="J704" s="3">
        <f t="shared" si="136"/>
        <v>0</v>
      </c>
      <c r="K704" s="3">
        <f t="shared" si="137"/>
        <v>0</v>
      </c>
    </row>
    <row r="705" spans="1:11" ht="14.4" x14ac:dyDescent="0.3">
      <c r="A705" s="39" t="s">
        <v>563</v>
      </c>
      <c r="B705" s="40" t="s">
        <v>3</v>
      </c>
      <c r="C705" s="40"/>
      <c r="D705" s="40">
        <v>24</v>
      </c>
      <c r="E705" s="41">
        <v>360</v>
      </c>
      <c r="F705" s="41">
        <v>390</v>
      </c>
      <c r="G705" s="41">
        <v>600</v>
      </c>
      <c r="H705" s="41"/>
      <c r="J705" s="3">
        <f t="shared" si="136"/>
        <v>0</v>
      </c>
      <c r="K705" s="3">
        <f t="shared" si="137"/>
        <v>0</v>
      </c>
    </row>
    <row r="706" spans="1:11" ht="14.4" x14ac:dyDescent="0.3">
      <c r="A706" s="39" t="s">
        <v>1130</v>
      </c>
      <c r="B706" s="40" t="s">
        <v>3</v>
      </c>
      <c r="C706" s="40"/>
      <c r="D706" s="40">
        <v>24</v>
      </c>
      <c r="E706" s="41">
        <v>360</v>
      </c>
      <c r="F706" s="41">
        <v>390</v>
      </c>
      <c r="G706" s="41">
        <v>600</v>
      </c>
      <c r="H706" s="41"/>
      <c r="J706" s="3">
        <f t="shared" si="136"/>
        <v>0</v>
      </c>
      <c r="K706" s="3">
        <f t="shared" si="137"/>
        <v>0</v>
      </c>
    </row>
    <row r="707" spans="1:11" ht="14.4" x14ac:dyDescent="0.3">
      <c r="A707" s="39" t="s">
        <v>564</v>
      </c>
      <c r="B707" s="40" t="s">
        <v>3</v>
      </c>
      <c r="C707" s="40"/>
      <c r="D707" s="40">
        <v>24</v>
      </c>
      <c r="E707" s="41">
        <v>408</v>
      </c>
      <c r="F707" s="41">
        <v>442</v>
      </c>
      <c r="G707" s="41">
        <v>680</v>
      </c>
      <c r="H707" s="41"/>
      <c r="J707" s="3">
        <f t="shared" si="136"/>
        <v>0</v>
      </c>
      <c r="K707" s="3">
        <f t="shared" si="137"/>
        <v>0</v>
      </c>
    </row>
    <row r="708" spans="1:11" ht="14.4" x14ac:dyDescent="0.3">
      <c r="A708" s="39" t="s">
        <v>565</v>
      </c>
      <c r="B708" s="40" t="s">
        <v>3</v>
      </c>
      <c r="C708" s="40"/>
      <c r="D708" s="40">
        <v>24</v>
      </c>
      <c r="E708" s="41">
        <v>288</v>
      </c>
      <c r="F708" s="41">
        <v>312</v>
      </c>
      <c r="G708" s="41">
        <v>480</v>
      </c>
      <c r="H708" s="41"/>
      <c r="J708" s="3">
        <f t="shared" si="136"/>
        <v>0</v>
      </c>
      <c r="K708" s="3">
        <f t="shared" si="137"/>
        <v>0</v>
      </c>
    </row>
    <row r="709" spans="1:11" ht="14.4" x14ac:dyDescent="0.3">
      <c r="A709" s="39" t="s">
        <v>566</v>
      </c>
      <c r="B709" s="40" t="s">
        <v>3</v>
      </c>
      <c r="C709" s="40"/>
      <c r="D709" s="40">
        <v>24</v>
      </c>
      <c r="E709" s="41">
        <v>288</v>
      </c>
      <c r="F709" s="41">
        <v>312</v>
      </c>
      <c r="G709" s="41">
        <v>480</v>
      </c>
      <c r="H709" s="41"/>
      <c r="J709" s="3">
        <f t="shared" si="136"/>
        <v>0</v>
      </c>
      <c r="K709" s="3">
        <f t="shared" si="137"/>
        <v>0</v>
      </c>
    </row>
    <row r="710" spans="1:11" ht="14.4" x14ac:dyDescent="0.3">
      <c r="A710" s="39" t="s">
        <v>567</v>
      </c>
      <c r="B710" s="40" t="s">
        <v>3</v>
      </c>
      <c r="C710" s="40"/>
      <c r="D710" s="40">
        <v>24</v>
      </c>
      <c r="E710" s="41">
        <v>288</v>
      </c>
      <c r="F710" s="41">
        <v>312</v>
      </c>
      <c r="G710" s="41">
        <v>480</v>
      </c>
      <c r="H710" s="41"/>
      <c r="J710" s="3">
        <f t="shared" si="136"/>
        <v>0</v>
      </c>
      <c r="K710" s="3">
        <f t="shared" si="137"/>
        <v>0</v>
      </c>
    </row>
    <row r="711" spans="1:11" ht="14.4" x14ac:dyDescent="0.3">
      <c r="A711" s="39" t="s">
        <v>568</v>
      </c>
      <c r="B711" s="40" t="s">
        <v>3</v>
      </c>
      <c r="C711" s="40"/>
      <c r="D711" s="40">
        <v>24</v>
      </c>
      <c r="E711" s="41">
        <v>288</v>
      </c>
      <c r="F711" s="41">
        <v>312</v>
      </c>
      <c r="G711" s="41">
        <v>480</v>
      </c>
      <c r="H711" s="41"/>
      <c r="J711" s="3">
        <f t="shared" si="136"/>
        <v>0</v>
      </c>
      <c r="K711" s="3">
        <f t="shared" si="137"/>
        <v>0</v>
      </c>
    </row>
    <row r="712" spans="1:11" ht="14.4" x14ac:dyDescent="0.3">
      <c r="A712" s="39" t="s">
        <v>569</v>
      </c>
      <c r="B712" s="40" t="s">
        <v>3</v>
      </c>
      <c r="C712" s="40"/>
      <c r="D712" s="40">
        <v>24</v>
      </c>
      <c r="E712" s="41">
        <v>288</v>
      </c>
      <c r="F712" s="41">
        <v>312</v>
      </c>
      <c r="G712" s="41">
        <v>480</v>
      </c>
      <c r="H712" s="41"/>
      <c r="J712" s="3">
        <f t="shared" si="136"/>
        <v>0</v>
      </c>
      <c r="K712" s="3">
        <f t="shared" si="137"/>
        <v>0</v>
      </c>
    </row>
    <row r="713" spans="1:11" ht="14.4" x14ac:dyDescent="0.3">
      <c r="A713" s="39" t="s">
        <v>570</v>
      </c>
      <c r="B713" s="40" t="s">
        <v>3</v>
      </c>
      <c r="C713" s="40"/>
      <c r="D713" s="40">
        <v>24</v>
      </c>
      <c r="E713" s="41">
        <v>288</v>
      </c>
      <c r="F713" s="41">
        <v>312</v>
      </c>
      <c r="G713" s="41">
        <v>480</v>
      </c>
      <c r="H713" s="41"/>
      <c r="J713" s="3">
        <f t="shared" si="136"/>
        <v>0</v>
      </c>
      <c r="K713" s="3">
        <f t="shared" si="137"/>
        <v>0</v>
      </c>
    </row>
    <row r="714" spans="1:11" ht="14.4" x14ac:dyDescent="0.3">
      <c r="A714" s="39" t="s">
        <v>571</v>
      </c>
      <c r="B714" s="40" t="s">
        <v>3</v>
      </c>
      <c r="C714" s="40"/>
      <c r="D714" s="40">
        <v>24</v>
      </c>
      <c r="E714" s="41">
        <v>288</v>
      </c>
      <c r="F714" s="41">
        <v>312</v>
      </c>
      <c r="G714" s="41">
        <v>480</v>
      </c>
      <c r="H714" s="41"/>
      <c r="J714" s="3">
        <f t="shared" si="136"/>
        <v>0</v>
      </c>
      <c r="K714" s="3">
        <f t="shared" si="137"/>
        <v>0</v>
      </c>
    </row>
    <row r="715" spans="1:11" ht="14.4" x14ac:dyDescent="0.3">
      <c r="A715" s="39" t="s">
        <v>1128</v>
      </c>
      <c r="B715" s="40" t="s">
        <v>3</v>
      </c>
      <c r="C715" s="40"/>
      <c r="D715" s="40">
        <v>24</v>
      </c>
      <c r="E715" s="41">
        <v>288</v>
      </c>
      <c r="F715" s="41">
        <v>312</v>
      </c>
      <c r="G715" s="41">
        <v>480</v>
      </c>
      <c r="H715" s="41"/>
      <c r="J715" s="3">
        <f t="shared" si="136"/>
        <v>0</v>
      </c>
      <c r="K715" s="3">
        <f t="shared" si="137"/>
        <v>0</v>
      </c>
    </row>
    <row r="716" spans="1:11" ht="14.4" x14ac:dyDescent="0.3">
      <c r="A716" s="39" t="s">
        <v>1065</v>
      </c>
      <c r="B716" s="40" t="s">
        <v>3</v>
      </c>
      <c r="C716" s="40"/>
      <c r="D716" s="40">
        <v>24</v>
      </c>
      <c r="E716" s="41">
        <v>288</v>
      </c>
      <c r="F716" s="41">
        <v>312</v>
      </c>
      <c r="G716" s="41">
        <v>480</v>
      </c>
      <c r="H716" s="41"/>
      <c r="J716" s="3">
        <f t="shared" si="136"/>
        <v>0</v>
      </c>
      <c r="K716" s="3">
        <f t="shared" si="137"/>
        <v>0</v>
      </c>
    </row>
    <row r="717" spans="1:11" ht="14.4" x14ac:dyDescent="0.3">
      <c r="A717" s="39" t="s">
        <v>1129</v>
      </c>
      <c r="B717" s="40" t="s">
        <v>3</v>
      </c>
      <c r="C717" s="40"/>
      <c r="D717" s="40">
        <v>24</v>
      </c>
      <c r="E717" s="41">
        <v>295</v>
      </c>
      <c r="F717" s="41">
        <v>345</v>
      </c>
      <c r="G717" s="41">
        <v>500</v>
      </c>
      <c r="H717" s="41"/>
      <c r="J717" s="3">
        <f t="shared" si="136"/>
        <v>0</v>
      </c>
      <c r="K717" s="3">
        <f t="shared" si="137"/>
        <v>0</v>
      </c>
    </row>
    <row r="718" spans="1:11" ht="14.4" x14ac:dyDescent="0.3">
      <c r="A718" s="39" t="s">
        <v>1001</v>
      </c>
      <c r="B718" s="40" t="s">
        <v>3</v>
      </c>
      <c r="C718" s="40"/>
      <c r="D718" s="40">
        <v>24</v>
      </c>
      <c r="E718" s="41">
        <v>438</v>
      </c>
      <c r="F718" s="41">
        <v>475</v>
      </c>
      <c r="G718" s="41">
        <v>730</v>
      </c>
      <c r="H718" s="41"/>
      <c r="J718" s="3">
        <f t="shared" ref="J718:J719" si="138">H718*E718</f>
        <v>0</v>
      </c>
      <c r="K718" s="3">
        <f t="shared" ref="K718:K719" si="139">H718*F718</f>
        <v>0</v>
      </c>
    </row>
    <row r="719" spans="1:11" ht="14.4" x14ac:dyDescent="0.3">
      <c r="A719" s="39" t="s">
        <v>1002</v>
      </c>
      <c r="B719" s="40" t="s">
        <v>3</v>
      </c>
      <c r="C719" s="40"/>
      <c r="D719" s="40">
        <v>24</v>
      </c>
      <c r="E719" s="41">
        <v>450</v>
      </c>
      <c r="F719" s="41">
        <v>488</v>
      </c>
      <c r="G719" s="41">
        <v>750</v>
      </c>
      <c r="H719" s="41"/>
      <c r="J719" s="3">
        <f t="shared" si="138"/>
        <v>0</v>
      </c>
      <c r="K719" s="3">
        <f t="shared" si="139"/>
        <v>0</v>
      </c>
    </row>
    <row r="720" spans="1:11" ht="14.4" x14ac:dyDescent="0.3">
      <c r="A720" s="238" t="s">
        <v>399</v>
      </c>
      <c r="B720" s="239"/>
      <c r="C720" s="239"/>
      <c r="D720" s="239"/>
      <c r="E720" s="239"/>
      <c r="F720" s="239"/>
      <c r="G720" s="239"/>
      <c r="H720" s="240"/>
      <c r="J720" s="3">
        <f t="shared" si="136"/>
        <v>0</v>
      </c>
      <c r="K720" s="3">
        <f t="shared" si="137"/>
        <v>0</v>
      </c>
    </row>
    <row r="721" spans="1:11" ht="14.4" x14ac:dyDescent="0.3">
      <c r="A721" s="39" t="s">
        <v>551</v>
      </c>
      <c r="B721" s="40" t="s">
        <v>3</v>
      </c>
      <c r="C721" s="40"/>
      <c r="D721" s="40">
        <v>12</v>
      </c>
      <c r="E721" s="41">
        <v>300</v>
      </c>
      <c r="F721" s="41">
        <v>325</v>
      </c>
      <c r="G721" s="41">
        <v>500</v>
      </c>
      <c r="H721" s="41"/>
      <c r="J721" s="3">
        <f t="shared" ref="J721:J749" si="140">H721*E721</f>
        <v>0</v>
      </c>
      <c r="K721" s="3">
        <f t="shared" ref="K721:K749" si="141">H721*F721</f>
        <v>0</v>
      </c>
    </row>
    <row r="722" spans="1:11" ht="14.4" x14ac:dyDescent="0.3">
      <c r="A722" s="39" t="s">
        <v>1126</v>
      </c>
      <c r="B722" s="40" t="s">
        <v>3</v>
      </c>
      <c r="C722" s="40"/>
      <c r="D722" s="40">
        <v>12</v>
      </c>
      <c r="E722" s="41">
        <v>300</v>
      </c>
      <c r="F722" s="41">
        <v>325</v>
      </c>
      <c r="G722" s="41">
        <v>500</v>
      </c>
      <c r="H722" s="41"/>
      <c r="J722" s="3">
        <f t="shared" si="140"/>
        <v>0</v>
      </c>
      <c r="K722" s="3">
        <f t="shared" si="141"/>
        <v>0</v>
      </c>
    </row>
    <row r="723" spans="1:11" ht="14.4" x14ac:dyDescent="0.3">
      <c r="A723" s="218" t="s">
        <v>400</v>
      </c>
      <c r="B723" s="219"/>
      <c r="C723" s="219"/>
      <c r="D723" s="219"/>
      <c r="E723" s="219"/>
      <c r="F723" s="219"/>
      <c r="G723" s="219"/>
      <c r="H723" s="220"/>
      <c r="J723" s="3">
        <f t="shared" si="140"/>
        <v>0</v>
      </c>
      <c r="K723" s="3">
        <f t="shared" si="141"/>
        <v>0</v>
      </c>
    </row>
    <row r="724" spans="1:11" ht="14.4" x14ac:dyDescent="0.3">
      <c r="A724" s="39" t="s">
        <v>1127</v>
      </c>
      <c r="B724" s="40" t="s">
        <v>3</v>
      </c>
      <c r="C724" s="40"/>
      <c r="D724" s="40">
        <v>12</v>
      </c>
      <c r="E724" s="41">
        <v>120</v>
      </c>
      <c r="F724" s="41">
        <v>135</v>
      </c>
      <c r="G724" s="41">
        <v>200</v>
      </c>
      <c r="H724" s="41"/>
      <c r="J724" s="3">
        <f t="shared" si="140"/>
        <v>0</v>
      </c>
      <c r="K724" s="3">
        <f t="shared" si="141"/>
        <v>0</v>
      </c>
    </row>
    <row r="725" spans="1:11" ht="14.4" x14ac:dyDescent="0.3">
      <c r="A725" s="39" t="s">
        <v>473</v>
      </c>
      <c r="B725" s="40" t="s">
        <v>3</v>
      </c>
      <c r="C725" s="40"/>
      <c r="D725" s="40">
        <v>12</v>
      </c>
      <c r="E725" s="41">
        <v>120</v>
      </c>
      <c r="F725" s="41">
        <v>135</v>
      </c>
      <c r="G725" s="41">
        <v>200</v>
      </c>
      <c r="H725" s="41"/>
      <c r="J725" s="3">
        <f t="shared" si="140"/>
        <v>0</v>
      </c>
      <c r="K725" s="3">
        <f t="shared" si="141"/>
        <v>0</v>
      </c>
    </row>
    <row r="726" spans="1:11" ht="14.4" x14ac:dyDescent="0.3">
      <c r="A726" s="39" t="s">
        <v>550</v>
      </c>
      <c r="B726" s="40" t="s">
        <v>3</v>
      </c>
      <c r="C726" s="40"/>
      <c r="D726" s="40">
        <v>12</v>
      </c>
      <c r="E726" s="41">
        <v>120</v>
      </c>
      <c r="F726" s="41">
        <v>135</v>
      </c>
      <c r="G726" s="41">
        <v>200</v>
      </c>
      <c r="H726" s="41"/>
      <c r="J726" s="3">
        <f t="shared" si="140"/>
        <v>0</v>
      </c>
      <c r="K726" s="3">
        <f t="shared" si="141"/>
        <v>0</v>
      </c>
    </row>
    <row r="727" spans="1:11" ht="14.4" x14ac:dyDescent="0.3">
      <c r="A727" s="224" t="s">
        <v>991</v>
      </c>
      <c r="B727" s="225"/>
      <c r="C727" s="225"/>
      <c r="D727" s="225"/>
      <c r="E727" s="225"/>
      <c r="F727" s="225"/>
      <c r="G727" s="225"/>
      <c r="H727" s="226"/>
      <c r="J727" s="3">
        <f t="shared" si="140"/>
        <v>0</v>
      </c>
      <c r="K727" s="3">
        <f t="shared" si="141"/>
        <v>0</v>
      </c>
    </row>
    <row r="728" spans="1:11" ht="14.4" x14ac:dyDescent="0.3">
      <c r="A728" s="39" t="s">
        <v>992</v>
      </c>
      <c r="B728" s="40" t="s">
        <v>3</v>
      </c>
      <c r="C728" s="40"/>
      <c r="D728" s="40">
        <v>12</v>
      </c>
      <c r="E728" s="41">
        <v>255</v>
      </c>
      <c r="F728" s="41">
        <v>290</v>
      </c>
      <c r="G728" s="41">
        <v>400</v>
      </c>
      <c r="H728" s="41"/>
      <c r="J728" s="3">
        <f t="shared" si="140"/>
        <v>0</v>
      </c>
      <c r="K728" s="3">
        <f t="shared" si="141"/>
        <v>0</v>
      </c>
    </row>
    <row r="729" spans="1:11" ht="14.4" x14ac:dyDescent="0.3">
      <c r="A729" s="39" t="s">
        <v>726</v>
      </c>
      <c r="B729" s="40" t="s">
        <v>3</v>
      </c>
      <c r="C729" s="40"/>
      <c r="D729" s="40">
        <v>24</v>
      </c>
      <c r="E729" s="41">
        <v>54</v>
      </c>
      <c r="F729" s="41">
        <v>59</v>
      </c>
      <c r="G729" s="41">
        <v>90</v>
      </c>
      <c r="H729" s="41"/>
      <c r="J729" s="3">
        <f t="shared" si="140"/>
        <v>0</v>
      </c>
      <c r="K729" s="3">
        <f t="shared" si="141"/>
        <v>0</v>
      </c>
    </row>
    <row r="730" spans="1:11" ht="14.4" x14ac:dyDescent="0.3">
      <c r="A730" s="78" t="s">
        <v>1125</v>
      </c>
      <c r="B730" s="83" t="s">
        <v>3</v>
      </c>
      <c r="C730" s="83"/>
      <c r="D730" s="83">
        <v>24</v>
      </c>
      <c r="E730" s="84">
        <v>72</v>
      </c>
      <c r="F730" s="84">
        <v>78</v>
      </c>
      <c r="G730" s="84">
        <v>120</v>
      </c>
      <c r="H730" s="84"/>
      <c r="J730" s="3">
        <f t="shared" ref="J730" si="142">H730*E730</f>
        <v>0</v>
      </c>
      <c r="K730" s="3">
        <f t="shared" ref="K730" si="143">H730*F730</f>
        <v>0</v>
      </c>
    </row>
    <row r="731" spans="1:11" ht="14.4" x14ac:dyDescent="0.3">
      <c r="A731" s="227" t="s">
        <v>401</v>
      </c>
      <c r="B731" s="219"/>
      <c r="C731" s="219"/>
      <c r="D731" s="219"/>
      <c r="E731" s="219"/>
      <c r="F731" s="219"/>
      <c r="G731" s="219"/>
      <c r="H731" s="220"/>
      <c r="J731" s="3">
        <f t="shared" si="140"/>
        <v>0</v>
      </c>
      <c r="K731" s="3">
        <f t="shared" si="141"/>
        <v>0</v>
      </c>
    </row>
    <row r="732" spans="1:11" ht="14.4" x14ac:dyDescent="0.3">
      <c r="A732" s="39" t="s">
        <v>402</v>
      </c>
      <c r="B732" s="40" t="s">
        <v>3</v>
      </c>
      <c r="C732" s="40"/>
      <c r="D732" s="40">
        <v>24</v>
      </c>
      <c r="E732" s="41">
        <v>185</v>
      </c>
      <c r="F732" s="41">
        <v>208</v>
      </c>
      <c r="G732" s="41">
        <v>300</v>
      </c>
      <c r="H732" s="41"/>
      <c r="J732" s="3">
        <f t="shared" si="140"/>
        <v>0</v>
      </c>
      <c r="K732" s="3">
        <f t="shared" si="141"/>
        <v>0</v>
      </c>
    </row>
    <row r="733" spans="1:11" ht="14.4" x14ac:dyDescent="0.3">
      <c r="A733" s="78" t="s">
        <v>1064</v>
      </c>
      <c r="B733" s="83" t="s">
        <v>3</v>
      </c>
      <c r="C733" s="83"/>
      <c r="D733" s="83">
        <v>24</v>
      </c>
      <c r="E733" s="84">
        <v>185</v>
      </c>
      <c r="F733" s="84">
        <v>208</v>
      </c>
      <c r="G733" s="84">
        <v>300</v>
      </c>
      <c r="H733" s="84"/>
      <c r="J733" s="3">
        <f t="shared" si="140"/>
        <v>0</v>
      </c>
      <c r="K733" s="3">
        <f t="shared" si="141"/>
        <v>0</v>
      </c>
    </row>
    <row r="734" spans="1:11" ht="14.4" x14ac:dyDescent="0.3">
      <c r="A734" s="39" t="s">
        <v>403</v>
      </c>
      <c r="B734" s="40" t="s">
        <v>3</v>
      </c>
      <c r="C734" s="40"/>
      <c r="D734" s="40">
        <v>24</v>
      </c>
      <c r="E734" s="41">
        <v>185</v>
      </c>
      <c r="F734" s="41">
        <v>208</v>
      </c>
      <c r="G734" s="41">
        <v>300</v>
      </c>
      <c r="H734" s="41"/>
      <c r="J734" s="3">
        <f t="shared" si="140"/>
        <v>0</v>
      </c>
      <c r="K734" s="3">
        <f t="shared" si="141"/>
        <v>0</v>
      </c>
    </row>
    <row r="735" spans="1:11" ht="14.4" x14ac:dyDescent="0.3">
      <c r="A735" s="39" t="s">
        <v>989</v>
      </c>
      <c r="B735" s="40" t="s">
        <v>3</v>
      </c>
      <c r="C735" s="40"/>
      <c r="D735" s="40">
        <v>24</v>
      </c>
      <c r="E735" s="41">
        <v>150</v>
      </c>
      <c r="F735" s="41">
        <v>170</v>
      </c>
      <c r="G735" s="41">
        <v>250</v>
      </c>
      <c r="H735" s="41"/>
      <c r="J735" s="3">
        <f t="shared" si="140"/>
        <v>0</v>
      </c>
      <c r="K735" s="3">
        <f t="shared" si="141"/>
        <v>0</v>
      </c>
    </row>
    <row r="736" spans="1:11" ht="14.4" x14ac:dyDescent="0.3">
      <c r="A736" s="39" t="s">
        <v>990</v>
      </c>
      <c r="B736" s="40" t="s">
        <v>3</v>
      </c>
      <c r="C736" s="40"/>
      <c r="D736" s="40">
        <v>24</v>
      </c>
      <c r="E736" s="41">
        <v>150</v>
      </c>
      <c r="F736" s="41">
        <v>170</v>
      </c>
      <c r="G736" s="41">
        <v>250</v>
      </c>
      <c r="H736" s="41"/>
      <c r="J736" s="3">
        <f t="shared" si="140"/>
        <v>0</v>
      </c>
      <c r="K736" s="3">
        <f t="shared" si="141"/>
        <v>0</v>
      </c>
    </row>
    <row r="737" spans="1:11" ht="14.4" x14ac:dyDescent="0.3">
      <c r="A737" s="218" t="s">
        <v>404</v>
      </c>
      <c r="B737" s="219"/>
      <c r="C737" s="219"/>
      <c r="D737" s="219"/>
      <c r="E737" s="219"/>
      <c r="F737" s="219"/>
      <c r="G737" s="219"/>
      <c r="H737" s="220"/>
      <c r="J737" s="3">
        <f t="shared" si="140"/>
        <v>0</v>
      </c>
      <c r="K737" s="3">
        <f t="shared" si="141"/>
        <v>0</v>
      </c>
    </row>
    <row r="738" spans="1:11" ht="14.4" x14ac:dyDescent="0.3">
      <c r="A738" s="44" t="s">
        <v>405</v>
      </c>
      <c r="B738" s="18" t="s">
        <v>3</v>
      </c>
      <c r="C738" s="18"/>
      <c r="D738" s="18">
        <v>24</v>
      </c>
      <c r="E738" s="18">
        <v>270</v>
      </c>
      <c r="F738" s="18">
        <v>310</v>
      </c>
      <c r="G738" s="18">
        <v>450</v>
      </c>
      <c r="H738" s="18"/>
      <c r="J738" s="3">
        <f t="shared" si="140"/>
        <v>0</v>
      </c>
      <c r="K738" s="3">
        <f t="shared" si="141"/>
        <v>0</v>
      </c>
    </row>
    <row r="739" spans="1:11" ht="14.4" x14ac:dyDescent="0.3">
      <c r="A739" s="218" t="s">
        <v>406</v>
      </c>
      <c r="B739" s="219"/>
      <c r="C739" s="219"/>
      <c r="D739" s="219"/>
      <c r="E739" s="219"/>
      <c r="F739" s="219"/>
      <c r="G739" s="219"/>
      <c r="H739" s="220"/>
      <c r="J739" s="3">
        <f t="shared" si="140"/>
        <v>0</v>
      </c>
      <c r="K739" s="3">
        <f t="shared" si="141"/>
        <v>0</v>
      </c>
    </row>
    <row r="740" spans="1:11" ht="14.4" x14ac:dyDescent="0.3">
      <c r="A740" s="44" t="s">
        <v>407</v>
      </c>
      <c r="B740" s="18" t="s">
        <v>3</v>
      </c>
      <c r="C740" s="18"/>
      <c r="D740" s="18">
        <v>24</v>
      </c>
      <c r="E740" s="18">
        <v>198</v>
      </c>
      <c r="F740" s="18">
        <v>215</v>
      </c>
      <c r="G740" s="18">
        <v>330</v>
      </c>
      <c r="H740" s="18"/>
      <c r="J740" s="3">
        <f t="shared" si="140"/>
        <v>0</v>
      </c>
      <c r="K740" s="3">
        <f t="shared" si="141"/>
        <v>0</v>
      </c>
    </row>
    <row r="741" spans="1:11" ht="14.4" x14ac:dyDescent="0.3">
      <c r="A741" s="45" t="s">
        <v>408</v>
      </c>
      <c r="B741" s="18" t="s">
        <v>3</v>
      </c>
      <c r="C741" s="18"/>
      <c r="D741" s="18">
        <v>24</v>
      </c>
      <c r="E741" s="18">
        <v>198</v>
      </c>
      <c r="F741" s="18">
        <v>215</v>
      </c>
      <c r="G741" s="18">
        <v>330</v>
      </c>
      <c r="H741" s="18"/>
      <c r="J741" s="3">
        <f t="shared" si="140"/>
        <v>0</v>
      </c>
      <c r="K741" s="3">
        <f t="shared" si="141"/>
        <v>0</v>
      </c>
    </row>
    <row r="742" spans="1:11" ht="14.4" x14ac:dyDescent="0.3">
      <c r="A742" s="39" t="s">
        <v>1124</v>
      </c>
      <c r="B742" s="137" t="s">
        <v>3</v>
      </c>
      <c r="C742" s="137"/>
      <c r="D742" s="137">
        <v>24</v>
      </c>
      <c r="E742" s="137">
        <v>198</v>
      </c>
      <c r="F742" s="137">
        <v>215</v>
      </c>
      <c r="G742" s="137">
        <v>330</v>
      </c>
      <c r="H742" s="137"/>
      <c r="J742" s="3">
        <f t="shared" si="140"/>
        <v>0</v>
      </c>
      <c r="K742" s="3">
        <f t="shared" si="141"/>
        <v>0</v>
      </c>
    </row>
    <row r="743" spans="1:11" ht="14.4" x14ac:dyDescent="0.3">
      <c r="A743" s="44" t="s">
        <v>409</v>
      </c>
      <c r="B743" s="18" t="s">
        <v>3</v>
      </c>
      <c r="C743" s="18"/>
      <c r="D743" s="18">
        <v>24</v>
      </c>
      <c r="E743" s="18">
        <v>198</v>
      </c>
      <c r="F743" s="18">
        <v>215</v>
      </c>
      <c r="G743" s="18">
        <v>330</v>
      </c>
      <c r="H743" s="18"/>
      <c r="J743" s="3">
        <f t="shared" si="140"/>
        <v>0</v>
      </c>
      <c r="K743" s="3">
        <f t="shared" si="141"/>
        <v>0</v>
      </c>
    </row>
    <row r="744" spans="1:11" ht="14.4" x14ac:dyDescent="0.3">
      <c r="A744" s="44" t="s">
        <v>410</v>
      </c>
      <c r="B744" s="18" t="s">
        <v>3</v>
      </c>
      <c r="C744" s="18"/>
      <c r="D744" s="18">
        <v>24</v>
      </c>
      <c r="E744" s="18">
        <v>198</v>
      </c>
      <c r="F744" s="18">
        <v>215</v>
      </c>
      <c r="G744" s="18">
        <v>330</v>
      </c>
      <c r="H744" s="18"/>
      <c r="J744" s="3">
        <f t="shared" si="140"/>
        <v>0</v>
      </c>
      <c r="K744" s="3">
        <f t="shared" si="141"/>
        <v>0</v>
      </c>
    </row>
    <row r="745" spans="1:11" ht="14.4" x14ac:dyDescent="0.3">
      <c r="A745" s="218" t="s">
        <v>411</v>
      </c>
      <c r="B745" s="219"/>
      <c r="C745" s="219"/>
      <c r="D745" s="219"/>
      <c r="E745" s="219"/>
      <c r="F745" s="219"/>
      <c r="G745" s="219"/>
      <c r="H745" s="220"/>
      <c r="J745" s="3">
        <f t="shared" si="140"/>
        <v>0</v>
      </c>
      <c r="K745" s="3">
        <f t="shared" si="141"/>
        <v>0</v>
      </c>
    </row>
    <row r="746" spans="1:11" ht="14.4" x14ac:dyDescent="0.3">
      <c r="A746" s="39" t="s">
        <v>1123</v>
      </c>
      <c r="B746" s="137" t="s">
        <v>3</v>
      </c>
      <c r="C746" s="137"/>
      <c r="D746" s="137">
        <v>12</v>
      </c>
      <c r="E746" s="137">
        <v>230</v>
      </c>
      <c r="F746" s="137">
        <v>276</v>
      </c>
      <c r="G746" s="137">
        <v>400</v>
      </c>
      <c r="H746" s="137"/>
      <c r="J746" s="3">
        <f t="shared" si="140"/>
        <v>0</v>
      </c>
      <c r="K746" s="3">
        <f t="shared" si="141"/>
        <v>0</v>
      </c>
    </row>
    <row r="747" spans="1:11" ht="14.4" x14ac:dyDescent="0.3">
      <c r="A747" s="39" t="s">
        <v>549</v>
      </c>
      <c r="B747" s="137" t="s">
        <v>3</v>
      </c>
      <c r="C747" s="137"/>
      <c r="D747" s="137">
        <v>24</v>
      </c>
      <c r="E747" s="137">
        <v>240</v>
      </c>
      <c r="F747" s="137">
        <v>260</v>
      </c>
      <c r="G747" s="137">
        <v>400</v>
      </c>
      <c r="H747" s="137"/>
      <c r="J747" s="3">
        <f t="shared" si="140"/>
        <v>0</v>
      </c>
      <c r="K747" s="3">
        <f t="shared" si="141"/>
        <v>0</v>
      </c>
    </row>
    <row r="748" spans="1:11" ht="14.4" x14ac:dyDescent="0.3">
      <c r="A748" s="39" t="s">
        <v>988</v>
      </c>
      <c r="B748" s="137" t="s">
        <v>3</v>
      </c>
      <c r="C748" s="137"/>
      <c r="D748" s="137">
        <v>24</v>
      </c>
      <c r="E748" s="137">
        <v>210</v>
      </c>
      <c r="F748" s="137">
        <v>228</v>
      </c>
      <c r="G748" s="137">
        <v>350</v>
      </c>
      <c r="H748" s="137"/>
      <c r="J748" s="3">
        <f t="shared" si="140"/>
        <v>0</v>
      </c>
      <c r="K748" s="3">
        <f t="shared" si="141"/>
        <v>0</v>
      </c>
    </row>
    <row r="749" spans="1:11" ht="14.4" x14ac:dyDescent="0.3">
      <c r="A749" s="218" t="s">
        <v>481</v>
      </c>
      <c r="B749" s="219"/>
      <c r="C749" s="219"/>
      <c r="D749" s="219"/>
      <c r="E749" s="219"/>
      <c r="F749" s="219"/>
      <c r="G749" s="219"/>
      <c r="H749" s="220"/>
      <c r="J749" s="3">
        <f t="shared" si="140"/>
        <v>0</v>
      </c>
      <c r="K749" s="3">
        <f t="shared" si="141"/>
        <v>0</v>
      </c>
    </row>
    <row r="750" spans="1:11" ht="14.4" x14ac:dyDescent="0.3">
      <c r="A750" s="39" t="s">
        <v>546</v>
      </c>
      <c r="B750" s="18" t="s">
        <v>3</v>
      </c>
      <c r="C750" s="18"/>
      <c r="D750" s="18">
        <v>12</v>
      </c>
      <c r="E750" s="18">
        <v>150</v>
      </c>
      <c r="F750" s="18">
        <v>163</v>
      </c>
      <c r="G750" s="18">
        <v>250</v>
      </c>
      <c r="H750" s="18"/>
      <c r="J750" s="3">
        <f t="shared" ref="J750:J768" si="144">H750*E750</f>
        <v>0</v>
      </c>
      <c r="K750" s="3">
        <f t="shared" ref="K750:K768" si="145">H750*F750</f>
        <v>0</v>
      </c>
    </row>
    <row r="751" spans="1:11" ht="14.4" x14ac:dyDescent="0.3">
      <c r="A751" s="39" t="s">
        <v>872</v>
      </c>
      <c r="B751" s="18" t="s">
        <v>3</v>
      </c>
      <c r="C751" s="18"/>
      <c r="D751" s="18">
        <v>24</v>
      </c>
      <c r="E751" s="18">
        <v>185</v>
      </c>
      <c r="F751" s="18">
        <v>208</v>
      </c>
      <c r="G751" s="18">
        <v>300</v>
      </c>
      <c r="H751" s="18"/>
      <c r="J751" s="3">
        <f t="shared" si="144"/>
        <v>0</v>
      </c>
      <c r="K751" s="3">
        <f t="shared" si="145"/>
        <v>0</v>
      </c>
    </row>
    <row r="752" spans="1:11" ht="14.4" x14ac:dyDescent="0.3">
      <c r="A752" s="39" t="s">
        <v>1122</v>
      </c>
      <c r="B752" s="137" t="s">
        <v>3</v>
      </c>
      <c r="C752" s="137"/>
      <c r="D752" s="137">
        <v>12</v>
      </c>
      <c r="E752" s="137">
        <v>185</v>
      </c>
      <c r="F752" s="137">
        <v>208</v>
      </c>
      <c r="G752" s="137">
        <v>300</v>
      </c>
      <c r="H752" s="137"/>
      <c r="J752" s="3">
        <f t="shared" si="144"/>
        <v>0</v>
      </c>
      <c r="K752" s="3">
        <f t="shared" si="145"/>
        <v>0</v>
      </c>
    </row>
    <row r="753" spans="1:11" ht="14.4" x14ac:dyDescent="0.3">
      <c r="A753" s="39" t="s">
        <v>547</v>
      </c>
      <c r="B753" s="18" t="s">
        <v>3</v>
      </c>
      <c r="C753" s="18"/>
      <c r="D753" s="18">
        <v>12</v>
      </c>
      <c r="E753" s="18">
        <v>150</v>
      </c>
      <c r="F753" s="18">
        <v>163</v>
      </c>
      <c r="G753" s="18">
        <v>250</v>
      </c>
      <c r="H753" s="18"/>
      <c r="J753" s="3">
        <f t="shared" si="144"/>
        <v>0</v>
      </c>
      <c r="K753" s="3">
        <f t="shared" si="145"/>
        <v>0</v>
      </c>
    </row>
    <row r="754" spans="1:11" ht="14.4" x14ac:dyDescent="0.3">
      <c r="A754" s="39" t="s">
        <v>548</v>
      </c>
      <c r="B754" s="18" t="s">
        <v>3</v>
      </c>
      <c r="C754" s="18"/>
      <c r="D754" s="18">
        <v>12</v>
      </c>
      <c r="E754" s="18">
        <v>150</v>
      </c>
      <c r="F754" s="18">
        <v>163</v>
      </c>
      <c r="G754" s="18">
        <v>250</v>
      </c>
      <c r="H754" s="18"/>
      <c r="J754" s="3">
        <f t="shared" si="144"/>
        <v>0</v>
      </c>
      <c r="K754" s="3">
        <f t="shared" si="145"/>
        <v>0</v>
      </c>
    </row>
    <row r="755" spans="1:11" ht="14.4" x14ac:dyDescent="0.3">
      <c r="A755" s="221" t="s">
        <v>412</v>
      </c>
      <c r="B755" s="222"/>
      <c r="C755" s="222"/>
      <c r="D755" s="222"/>
      <c r="E755" s="222"/>
      <c r="F755" s="222"/>
      <c r="G755" s="222"/>
      <c r="H755" s="223"/>
      <c r="J755" s="3">
        <f t="shared" si="144"/>
        <v>0</v>
      </c>
      <c r="K755" s="3">
        <f t="shared" si="145"/>
        <v>0</v>
      </c>
    </row>
    <row r="756" spans="1:11" ht="14.4" x14ac:dyDescent="0.3">
      <c r="A756" s="39" t="s">
        <v>987</v>
      </c>
      <c r="B756" s="137" t="s">
        <v>3</v>
      </c>
      <c r="C756" s="137"/>
      <c r="D756" s="137">
        <v>24</v>
      </c>
      <c r="E756" s="137">
        <v>300</v>
      </c>
      <c r="F756" s="137">
        <v>325</v>
      </c>
      <c r="G756" s="137">
        <v>500</v>
      </c>
      <c r="H756" s="137"/>
      <c r="J756" s="3">
        <f t="shared" si="144"/>
        <v>0</v>
      </c>
      <c r="K756" s="3">
        <f t="shared" si="145"/>
        <v>0</v>
      </c>
    </row>
    <row r="757" spans="1:11" ht="14.4" x14ac:dyDescent="0.3">
      <c r="A757" s="39" t="s">
        <v>1226</v>
      </c>
      <c r="B757" s="137" t="s">
        <v>3</v>
      </c>
      <c r="C757" s="137"/>
      <c r="D757" s="137">
        <v>24</v>
      </c>
      <c r="E757" s="137">
        <v>300</v>
      </c>
      <c r="F757" s="137">
        <v>325</v>
      </c>
      <c r="G757" s="137">
        <v>500</v>
      </c>
      <c r="H757" s="137"/>
      <c r="J757" s="3">
        <f t="shared" si="144"/>
        <v>0</v>
      </c>
      <c r="K757" s="3">
        <f t="shared" si="145"/>
        <v>0</v>
      </c>
    </row>
    <row r="758" spans="1:11" ht="14.4" x14ac:dyDescent="0.3">
      <c r="A758" s="228" t="s">
        <v>413</v>
      </c>
      <c r="B758" s="229"/>
      <c r="C758" s="229"/>
      <c r="D758" s="229"/>
      <c r="E758" s="229"/>
      <c r="F758" s="229"/>
      <c r="G758" s="229"/>
      <c r="H758" s="230"/>
      <c r="J758" s="3">
        <f t="shared" si="144"/>
        <v>0</v>
      </c>
      <c r="K758" s="3">
        <f t="shared" si="145"/>
        <v>0</v>
      </c>
    </row>
    <row r="759" spans="1:11" ht="14.4" x14ac:dyDescent="0.3">
      <c r="A759" s="44" t="s">
        <v>414</v>
      </c>
      <c r="B759" s="18" t="s">
        <v>3</v>
      </c>
      <c r="C759" s="18"/>
      <c r="D759" s="18">
        <v>24</v>
      </c>
      <c r="E759" s="18">
        <v>210</v>
      </c>
      <c r="F759" s="18">
        <v>228</v>
      </c>
      <c r="G759" s="18">
        <v>350</v>
      </c>
      <c r="H759" s="18"/>
      <c r="J759" s="3">
        <f t="shared" si="144"/>
        <v>0</v>
      </c>
      <c r="K759" s="3">
        <f t="shared" si="145"/>
        <v>0</v>
      </c>
    </row>
    <row r="760" spans="1:11" ht="14.4" x14ac:dyDescent="0.3">
      <c r="A760" s="78" t="s">
        <v>1063</v>
      </c>
      <c r="B760" s="144" t="s">
        <v>3</v>
      </c>
      <c r="C760" s="144"/>
      <c r="D760" s="144">
        <v>25</v>
      </c>
      <c r="E760" s="144">
        <v>390</v>
      </c>
      <c r="F760" s="144">
        <v>423</v>
      </c>
      <c r="G760" s="144">
        <v>650</v>
      </c>
      <c r="H760" s="144"/>
      <c r="J760" s="3">
        <f t="shared" si="144"/>
        <v>0</v>
      </c>
      <c r="K760" s="3">
        <f t="shared" si="145"/>
        <v>0</v>
      </c>
    </row>
    <row r="761" spans="1:11" ht="14.4" x14ac:dyDescent="0.3">
      <c r="A761" s="228" t="s">
        <v>415</v>
      </c>
      <c r="B761" s="229"/>
      <c r="C761" s="229"/>
      <c r="D761" s="229"/>
      <c r="E761" s="229"/>
      <c r="F761" s="229"/>
      <c r="G761" s="229"/>
      <c r="H761" s="230"/>
      <c r="J761" s="3">
        <f t="shared" si="144"/>
        <v>0</v>
      </c>
      <c r="K761" s="3">
        <f t="shared" si="145"/>
        <v>0</v>
      </c>
    </row>
    <row r="762" spans="1:11" ht="14.4" x14ac:dyDescent="0.3">
      <c r="A762" s="44" t="s">
        <v>416</v>
      </c>
      <c r="B762" s="18" t="s">
        <v>3</v>
      </c>
      <c r="C762" s="18"/>
      <c r="D762" s="18">
        <v>12</v>
      </c>
      <c r="E762" s="18">
        <v>168</v>
      </c>
      <c r="F762" s="18">
        <v>182</v>
      </c>
      <c r="G762" s="18">
        <v>280</v>
      </c>
      <c r="H762" s="18"/>
      <c r="J762" s="3">
        <f t="shared" si="144"/>
        <v>0</v>
      </c>
      <c r="K762" s="3">
        <f t="shared" si="145"/>
        <v>0</v>
      </c>
    </row>
    <row r="763" spans="1:11" ht="14.4" x14ac:dyDescent="0.3">
      <c r="A763" s="44" t="s">
        <v>417</v>
      </c>
      <c r="B763" s="18" t="s">
        <v>3</v>
      </c>
      <c r="C763" s="18"/>
      <c r="D763" s="18">
        <v>12</v>
      </c>
      <c r="E763" s="18">
        <v>180</v>
      </c>
      <c r="F763" s="18">
        <v>195</v>
      </c>
      <c r="G763" s="18">
        <v>300</v>
      </c>
      <c r="H763" s="18"/>
      <c r="J763" s="3">
        <f t="shared" si="144"/>
        <v>0</v>
      </c>
      <c r="K763" s="3">
        <f t="shared" si="145"/>
        <v>0</v>
      </c>
    </row>
    <row r="764" spans="1:11" ht="14.4" x14ac:dyDescent="0.3">
      <c r="A764" s="44" t="s">
        <v>418</v>
      </c>
      <c r="B764" s="18" t="s">
        <v>3</v>
      </c>
      <c r="C764" s="18"/>
      <c r="D764" s="18">
        <v>12</v>
      </c>
      <c r="E764" s="18">
        <v>168</v>
      </c>
      <c r="F764" s="18">
        <v>182</v>
      </c>
      <c r="G764" s="18">
        <v>280</v>
      </c>
      <c r="H764" s="18"/>
      <c r="J764" s="3">
        <f t="shared" si="144"/>
        <v>0</v>
      </c>
      <c r="K764" s="3">
        <f t="shared" si="145"/>
        <v>0</v>
      </c>
    </row>
    <row r="765" spans="1:11" ht="14.4" x14ac:dyDescent="0.3">
      <c r="A765" s="44" t="s">
        <v>419</v>
      </c>
      <c r="B765" s="18" t="s">
        <v>3</v>
      </c>
      <c r="C765" s="18"/>
      <c r="D765" s="18">
        <v>12</v>
      </c>
      <c r="E765" s="18">
        <v>168</v>
      </c>
      <c r="F765" s="18">
        <v>182</v>
      </c>
      <c r="G765" s="18">
        <v>280</v>
      </c>
      <c r="H765" s="18"/>
      <c r="J765" s="3">
        <f t="shared" si="144"/>
        <v>0</v>
      </c>
      <c r="K765" s="3">
        <f t="shared" si="145"/>
        <v>0</v>
      </c>
    </row>
    <row r="766" spans="1:11" ht="14.4" x14ac:dyDescent="0.3">
      <c r="A766" s="44" t="s">
        <v>420</v>
      </c>
      <c r="B766" s="18" t="s">
        <v>3</v>
      </c>
      <c r="C766" s="18"/>
      <c r="D766" s="18">
        <v>12</v>
      </c>
      <c r="E766" s="18">
        <v>180</v>
      </c>
      <c r="F766" s="18">
        <v>195</v>
      </c>
      <c r="G766" s="18">
        <v>300</v>
      </c>
      <c r="H766" s="18"/>
      <c r="J766" s="3">
        <f t="shared" si="144"/>
        <v>0</v>
      </c>
      <c r="K766" s="3">
        <f t="shared" si="145"/>
        <v>0</v>
      </c>
    </row>
    <row r="767" spans="1:11" ht="14.4" x14ac:dyDescent="0.3">
      <c r="A767" s="78" t="s">
        <v>1062</v>
      </c>
      <c r="B767" s="144" t="s">
        <v>3</v>
      </c>
      <c r="C767" s="144"/>
      <c r="D767" s="144">
        <v>12</v>
      </c>
      <c r="E767" s="144">
        <v>180</v>
      </c>
      <c r="F767" s="144">
        <v>195</v>
      </c>
      <c r="G767" s="144">
        <v>300</v>
      </c>
      <c r="H767" s="144"/>
      <c r="J767" s="3">
        <f t="shared" si="144"/>
        <v>0</v>
      </c>
      <c r="K767" s="3">
        <f t="shared" si="145"/>
        <v>0</v>
      </c>
    </row>
    <row r="768" spans="1:11" ht="14.4" x14ac:dyDescent="0.3">
      <c r="A768" s="44" t="s">
        <v>421</v>
      </c>
      <c r="B768" s="18" t="s">
        <v>3</v>
      </c>
      <c r="C768" s="18"/>
      <c r="D768" s="18">
        <v>12</v>
      </c>
      <c r="E768" s="18">
        <v>168</v>
      </c>
      <c r="F768" s="18">
        <v>182</v>
      </c>
      <c r="G768" s="18">
        <v>280</v>
      </c>
      <c r="H768" s="18"/>
      <c r="J768" s="3">
        <f t="shared" si="144"/>
        <v>0</v>
      </c>
      <c r="K768" s="3">
        <f t="shared" si="145"/>
        <v>0</v>
      </c>
    </row>
    <row r="769" spans="1:11" ht="14.4" x14ac:dyDescent="0.3">
      <c r="A769" s="228" t="s">
        <v>422</v>
      </c>
      <c r="B769" s="229"/>
      <c r="C769" s="229"/>
      <c r="D769" s="229"/>
      <c r="E769" s="229"/>
      <c r="F769" s="229"/>
      <c r="G769" s="229"/>
      <c r="H769" s="230"/>
      <c r="J769" s="3">
        <f t="shared" ref="J769:J816" si="146">H769*E769</f>
        <v>0</v>
      </c>
      <c r="K769" s="3">
        <f t="shared" ref="K769:K816" si="147">H769*F769</f>
        <v>0</v>
      </c>
    </row>
    <row r="770" spans="1:11" ht="14.4" x14ac:dyDescent="0.3">
      <c r="A770" s="44" t="s">
        <v>423</v>
      </c>
      <c r="B770" s="19" t="s">
        <v>3</v>
      </c>
      <c r="C770" s="19"/>
      <c r="D770" s="19">
        <v>24</v>
      </c>
      <c r="E770" s="19">
        <v>45</v>
      </c>
      <c r="F770" s="19">
        <v>45</v>
      </c>
      <c r="G770" s="19">
        <v>90</v>
      </c>
      <c r="H770" s="19"/>
      <c r="J770" s="3">
        <f t="shared" si="146"/>
        <v>0</v>
      </c>
      <c r="K770" s="3">
        <f t="shared" si="147"/>
        <v>0</v>
      </c>
    </row>
    <row r="771" spans="1:11" ht="14.4" x14ac:dyDescent="0.3">
      <c r="A771" s="44" t="s">
        <v>424</v>
      </c>
      <c r="B771" s="19" t="s">
        <v>3</v>
      </c>
      <c r="C771" s="19"/>
      <c r="D771" s="19">
        <v>24</v>
      </c>
      <c r="E771" s="19">
        <v>100</v>
      </c>
      <c r="F771" s="19">
        <v>100</v>
      </c>
      <c r="G771" s="19">
        <v>200</v>
      </c>
      <c r="H771" s="19"/>
      <c r="J771" s="3">
        <f t="shared" si="146"/>
        <v>0</v>
      </c>
      <c r="K771" s="3">
        <f t="shared" si="147"/>
        <v>0</v>
      </c>
    </row>
    <row r="772" spans="1:11" ht="14.4" x14ac:dyDescent="0.3">
      <c r="A772" s="44" t="s">
        <v>545</v>
      </c>
      <c r="B772" s="19" t="s">
        <v>3</v>
      </c>
      <c r="C772" s="19"/>
      <c r="D772" s="19">
        <v>24</v>
      </c>
      <c r="E772" s="19">
        <v>100</v>
      </c>
      <c r="F772" s="19">
        <v>100</v>
      </c>
      <c r="G772" s="19">
        <v>200</v>
      </c>
      <c r="H772" s="19"/>
      <c r="J772" s="3">
        <f t="shared" si="146"/>
        <v>0</v>
      </c>
      <c r="K772" s="3">
        <f t="shared" si="147"/>
        <v>0</v>
      </c>
    </row>
    <row r="773" spans="1:11" ht="14.4" x14ac:dyDescent="0.3">
      <c r="A773" s="39" t="s">
        <v>1121</v>
      </c>
      <c r="B773" s="40" t="s">
        <v>3</v>
      </c>
      <c r="C773" s="40"/>
      <c r="D773" s="40">
        <v>24</v>
      </c>
      <c r="E773" s="40">
        <v>100</v>
      </c>
      <c r="F773" s="40">
        <v>100</v>
      </c>
      <c r="G773" s="40">
        <v>200</v>
      </c>
      <c r="H773" s="40"/>
      <c r="J773" s="3">
        <f t="shared" si="146"/>
        <v>0</v>
      </c>
      <c r="K773" s="3">
        <f t="shared" si="147"/>
        <v>0</v>
      </c>
    </row>
    <row r="774" spans="1:11" ht="14.4" x14ac:dyDescent="0.3">
      <c r="A774" s="44" t="s">
        <v>986</v>
      </c>
      <c r="B774" s="19" t="s">
        <v>3</v>
      </c>
      <c r="C774" s="19"/>
      <c r="D774" s="19">
        <v>24</v>
      </c>
      <c r="E774" s="19">
        <v>65</v>
      </c>
      <c r="F774" s="19">
        <v>65</v>
      </c>
      <c r="G774" s="19">
        <v>130</v>
      </c>
      <c r="H774" s="19"/>
      <c r="J774" s="3">
        <f t="shared" si="146"/>
        <v>0</v>
      </c>
      <c r="K774" s="3">
        <f t="shared" si="147"/>
        <v>0</v>
      </c>
    </row>
    <row r="775" spans="1:11" ht="14.4" x14ac:dyDescent="0.3">
      <c r="A775" s="44" t="s">
        <v>425</v>
      </c>
      <c r="B775" s="19" t="s">
        <v>3</v>
      </c>
      <c r="C775" s="19"/>
      <c r="D775" s="19">
        <v>24</v>
      </c>
      <c r="E775" s="19">
        <v>75</v>
      </c>
      <c r="F775" s="19">
        <v>75</v>
      </c>
      <c r="G775" s="19">
        <v>150</v>
      </c>
      <c r="H775" s="19"/>
      <c r="J775" s="3">
        <f t="shared" si="146"/>
        <v>0</v>
      </c>
      <c r="K775" s="3">
        <f t="shared" si="147"/>
        <v>0</v>
      </c>
    </row>
    <row r="776" spans="1:11" ht="14.4" x14ac:dyDescent="0.3">
      <c r="A776" s="44" t="s">
        <v>426</v>
      </c>
      <c r="B776" s="19" t="s">
        <v>3</v>
      </c>
      <c r="C776" s="19"/>
      <c r="D776" s="19">
        <v>24</v>
      </c>
      <c r="E776" s="19">
        <v>75</v>
      </c>
      <c r="F776" s="19">
        <v>75</v>
      </c>
      <c r="G776" s="19">
        <v>150</v>
      </c>
      <c r="H776" s="19"/>
      <c r="J776" s="3">
        <f t="shared" si="146"/>
        <v>0</v>
      </c>
      <c r="K776" s="3">
        <f t="shared" si="147"/>
        <v>0</v>
      </c>
    </row>
    <row r="777" spans="1:11" ht="14.4" x14ac:dyDescent="0.3">
      <c r="A777" s="78" t="s">
        <v>1061</v>
      </c>
      <c r="B777" s="83" t="s">
        <v>3</v>
      </c>
      <c r="C777" s="83"/>
      <c r="D777" s="83">
        <v>24</v>
      </c>
      <c r="E777" s="83">
        <v>45</v>
      </c>
      <c r="F777" s="83">
        <v>45</v>
      </c>
      <c r="G777" s="83">
        <v>90</v>
      </c>
      <c r="H777" s="83"/>
      <c r="J777" s="3">
        <f t="shared" si="146"/>
        <v>0</v>
      </c>
      <c r="K777" s="3">
        <f t="shared" si="147"/>
        <v>0</v>
      </c>
    </row>
    <row r="778" spans="1:11" ht="14.4" x14ac:dyDescent="0.3">
      <c r="A778" s="44" t="s">
        <v>427</v>
      </c>
      <c r="B778" s="19" t="s">
        <v>3</v>
      </c>
      <c r="C778" s="19"/>
      <c r="D778" s="19">
        <v>24</v>
      </c>
      <c r="E778" s="19">
        <v>45</v>
      </c>
      <c r="F778" s="19">
        <v>45</v>
      </c>
      <c r="G778" s="19">
        <v>90</v>
      </c>
      <c r="H778" s="19"/>
      <c r="J778" s="3">
        <f t="shared" si="146"/>
        <v>0</v>
      </c>
      <c r="K778" s="3">
        <f t="shared" si="147"/>
        <v>0</v>
      </c>
    </row>
    <row r="779" spans="1:11" ht="14.4" x14ac:dyDescent="0.3">
      <c r="A779" s="44" t="s">
        <v>428</v>
      </c>
      <c r="B779" s="19" t="s">
        <v>3</v>
      </c>
      <c r="C779" s="19"/>
      <c r="D779" s="19">
        <v>24</v>
      </c>
      <c r="E779" s="19">
        <v>65</v>
      </c>
      <c r="F779" s="19">
        <v>65</v>
      </c>
      <c r="G779" s="19">
        <v>130</v>
      </c>
      <c r="H779" s="19"/>
      <c r="J779" s="3">
        <f t="shared" ref="J779" si="148">H779*E779</f>
        <v>0</v>
      </c>
      <c r="K779" s="3">
        <f t="shared" ref="K779" si="149">H779*F779</f>
        <v>0</v>
      </c>
    </row>
    <row r="780" spans="1:11" ht="26.4" customHeight="1" x14ac:dyDescent="0.4">
      <c r="A780" s="181" t="s">
        <v>770</v>
      </c>
      <c r="B780" s="182"/>
      <c r="C780" s="182"/>
      <c r="D780" s="182"/>
      <c r="E780" s="182"/>
      <c r="F780" s="182"/>
      <c r="G780" s="182"/>
      <c r="H780" s="183"/>
      <c r="J780" s="3">
        <f t="shared" si="146"/>
        <v>0</v>
      </c>
      <c r="K780" s="3">
        <f t="shared" si="147"/>
        <v>0</v>
      </c>
    </row>
    <row r="781" spans="1:11" ht="14.4" x14ac:dyDescent="0.3">
      <c r="A781" s="227" t="s">
        <v>429</v>
      </c>
      <c r="B781" s="219"/>
      <c r="C781" s="219"/>
      <c r="D781" s="219"/>
      <c r="E781" s="219"/>
      <c r="F781" s="219"/>
      <c r="G781" s="219"/>
      <c r="H781" s="220"/>
      <c r="J781" s="3">
        <f t="shared" si="146"/>
        <v>0</v>
      </c>
      <c r="K781" s="3">
        <f t="shared" si="147"/>
        <v>0</v>
      </c>
    </row>
    <row r="782" spans="1:11" ht="14.4" x14ac:dyDescent="0.3">
      <c r="A782" s="39" t="s">
        <v>1120</v>
      </c>
      <c r="B782" s="40" t="s">
        <v>3</v>
      </c>
      <c r="C782" s="40" t="s">
        <v>682</v>
      </c>
      <c r="D782" s="40">
        <v>8</v>
      </c>
      <c r="E782" s="41">
        <v>26</v>
      </c>
      <c r="F782" s="41">
        <v>28</v>
      </c>
      <c r="G782" s="41">
        <v>36</v>
      </c>
      <c r="H782" s="41"/>
      <c r="J782" s="3">
        <f>H782*E782</f>
        <v>0</v>
      </c>
      <c r="K782" s="3">
        <f>H782*F782</f>
        <v>0</v>
      </c>
    </row>
    <row r="783" spans="1:11" ht="14.4" x14ac:dyDescent="0.3">
      <c r="A783" s="39" t="s">
        <v>730</v>
      </c>
      <c r="B783" s="40" t="s">
        <v>3</v>
      </c>
      <c r="C783" s="40" t="s">
        <v>682</v>
      </c>
      <c r="D783" s="40">
        <v>8</v>
      </c>
      <c r="E783" s="41">
        <v>26</v>
      </c>
      <c r="F783" s="41">
        <v>28</v>
      </c>
      <c r="G783" s="41">
        <v>36</v>
      </c>
      <c r="H783" s="41"/>
      <c r="J783" s="3">
        <f>H783*E783</f>
        <v>0</v>
      </c>
      <c r="K783" s="3">
        <f>H783*F783</f>
        <v>0</v>
      </c>
    </row>
    <row r="784" spans="1:11" ht="14.4" x14ac:dyDescent="0.3">
      <c r="A784" s="39" t="s">
        <v>488</v>
      </c>
      <c r="B784" s="40" t="s">
        <v>3</v>
      </c>
      <c r="C784" s="40" t="s">
        <v>682</v>
      </c>
      <c r="D784" s="40">
        <v>8</v>
      </c>
      <c r="E784" s="41">
        <v>26</v>
      </c>
      <c r="F784" s="41">
        <v>28</v>
      </c>
      <c r="G784" s="41">
        <v>36</v>
      </c>
      <c r="H784" s="41"/>
      <c r="J784" s="3">
        <f t="shared" si="146"/>
        <v>0</v>
      </c>
      <c r="K784" s="3">
        <f t="shared" si="147"/>
        <v>0</v>
      </c>
    </row>
    <row r="785" spans="1:11" ht="14.4" x14ac:dyDescent="0.3">
      <c r="A785" s="39" t="s">
        <v>772</v>
      </c>
      <c r="B785" s="40" t="s">
        <v>3</v>
      </c>
      <c r="C785" s="40" t="s">
        <v>682</v>
      </c>
      <c r="D785" s="40">
        <v>8</v>
      </c>
      <c r="E785" s="41">
        <v>26</v>
      </c>
      <c r="F785" s="41">
        <v>28</v>
      </c>
      <c r="G785" s="41">
        <v>36</v>
      </c>
      <c r="H785" s="41"/>
      <c r="J785" s="3">
        <f t="shared" ref="J785:J786" si="150">H785*E785</f>
        <v>0</v>
      </c>
      <c r="K785" s="3">
        <f t="shared" ref="K785:K786" si="151">H785*F785</f>
        <v>0</v>
      </c>
    </row>
    <row r="786" spans="1:11" ht="14.4" x14ac:dyDescent="0.3">
      <c r="A786" s="39" t="s">
        <v>771</v>
      </c>
      <c r="B786" s="40" t="s">
        <v>3</v>
      </c>
      <c r="C786" s="40" t="s">
        <v>682</v>
      </c>
      <c r="D786" s="40">
        <v>8</v>
      </c>
      <c r="E786" s="41">
        <v>26</v>
      </c>
      <c r="F786" s="41">
        <v>28</v>
      </c>
      <c r="G786" s="41">
        <v>36</v>
      </c>
      <c r="H786" s="41"/>
      <c r="J786" s="3">
        <f t="shared" si="150"/>
        <v>0</v>
      </c>
      <c r="K786" s="3">
        <f t="shared" si="151"/>
        <v>0</v>
      </c>
    </row>
    <row r="787" spans="1:11" ht="14.4" x14ac:dyDescent="0.3">
      <c r="A787" s="39" t="s">
        <v>487</v>
      </c>
      <c r="B787" s="40" t="s">
        <v>3</v>
      </c>
      <c r="C787" s="40" t="s">
        <v>682</v>
      </c>
      <c r="D787" s="40">
        <v>8</v>
      </c>
      <c r="E787" s="41">
        <v>26</v>
      </c>
      <c r="F787" s="41">
        <v>28</v>
      </c>
      <c r="G787" s="41">
        <v>36</v>
      </c>
      <c r="H787" s="41"/>
      <c r="J787" s="3">
        <f t="shared" si="146"/>
        <v>0</v>
      </c>
      <c r="K787" s="3">
        <f t="shared" si="147"/>
        <v>0</v>
      </c>
    </row>
    <row r="788" spans="1:11" ht="14.4" x14ac:dyDescent="0.3">
      <c r="A788" s="39" t="s">
        <v>773</v>
      </c>
      <c r="B788" s="40" t="s">
        <v>3</v>
      </c>
      <c r="C788" s="40" t="s">
        <v>681</v>
      </c>
      <c r="D788" s="40">
        <v>8</v>
      </c>
      <c r="E788" s="41">
        <v>35</v>
      </c>
      <c r="F788" s="41">
        <v>38</v>
      </c>
      <c r="G788" s="41">
        <v>49</v>
      </c>
      <c r="H788" s="41"/>
      <c r="J788" s="3">
        <f t="shared" si="146"/>
        <v>0</v>
      </c>
      <c r="K788" s="3">
        <f t="shared" si="147"/>
        <v>0</v>
      </c>
    </row>
    <row r="789" spans="1:11" ht="14.4" x14ac:dyDescent="0.3">
      <c r="A789" s="39" t="s">
        <v>499</v>
      </c>
      <c r="B789" s="40" t="s">
        <v>3</v>
      </c>
      <c r="C789" s="40"/>
      <c r="D789" s="40">
        <v>8</v>
      </c>
      <c r="E789" s="41">
        <v>448</v>
      </c>
      <c r="F789" s="41">
        <v>480</v>
      </c>
      <c r="G789" s="41">
        <v>628</v>
      </c>
      <c r="H789" s="41"/>
      <c r="J789" s="3">
        <f t="shared" si="146"/>
        <v>0</v>
      </c>
      <c r="K789" s="3">
        <f t="shared" si="147"/>
        <v>0</v>
      </c>
    </row>
    <row r="790" spans="1:11" ht="14.4" x14ac:dyDescent="0.3">
      <c r="A790" s="78" t="s">
        <v>1051</v>
      </c>
      <c r="B790" s="83" t="s">
        <v>3</v>
      </c>
      <c r="C790" s="83"/>
      <c r="D790" s="83">
        <v>8</v>
      </c>
      <c r="E790" s="84">
        <v>448</v>
      </c>
      <c r="F790" s="84">
        <v>480</v>
      </c>
      <c r="G790" s="84">
        <v>628</v>
      </c>
      <c r="H790" s="84"/>
      <c r="J790" s="3">
        <f t="shared" si="146"/>
        <v>0</v>
      </c>
      <c r="K790" s="3">
        <f t="shared" si="147"/>
        <v>0</v>
      </c>
    </row>
    <row r="791" spans="1:11" ht="14.4" x14ac:dyDescent="0.3">
      <c r="A791" s="39" t="s">
        <v>500</v>
      </c>
      <c r="B791" s="40" t="s">
        <v>3</v>
      </c>
      <c r="C791" s="40"/>
      <c r="D791" s="40">
        <v>8</v>
      </c>
      <c r="E791" s="41">
        <v>448</v>
      </c>
      <c r="F791" s="41">
        <v>480</v>
      </c>
      <c r="G791" s="41">
        <v>628</v>
      </c>
      <c r="H791" s="41"/>
      <c r="J791" s="3">
        <f t="shared" si="146"/>
        <v>0</v>
      </c>
      <c r="K791" s="3">
        <f t="shared" si="147"/>
        <v>0</v>
      </c>
    </row>
    <row r="792" spans="1:11" ht="14.4" x14ac:dyDescent="0.3">
      <c r="A792" s="39" t="s">
        <v>430</v>
      </c>
      <c r="B792" s="40" t="s">
        <v>3</v>
      </c>
      <c r="C792" s="40"/>
      <c r="D792" s="40">
        <v>8</v>
      </c>
      <c r="E792" s="41">
        <v>209</v>
      </c>
      <c r="F792" s="41">
        <v>220</v>
      </c>
      <c r="G792" s="41">
        <v>293</v>
      </c>
      <c r="H792" s="41"/>
      <c r="J792" s="3">
        <f t="shared" si="146"/>
        <v>0</v>
      </c>
      <c r="K792" s="3">
        <f t="shared" si="147"/>
        <v>0</v>
      </c>
    </row>
    <row r="793" spans="1:11" ht="14.4" x14ac:dyDescent="0.3">
      <c r="A793" s="39" t="s">
        <v>1119</v>
      </c>
      <c r="B793" s="40" t="s">
        <v>3</v>
      </c>
      <c r="C793" s="40"/>
      <c r="D793" s="40">
        <v>8</v>
      </c>
      <c r="E793" s="41">
        <v>109</v>
      </c>
      <c r="F793" s="41">
        <v>115</v>
      </c>
      <c r="G793" s="41">
        <v>153</v>
      </c>
      <c r="H793" s="41"/>
      <c r="J793" s="3">
        <f t="shared" si="146"/>
        <v>0</v>
      </c>
      <c r="K793" s="3">
        <f t="shared" si="147"/>
        <v>0</v>
      </c>
    </row>
    <row r="794" spans="1:11" ht="14.4" x14ac:dyDescent="0.3">
      <c r="A794" s="39" t="s">
        <v>431</v>
      </c>
      <c r="B794" s="40" t="s">
        <v>3</v>
      </c>
      <c r="C794" s="40"/>
      <c r="D794" s="40">
        <v>8</v>
      </c>
      <c r="E794" s="41">
        <v>209</v>
      </c>
      <c r="F794" s="41">
        <v>220</v>
      </c>
      <c r="G794" s="41">
        <v>293</v>
      </c>
      <c r="H794" s="41"/>
      <c r="J794" s="3">
        <f t="shared" si="146"/>
        <v>0</v>
      </c>
      <c r="K794" s="3">
        <f t="shared" si="147"/>
        <v>0</v>
      </c>
    </row>
    <row r="795" spans="1:11" ht="14.4" x14ac:dyDescent="0.3">
      <c r="A795" s="78" t="s">
        <v>1117</v>
      </c>
      <c r="B795" s="83" t="s">
        <v>3</v>
      </c>
      <c r="C795" s="83"/>
      <c r="D795" s="83">
        <v>8</v>
      </c>
      <c r="E795" s="84">
        <v>160</v>
      </c>
      <c r="F795" s="84">
        <v>168</v>
      </c>
      <c r="G795" s="84">
        <v>224</v>
      </c>
      <c r="H795" s="84"/>
      <c r="J795" s="3">
        <f t="shared" ref="J795:J808" si="152">H795*E795</f>
        <v>0</v>
      </c>
      <c r="K795" s="3">
        <f t="shared" ref="K795:K808" si="153">H795*F795</f>
        <v>0</v>
      </c>
    </row>
    <row r="796" spans="1:11" ht="14.4" x14ac:dyDescent="0.3">
      <c r="A796" s="39" t="s">
        <v>432</v>
      </c>
      <c r="B796" s="40" t="s">
        <v>3</v>
      </c>
      <c r="C796" s="40"/>
      <c r="D796" s="40">
        <v>8</v>
      </c>
      <c r="E796" s="41">
        <v>109</v>
      </c>
      <c r="F796" s="41">
        <v>115</v>
      </c>
      <c r="G796" s="41">
        <v>153</v>
      </c>
      <c r="H796" s="41"/>
      <c r="J796" s="3">
        <f t="shared" si="152"/>
        <v>0</v>
      </c>
      <c r="K796" s="3">
        <f t="shared" si="153"/>
        <v>0</v>
      </c>
    </row>
    <row r="797" spans="1:11" ht="14.4" x14ac:dyDescent="0.3">
      <c r="A797" s="39" t="s">
        <v>433</v>
      </c>
      <c r="B797" s="40" t="s">
        <v>3</v>
      </c>
      <c r="C797" s="40"/>
      <c r="D797" s="40">
        <v>8</v>
      </c>
      <c r="E797" s="41">
        <v>209</v>
      </c>
      <c r="F797" s="41">
        <v>220</v>
      </c>
      <c r="G797" s="41">
        <v>293</v>
      </c>
      <c r="H797" s="41"/>
      <c r="J797" s="3">
        <f t="shared" si="152"/>
        <v>0</v>
      </c>
      <c r="K797" s="3">
        <f t="shared" si="153"/>
        <v>0</v>
      </c>
    </row>
    <row r="798" spans="1:11" ht="14.4" x14ac:dyDescent="0.3">
      <c r="A798" s="39" t="s">
        <v>1118</v>
      </c>
      <c r="B798" s="40" t="s">
        <v>3</v>
      </c>
      <c r="C798" s="40"/>
      <c r="D798" s="40">
        <v>8</v>
      </c>
      <c r="E798" s="41">
        <v>160</v>
      </c>
      <c r="F798" s="41">
        <v>168</v>
      </c>
      <c r="G798" s="41">
        <v>224</v>
      </c>
      <c r="H798" s="41"/>
      <c r="J798" s="3">
        <f t="shared" si="152"/>
        <v>0</v>
      </c>
      <c r="K798" s="3">
        <f t="shared" si="153"/>
        <v>0</v>
      </c>
    </row>
    <row r="799" spans="1:11" ht="14.4" x14ac:dyDescent="0.3">
      <c r="A799" s="39" t="s">
        <v>434</v>
      </c>
      <c r="B799" s="40" t="s">
        <v>3</v>
      </c>
      <c r="C799" s="40"/>
      <c r="D799" s="40">
        <v>8</v>
      </c>
      <c r="E799" s="41">
        <v>109</v>
      </c>
      <c r="F799" s="41">
        <v>115</v>
      </c>
      <c r="G799" s="41">
        <v>153</v>
      </c>
      <c r="H799" s="41"/>
      <c r="J799" s="3">
        <f t="shared" si="152"/>
        <v>0</v>
      </c>
      <c r="K799" s="3">
        <f t="shared" si="153"/>
        <v>0</v>
      </c>
    </row>
    <row r="800" spans="1:11" ht="14.4" x14ac:dyDescent="0.3">
      <c r="A800" s="39" t="s">
        <v>1116</v>
      </c>
      <c r="B800" s="40" t="s">
        <v>3</v>
      </c>
      <c r="C800" s="40"/>
      <c r="D800" s="40">
        <v>8</v>
      </c>
      <c r="E800" s="41">
        <v>209</v>
      </c>
      <c r="F800" s="41">
        <v>220</v>
      </c>
      <c r="G800" s="41">
        <v>293</v>
      </c>
      <c r="H800" s="41"/>
      <c r="J800" s="3">
        <f t="shared" si="152"/>
        <v>0</v>
      </c>
      <c r="K800" s="3">
        <f t="shared" si="153"/>
        <v>0</v>
      </c>
    </row>
    <row r="801" spans="1:11" ht="14.4" x14ac:dyDescent="0.3">
      <c r="A801" s="39" t="s">
        <v>435</v>
      </c>
      <c r="B801" s="40" t="s">
        <v>3</v>
      </c>
      <c r="C801" s="40"/>
      <c r="D801" s="40">
        <v>8</v>
      </c>
      <c r="E801" s="41">
        <v>209</v>
      </c>
      <c r="F801" s="41">
        <v>220</v>
      </c>
      <c r="G801" s="41">
        <v>293</v>
      </c>
      <c r="H801" s="41"/>
      <c r="J801" s="3">
        <f t="shared" si="152"/>
        <v>0</v>
      </c>
      <c r="K801" s="3">
        <f t="shared" si="153"/>
        <v>0</v>
      </c>
    </row>
    <row r="802" spans="1:11" ht="14.4" x14ac:dyDescent="0.3">
      <c r="A802" s="39" t="s">
        <v>774</v>
      </c>
      <c r="B802" s="40" t="s">
        <v>3</v>
      </c>
      <c r="C802" s="40"/>
      <c r="D802" s="40">
        <v>8</v>
      </c>
      <c r="E802" s="41">
        <v>160</v>
      </c>
      <c r="F802" s="41">
        <v>168</v>
      </c>
      <c r="G802" s="41">
        <v>224</v>
      </c>
      <c r="H802" s="41"/>
      <c r="J802" s="3">
        <f t="shared" si="152"/>
        <v>0</v>
      </c>
      <c r="K802" s="3">
        <f t="shared" si="153"/>
        <v>0</v>
      </c>
    </row>
    <row r="803" spans="1:11" ht="14.4" x14ac:dyDescent="0.3">
      <c r="A803" s="39" t="s">
        <v>486</v>
      </c>
      <c r="B803" s="40" t="s">
        <v>3</v>
      </c>
      <c r="C803" s="40"/>
      <c r="D803" s="40">
        <v>8</v>
      </c>
      <c r="E803" s="41">
        <v>109</v>
      </c>
      <c r="F803" s="41">
        <v>115</v>
      </c>
      <c r="G803" s="41">
        <v>153</v>
      </c>
      <c r="H803" s="41"/>
      <c r="J803" s="3">
        <f t="shared" si="152"/>
        <v>0</v>
      </c>
      <c r="K803" s="3">
        <f t="shared" si="153"/>
        <v>0</v>
      </c>
    </row>
    <row r="804" spans="1:11" ht="14.4" x14ac:dyDescent="0.3">
      <c r="A804" s="39" t="s">
        <v>1115</v>
      </c>
      <c r="B804" s="40" t="s">
        <v>3</v>
      </c>
      <c r="C804" s="40"/>
      <c r="D804" s="40">
        <v>8</v>
      </c>
      <c r="E804" s="41">
        <v>209</v>
      </c>
      <c r="F804" s="41">
        <v>220</v>
      </c>
      <c r="G804" s="41">
        <v>293</v>
      </c>
      <c r="H804" s="41"/>
      <c r="J804" s="3">
        <f t="shared" ref="J804" si="154">H804*E804</f>
        <v>0</v>
      </c>
      <c r="K804" s="3">
        <f t="shared" ref="K804" si="155">H804*F804</f>
        <v>0</v>
      </c>
    </row>
    <row r="805" spans="1:11" ht="14.4" x14ac:dyDescent="0.3">
      <c r="A805" s="39" t="s">
        <v>436</v>
      </c>
      <c r="B805" s="40" t="s">
        <v>3</v>
      </c>
      <c r="C805" s="40"/>
      <c r="D805" s="40">
        <v>8</v>
      </c>
      <c r="E805" s="41">
        <v>279</v>
      </c>
      <c r="F805" s="41">
        <v>285</v>
      </c>
      <c r="G805" s="41">
        <v>391</v>
      </c>
      <c r="H805" s="41"/>
      <c r="J805" s="3">
        <f t="shared" si="152"/>
        <v>0</v>
      </c>
      <c r="K805" s="3">
        <f t="shared" si="153"/>
        <v>0</v>
      </c>
    </row>
    <row r="806" spans="1:11" ht="14.4" x14ac:dyDescent="0.3">
      <c r="A806" s="39" t="s">
        <v>437</v>
      </c>
      <c r="B806" s="40" t="s">
        <v>3</v>
      </c>
      <c r="C806" s="40"/>
      <c r="D806" s="40">
        <v>8</v>
      </c>
      <c r="E806" s="41">
        <v>125</v>
      </c>
      <c r="F806" s="41">
        <v>131</v>
      </c>
      <c r="G806" s="41">
        <v>176</v>
      </c>
      <c r="H806" s="41"/>
      <c r="J806" s="3">
        <f t="shared" si="152"/>
        <v>0</v>
      </c>
      <c r="K806" s="3">
        <f t="shared" si="153"/>
        <v>0</v>
      </c>
    </row>
    <row r="807" spans="1:11" ht="14.4" x14ac:dyDescent="0.3">
      <c r="A807" s="39" t="s">
        <v>438</v>
      </c>
      <c r="B807" s="40" t="s">
        <v>3</v>
      </c>
      <c r="C807" s="40"/>
      <c r="D807" s="40">
        <v>8</v>
      </c>
      <c r="E807" s="41">
        <v>209</v>
      </c>
      <c r="F807" s="41">
        <v>220</v>
      </c>
      <c r="G807" s="41">
        <v>293</v>
      </c>
      <c r="H807" s="41"/>
      <c r="J807" s="3">
        <f t="shared" si="152"/>
        <v>0</v>
      </c>
      <c r="K807" s="3">
        <f t="shared" si="153"/>
        <v>0</v>
      </c>
    </row>
    <row r="808" spans="1:11" ht="14.4" x14ac:dyDescent="0.3">
      <c r="A808" s="39" t="s">
        <v>775</v>
      </c>
      <c r="B808" s="40" t="s">
        <v>3</v>
      </c>
      <c r="C808" s="40"/>
      <c r="D808" s="40">
        <v>8</v>
      </c>
      <c r="E808" s="41">
        <v>160</v>
      </c>
      <c r="F808" s="41">
        <v>168</v>
      </c>
      <c r="G808" s="41">
        <v>224</v>
      </c>
      <c r="H808" s="41"/>
      <c r="J808" s="3">
        <f t="shared" si="152"/>
        <v>0</v>
      </c>
      <c r="K808" s="3">
        <f t="shared" si="153"/>
        <v>0</v>
      </c>
    </row>
    <row r="809" spans="1:11" ht="14.4" x14ac:dyDescent="0.3">
      <c r="A809" s="39" t="s">
        <v>439</v>
      </c>
      <c r="B809" s="40" t="s">
        <v>3</v>
      </c>
      <c r="C809" s="40"/>
      <c r="D809" s="40">
        <v>8</v>
      </c>
      <c r="E809" s="41">
        <v>109</v>
      </c>
      <c r="F809" s="41">
        <v>115</v>
      </c>
      <c r="G809" s="41">
        <v>153</v>
      </c>
      <c r="H809" s="41"/>
      <c r="J809" s="3">
        <f t="shared" si="146"/>
        <v>0</v>
      </c>
      <c r="K809" s="3">
        <f t="shared" si="147"/>
        <v>0</v>
      </c>
    </row>
    <row r="810" spans="1:11" ht="14.4" x14ac:dyDescent="0.3">
      <c r="A810" s="227" t="s">
        <v>440</v>
      </c>
      <c r="B810" s="219"/>
      <c r="C810" s="219"/>
      <c r="D810" s="219"/>
      <c r="E810" s="219"/>
      <c r="F810" s="219"/>
      <c r="G810" s="219"/>
      <c r="H810" s="220"/>
      <c r="J810" s="3">
        <f t="shared" si="146"/>
        <v>0</v>
      </c>
      <c r="K810" s="3">
        <f t="shared" si="147"/>
        <v>0</v>
      </c>
    </row>
    <row r="811" spans="1:11" ht="14.4" x14ac:dyDescent="0.3">
      <c r="A811" s="42" t="s">
        <v>731</v>
      </c>
      <c r="B811" s="120" t="s">
        <v>3</v>
      </c>
      <c r="C811" s="120" t="s">
        <v>680</v>
      </c>
      <c r="D811" s="120">
        <v>24</v>
      </c>
      <c r="E811" s="120">
        <v>9</v>
      </c>
      <c r="F811" s="120">
        <v>9.5</v>
      </c>
      <c r="G811" s="120">
        <v>13</v>
      </c>
      <c r="H811" s="120"/>
      <c r="J811" s="3">
        <f t="shared" ref="J811" si="156">H811*E811</f>
        <v>0</v>
      </c>
      <c r="K811" s="3">
        <f t="shared" ref="K811" si="157">H811*F811</f>
        <v>0</v>
      </c>
    </row>
    <row r="812" spans="1:11" ht="14.4" x14ac:dyDescent="0.3">
      <c r="A812" s="39" t="s">
        <v>441</v>
      </c>
      <c r="B812" s="40" t="s">
        <v>3</v>
      </c>
      <c r="C812" s="40"/>
      <c r="D812" s="40">
        <v>24</v>
      </c>
      <c r="E812" s="41">
        <v>157</v>
      </c>
      <c r="F812" s="41">
        <v>164</v>
      </c>
      <c r="G812" s="41">
        <v>219</v>
      </c>
      <c r="H812" s="41"/>
      <c r="J812" s="3">
        <f t="shared" si="146"/>
        <v>0</v>
      </c>
      <c r="K812" s="3">
        <f t="shared" si="147"/>
        <v>0</v>
      </c>
    </row>
    <row r="813" spans="1:11" ht="14.4" x14ac:dyDescent="0.3">
      <c r="A813" s="39" t="s">
        <v>442</v>
      </c>
      <c r="B813" s="40" t="s">
        <v>3</v>
      </c>
      <c r="C813" s="40"/>
      <c r="D813" s="40">
        <v>24</v>
      </c>
      <c r="E813" s="41">
        <v>185</v>
      </c>
      <c r="F813" s="41">
        <v>191</v>
      </c>
      <c r="G813" s="41">
        <v>259</v>
      </c>
      <c r="H813" s="41"/>
      <c r="J813" s="3">
        <f t="shared" si="146"/>
        <v>0</v>
      </c>
      <c r="K813" s="3">
        <f t="shared" si="147"/>
        <v>0</v>
      </c>
    </row>
    <row r="814" spans="1:11" ht="14.4" x14ac:dyDescent="0.3">
      <c r="A814" s="39" t="s">
        <v>443</v>
      </c>
      <c r="B814" s="40" t="s">
        <v>3</v>
      </c>
      <c r="C814" s="40"/>
      <c r="D814" s="40">
        <v>24</v>
      </c>
      <c r="E814" s="41">
        <v>157</v>
      </c>
      <c r="F814" s="41">
        <v>164</v>
      </c>
      <c r="G814" s="41">
        <v>219</v>
      </c>
      <c r="H814" s="41"/>
      <c r="J814" s="3">
        <f t="shared" si="146"/>
        <v>0</v>
      </c>
      <c r="K814" s="3">
        <f t="shared" si="147"/>
        <v>0</v>
      </c>
    </row>
    <row r="815" spans="1:11" ht="14.4" x14ac:dyDescent="0.3">
      <c r="A815" s="39" t="s">
        <v>444</v>
      </c>
      <c r="B815" s="40" t="s">
        <v>3</v>
      </c>
      <c r="C815" s="40"/>
      <c r="D815" s="40">
        <v>24</v>
      </c>
      <c r="E815" s="41">
        <v>157</v>
      </c>
      <c r="F815" s="41">
        <v>164</v>
      </c>
      <c r="G815" s="41">
        <v>219</v>
      </c>
      <c r="H815" s="41"/>
      <c r="J815" s="3">
        <f t="shared" si="146"/>
        <v>0</v>
      </c>
      <c r="K815" s="3">
        <f t="shared" si="147"/>
        <v>0</v>
      </c>
    </row>
    <row r="816" spans="1:11" ht="14.4" x14ac:dyDescent="0.3">
      <c r="A816" s="39" t="s">
        <v>1114</v>
      </c>
      <c r="B816" s="40" t="s">
        <v>3</v>
      </c>
      <c r="C816" s="40"/>
      <c r="D816" s="40">
        <v>24</v>
      </c>
      <c r="E816" s="41">
        <v>157</v>
      </c>
      <c r="F816" s="41">
        <v>164</v>
      </c>
      <c r="G816" s="41">
        <v>219</v>
      </c>
      <c r="H816" s="41"/>
      <c r="J816" s="3">
        <f t="shared" si="146"/>
        <v>0</v>
      </c>
      <c r="K816" s="3">
        <f t="shared" si="147"/>
        <v>0</v>
      </c>
    </row>
    <row r="817" spans="1:11" s="21" customFormat="1" ht="14.4" x14ac:dyDescent="0.3">
      <c r="A817" s="39" t="s">
        <v>1050</v>
      </c>
      <c r="B817" s="40" t="s">
        <v>3</v>
      </c>
      <c r="C817" s="40"/>
      <c r="D817" s="40">
        <v>24</v>
      </c>
      <c r="E817" s="41">
        <v>260</v>
      </c>
      <c r="F817" s="41">
        <v>272</v>
      </c>
      <c r="G817" s="41">
        <v>364</v>
      </c>
      <c r="H817" s="41"/>
      <c r="J817" s="21">
        <f t="shared" ref="J817:J821" si="158">H817*E817</f>
        <v>0</v>
      </c>
      <c r="K817" s="21">
        <f t="shared" ref="K817:K821" si="159">H817*F817</f>
        <v>0</v>
      </c>
    </row>
    <row r="818" spans="1:11" s="21" customFormat="1" ht="14.4" x14ac:dyDescent="0.3">
      <c r="A818" s="39" t="s">
        <v>789</v>
      </c>
      <c r="B818" s="40" t="s">
        <v>3</v>
      </c>
      <c r="C818" s="40"/>
      <c r="D818" s="40">
        <v>24</v>
      </c>
      <c r="E818" s="41">
        <v>224</v>
      </c>
      <c r="F818" s="41">
        <v>230</v>
      </c>
      <c r="G818" s="41">
        <v>314</v>
      </c>
      <c r="H818" s="41"/>
      <c r="J818" s="21">
        <f t="shared" si="158"/>
        <v>0</v>
      </c>
      <c r="K818" s="21">
        <f t="shared" si="159"/>
        <v>0</v>
      </c>
    </row>
    <row r="819" spans="1:11" s="21" customFormat="1" ht="14.4" x14ac:dyDescent="0.3">
      <c r="A819" s="39" t="s">
        <v>1113</v>
      </c>
      <c r="B819" s="40" t="s">
        <v>3</v>
      </c>
      <c r="C819" s="40"/>
      <c r="D819" s="40">
        <v>24</v>
      </c>
      <c r="E819" s="41">
        <v>224</v>
      </c>
      <c r="F819" s="41">
        <v>230</v>
      </c>
      <c r="G819" s="41">
        <v>314</v>
      </c>
      <c r="H819" s="41"/>
      <c r="J819" s="21">
        <f t="shared" si="158"/>
        <v>0</v>
      </c>
      <c r="K819" s="21">
        <f t="shared" si="159"/>
        <v>0</v>
      </c>
    </row>
    <row r="820" spans="1:11" s="21" customFormat="1" ht="14.4" x14ac:dyDescent="0.3">
      <c r="A820" s="39" t="s">
        <v>790</v>
      </c>
      <c r="B820" s="40" t="s">
        <v>3</v>
      </c>
      <c r="C820" s="40"/>
      <c r="D820" s="40">
        <v>24</v>
      </c>
      <c r="E820" s="41">
        <v>224</v>
      </c>
      <c r="F820" s="41">
        <v>230</v>
      </c>
      <c r="G820" s="41">
        <v>314</v>
      </c>
      <c r="H820" s="41"/>
      <c r="J820" s="21">
        <f t="shared" si="158"/>
        <v>0</v>
      </c>
      <c r="K820" s="21">
        <f t="shared" si="159"/>
        <v>0</v>
      </c>
    </row>
    <row r="821" spans="1:11" s="21" customFormat="1" ht="14.4" x14ac:dyDescent="0.3">
      <c r="A821" s="39" t="s">
        <v>791</v>
      </c>
      <c r="B821" s="40" t="s">
        <v>3</v>
      </c>
      <c r="C821" s="40"/>
      <c r="D821" s="40">
        <v>24</v>
      </c>
      <c r="E821" s="41">
        <v>224</v>
      </c>
      <c r="F821" s="41">
        <v>230</v>
      </c>
      <c r="G821" s="41">
        <v>314</v>
      </c>
      <c r="H821" s="41"/>
      <c r="J821" s="21">
        <f t="shared" si="158"/>
        <v>0</v>
      </c>
      <c r="K821" s="21">
        <f t="shared" si="159"/>
        <v>0</v>
      </c>
    </row>
    <row r="822" spans="1:11" ht="14.4" x14ac:dyDescent="0.3">
      <c r="A822" s="227" t="s">
        <v>445</v>
      </c>
      <c r="B822" s="219"/>
      <c r="C822" s="219"/>
      <c r="D822" s="219"/>
      <c r="E822" s="219"/>
      <c r="F822" s="219"/>
      <c r="G822" s="219"/>
      <c r="H822" s="220"/>
      <c r="J822" s="3">
        <f t="shared" ref="J822:J879" si="160">H822*E822</f>
        <v>0</v>
      </c>
      <c r="K822" s="3">
        <f t="shared" ref="K822:K879" si="161">H822*F822</f>
        <v>0</v>
      </c>
    </row>
    <row r="823" spans="1:11" ht="14.4" x14ac:dyDescent="0.3">
      <c r="A823" s="39" t="s">
        <v>1225</v>
      </c>
      <c r="B823" s="40" t="s">
        <v>3</v>
      </c>
      <c r="C823" s="40"/>
      <c r="D823" s="40">
        <v>24</v>
      </c>
      <c r="E823" s="41">
        <v>116</v>
      </c>
      <c r="F823" s="41">
        <v>121</v>
      </c>
      <c r="G823" s="41">
        <v>162</v>
      </c>
      <c r="H823" s="41"/>
      <c r="J823" s="3">
        <f t="shared" si="160"/>
        <v>0</v>
      </c>
      <c r="K823" s="3">
        <f t="shared" si="161"/>
        <v>0</v>
      </c>
    </row>
    <row r="824" spans="1:11" ht="14.4" x14ac:dyDescent="0.3">
      <c r="A824" s="39" t="s">
        <v>867</v>
      </c>
      <c r="B824" s="40" t="s">
        <v>3</v>
      </c>
      <c r="C824" s="40"/>
      <c r="D824" s="40">
        <v>24</v>
      </c>
      <c r="E824" s="41">
        <v>81</v>
      </c>
      <c r="F824" s="41">
        <v>85</v>
      </c>
      <c r="G824" s="41">
        <v>113</v>
      </c>
      <c r="H824" s="41"/>
      <c r="J824" s="3">
        <f t="shared" ref="J824" si="162">H824*E824</f>
        <v>0</v>
      </c>
      <c r="K824" s="3">
        <f t="shared" ref="K824" si="163">H824*F824</f>
        <v>0</v>
      </c>
    </row>
    <row r="825" spans="1:11" ht="14.4" x14ac:dyDescent="0.3">
      <c r="A825" s="39" t="s">
        <v>868</v>
      </c>
      <c r="B825" s="40" t="s">
        <v>3</v>
      </c>
      <c r="C825" s="40"/>
      <c r="D825" s="40">
        <v>24</v>
      </c>
      <c r="E825" s="41">
        <v>95</v>
      </c>
      <c r="F825" s="41">
        <v>100</v>
      </c>
      <c r="G825" s="41">
        <v>133</v>
      </c>
      <c r="H825" s="41"/>
      <c r="J825" s="3">
        <f t="shared" ref="J825" si="164">H825*E825</f>
        <v>0</v>
      </c>
      <c r="K825" s="3">
        <f t="shared" ref="K825" si="165">H825*F825</f>
        <v>0</v>
      </c>
    </row>
    <row r="826" spans="1:11" ht="14.4" x14ac:dyDescent="0.3">
      <c r="A826" s="39" t="s">
        <v>869</v>
      </c>
      <c r="B826" s="40" t="s">
        <v>3</v>
      </c>
      <c r="C826" s="40"/>
      <c r="D826" s="40">
        <v>24</v>
      </c>
      <c r="E826" s="41">
        <v>81</v>
      </c>
      <c r="F826" s="41">
        <v>85</v>
      </c>
      <c r="G826" s="41">
        <v>113</v>
      </c>
      <c r="H826" s="41"/>
      <c r="J826" s="3">
        <f t="shared" si="160"/>
        <v>0</v>
      </c>
      <c r="K826" s="3">
        <f t="shared" si="161"/>
        <v>0</v>
      </c>
    </row>
    <row r="827" spans="1:11" ht="14.4" x14ac:dyDescent="0.3">
      <c r="A827" s="39" t="s">
        <v>870</v>
      </c>
      <c r="B827" s="40" t="s">
        <v>3</v>
      </c>
      <c r="C827" s="40"/>
      <c r="D827" s="40">
        <v>24</v>
      </c>
      <c r="E827" s="41">
        <v>81</v>
      </c>
      <c r="F827" s="41">
        <v>85</v>
      </c>
      <c r="G827" s="41">
        <v>113</v>
      </c>
      <c r="H827" s="41"/>
      <c r="J827" s="3">
        <f t="shared" si="160"/>
        <v>0</v>
      </c>
      <c r="K827" s="3">
        <f t="shared" si="161"/>
        <v>0</v>
      </c>
    </row>
    <row r="828" spans="1:11" ht="14.4" x14ac:dyDescent="0.3">
      <c r="A828" s="39" t="s">
        <v>871</v>
      </c>
      <c r="B828" s="40" t="s">
        <v>3</v>
      </c>
      <c r="C828" s="40"/>
      <c r="D828" s="40">
        <v>24</v>
      </c>
      <c r="E828" s="41">
        <v>81</v>
      </c>
      <c r="F828" s="41">
        <v>85</v>
      </c>
      <c r="G828" s="41">
        <v>113</v>
      </c>
      <c r="H828" s="41"/>
      <c r="J828" s="3">
        <f t="shared" si="160"/>
        <v>0</v>
      </c>
      <c r="K828" s="3">
        <f t="shared" si="161"/>
        <v>0</v>
      </c>
    </row>
    <row r="829" spans="1:11" ht="14.4" x14ac:dyDescent="0.3">
      <c r="A829" s="227" t="s">
        <v>496</v>
      </c>
      <c r="B829" s="242"/>
      <c r="C829" s="242"/>
      <c r="D829" s="242"/>
      <c r="E829" s="242"/>
      <c r="F829" s="242"/>
      <c r="G829" s="242"/>
      <c r="H829" s="243"/>
      <c r="J829" s="3">
        <f t="shared" si="160"/>
        <v>0</v>
      </c>
      <c r="K829" s="3">
        <f t="shared" si="161"/>
        <v>0</v>
      </c>
    </row>
    <row r="830" spans="1:11" ht="14.4" x14ac:dyDescent="0.3">
      <c r="A830" s="39" t="s">
        <v>497</v>
      </c>
      <c r="B830" s="120" t="s">
        <v>3</v>
      </c>
      <c r="C830" s="120"/>
      <c r="D830" s="120">
        <v>12</v>
      </c>
      <c r="E830" s="120">
        <v>359</v>
      </c>
      <c r="F830" s="120">
        <v>370</v>
      </c>
      <c r="G830" s="120">
        <v>502</v>
      </c>
      <c r="H830" s="120"/>
      <c r="J830" s="3">
        <f t="shared" si="160"/>
        <v>0</v>
      </c>
      <c r="K830" s="3">
        <f t="shared" si="161"/>
        <v>0</v>
      </c>
    </row>
    <row r="831" spans="1:11" ht="14.4" x14ac:dyDescent="0.3">
      <c r="A831" s="39" t="s">
        <v>1109</v>
      </c>
      <c r="B831" s="120" t="s">
        <v>3</v>
      </c>
      <c r="C831" s="120"/>
      <c r="D831" s="120">
        <v>12</v>
      </c>
      <c r="E831" s="120">
        <v>653</v>
      </c>
      <c r="F831" s="120">
        <v>670</v>
      </c>
      <c r="G831" s="120">
        <v>915</v>
      </c>
      <c r="H831" s="120"/>
      <c r="J831" s="3">
        <f t="shared" ref="J831" si="166">H831*E831</f>
        <v>0</v>
      </c>
      <c r="K831" s="3">
        <f t="shared" ref="K831" si="167">H831*F831</f>
        <v>0</v>
      </c>
    </row>
    <row r="832" spans="1:11" ht="14.4" x14ac:dyDescent="0.3">
      <c r="A832" s="39" t="s">
        <v>778</v>
      </c>
      <c r="B832" s="120" t="s">
        <v>3</v>
      </c>
      <c r="C832" s="120"/>
      <c r="D832" s="120">
        <v>24</v>
      </c>
      <c r="E832" s="120">
        <v>339</v>
      </c>
      <c r="F832" s="120">
        <v>350</v>
      </c>
      <c r="G832" s="120">
        <v>473</v>
      </c>
      <c r="H832" s="120"/>
      <c r="J832" s="3">
        <f t="shared" ref="J832" si="168">H832*E832</f>
        <v>0</v>
      </c>
      <c r="K832" s="3">
        <f t="shared" ref="K832" si="169">H832*F832</f>
        <v>0</v>
      </c>
    </row>
    <row r="833" spans="1:11" ht="14.4" x14ac:dyDescent="0.3">
      <c r="A833" s="39" t="s">
        <v>498</v>
      </c>
      <c r="B833" s="120" t="s">
        <v>3</v>
      </c>
      <c r="C833" s="120"/>
      <c r="D833" s="120">
        <v>12</v>
      </c>
      <c r="E833" s="120">
        <v>81</v>
      </c>
      <c r="F833" s="120">
        <v>85</v>
      </c>
      <c r="G833" s="120">
        <v>113</v>
      </c>
      <c r="H833" s="120"/>
      <c r="J833" s="3">
        <f t="shared" si="160"/>
        <v>0</v>
      </c>
      <c r="K833" s="3">
        <f t="shared" si="161"/>
        <v>0</v>
      </c>
    </row>
    <row r="834" spans="1:11" ht="14.4" x14ac:dyDescent="0.3">
      <c r="A834" s="227" t="s">
        <v>446</v>
      </c>
      <c r="B834" s="242"/>
      <c r="C834" s="242"/>
      <c r="D834" s="242"/>
      <c r="E834" s="242"/>
      <c r="F834" s="242"/>
      <c r="G834" s="242"/>
      <c r="H834" s="243"/>
      <c r="J834" s="3">
        <f t="shared" si="160"/>
        <v>0</v>
      </c>
      <c r="K834" s="3">
        <f t="shared" si="161"/>
        <v>0</v>
      </c>
    </row>
    <row r="835" spans="1:11" ht="14.4" x14ac:dyDescent="0.3">
      <c r="A835" s="39" t="s">
        <v>447</v>
      </c>
      <c r="B835" s="40" t="s">
        <v>3</v>
      </c>
      <c r="C835" s="40"/>
      <c r="D835" s="40">
        <v>36</v>
      </c>
      <c r="E835" s="41">
        <v>81</v>
      </c>
      <c r="F835" s="41">
        <v>85</v>
      </c>
      <c r="G835" s="41">
        <v>113</v>
      </c>
      <c r="H835" s="41"/>
      <c r="J835" s="3">
        <f t="shared" si="160"/>
        <v>0</v>
      </c>
      <c r="K835" s="3">
        <f t="shared" si="161"/>
        <v>0</v>
      </c>
    </row>
    <row r="836" spans="1:11" ht="14.4" x14ac:dyDescent="0.3">
      <c r="A836" s="39" t="s">
        <v>1110</v>
      </c>
      <c r="B836" s="40" t="s">
        <v>3</v>
      </c>
      <c r="C836" s="40"/>
      <c r="D836" s="40">
        <v>36</v>
      </c>
      <c r="E836" s="41">
        <v>117</v>
      </c>
      <c r="F836" s="41">
        <v>122</v>
      </c>
      <c r="G836" s="41">
        <v>164</v>
      </c>
      <c r="H836" s="41"/>
      <c r="J836" s="3">
        <f t="shared" si="160"/>
        <v>0</v>
      </c>
      <c r="K836" s="3">
        <f t="shared" si="161"/>
        <v>0</v>
      </c>
    </row>
    <row r="837" spans="1:11" ht="14.4" x14ac:dyDescent="0.3">
      <c r="A837" s="39" t="s">
        <v>448</v>
      </c>
      <c r="B837" s="40" t="s">
        <v>3</v>
      </c>
      <c r="C837" s="40"/>
      <c r="D837" s="40">
        <v>36</v>
      </c>
      <c r="E837" s="41">
        <v>81</v>
      </c>
      <c r="F837" s="41">
        <v>85</v>
      </c>
      <c r="G837" s="41">
        <v>113</v>
      </c>
      <c r="H837" s="41"/>
      <c r="J837" s="3">
        <f t="shared" si="160"/>
        <v>0</v>
      </c>
      <c r="K837" s="3">
        <f t="shared" si="161"/>
        <v>0</v>
      </c>
    </row>
    <row r="838" spans="1:11" ht="14.4" x14ac:dyDescent="0.3">
      <c r="A838" s="39" t="s">
        <v>449</v>
      </c>
      <c r="B838" s="40" t="s">
        <v>3</v>
      </c>
      <c r="C838" s="40"/>
      <c r="D838" s="40">
        <v>36</v>
      </c>
      <c r="E838" s="41">
        <v>117</v>
      </c>
      <c r="F838" s="41">
        <v>122</v>
      </c>
      <c r="G838" s="41">
        <v>164</v>
      </c>
      <c r="H838" s="41"/>
      <c r="J838" s="3">
        <f t="shared" si="160"/>
        <v>0</v>
      </c>
      <c r="K838" s="3">
        <f t="shared" si="161"/>
        <v>0</v>
      </c>
    </row>
    <row r="839" spans="1:11" ht="14.4" x14ac:dyDescent="0.3">
      <c r="A839" s="224" t="s">
        <v>725</v>
      </c>
      <c r="B839" s="225"/>
      <c r="C839" s="225"/>
      <c r="D839" s="225"/>
      <c r="E839" s="225"/>
      <c r="F839" s="225"/>
      <c r="G839" s="225"/>
      <c r="H839" s="226"/>
      <c r="J839" s="3">
        <f t="shared" si="160"/>
        <v>0</v>
      </c>
      <c r="K839" s="3">
        <f t="shared" si="161"/>
        <v>0</v>
      </c>
    </row>
    <row r="840" spans="1:11" ht="14.4" x14ac:dyDescent="0.3">
      <c r="A840" s="39" t="s">
        <v>1108</v>
      </c>
      <c r="B840" s="40" t="s">
        <v>3</v>
      </c>
      <c r="C840" s="40"/>
      <c r="D840" s="40">
        <v>24</v>
      </c>
      <c r="E840" s="41">
        <v>203</v>
      </c>
      <c r="F840" s="41">
        <v>210</v>
      </c>
      <c r="G840" s="41">
        <v>284</v>
      </c>
      <c r="H840" s="41"/>
      <c r="J840" s="3">
        <f t="shared" si="160"/>
        <v>0</v>
      </c>
      <c r="K840" s="3">
        <f t="shared" si="161"/>
        <v>0</v>
      </c>
    </row>
    <row r="841" spans="1:11" ht="14.4" x14ac:dyDescent="0.3">
      <c r="A841" s="39" t="s">
        <v>777</v>
      </c>
      <c r="B841" s="40" t="s">
        <v>3</v>
      </c>
      <c r="C841" s="40"/>
      <c r="D841" s="40">
        <v>24</v>
      </c>
      <c r="E841" s="41">
        <v>90</v>
      </c>
      <c r="F841" s="41">
        <v>95</v>
      </c>
      <c r="G841" s="41">
        <v>126</v>
      </c>
      <c r="H841" s="41"/>
      <c r="J841" s="3">
        <f t="shared" ref="J841" si="170">H841*E841</f>
        <v>0</v>
      </c>
      <c r="K841" s="3">
        <f t="shared" ref="K841" si="171">H841*F841</f>
        <v>0</v>
      </c>
    </row>
    <row r="842" spans="1:11" ht="14.4" x14ac:dyDescent="0.3">
      <c r="A842" s="227" t="s">
        <v>698</v>
      </c>
      <c r="B842" s="219"/>
      <c r="C842" s="219"/>
      <c r="D842" s="219"/>
      <c r="E842" s="219"/>
      <c r="F842" s="219"/>
      <c r="G842" s="219"/>
      <c r="H842" s="220"/>
      <c r="J842" s="3">
        <f t="shared" si="160"/>
        <v>0</v>
      </c>
      <c r="K842" s="3">
        <f t="shared" si="161"/>
        <v>0</v>
      </c>
    </row>
    <row r="843" spans="1:11" ht="14.4" x14ac:dyDescent="0.3">
      <c r="A843" s="39" t="s">
        <v>450</v>
      </c>
      <c r="B843" s="40" t="s">
        <v>3</v>
      </c>
      <c r="C843" s="40"/>
      <c r="D843" s="40">
        <v>12</v>
      </c>
      <c r="E843" s="41">
        <v>174</v>
      </c>
      <c r="F843" s="41">
        <v>185</v>
      </c>
      <c r="G843" s="41">
        <v>243</v>
      </c>
      <c r="H843" s="41"/>
      <c r="J843" s="3">
        <f t="shared" si="160"/>
        <v>0</v>
      </c>
      <c r="K843" s="3">
        <f t="shared" si="161"/>
        <v>0</v>
      </c>
    </row>
    <row r="844" spans="1:11" ht="14.4" x14ac:dyDescent="0.3">
      <c r="A844" s="39" t="s">
        <v>451</v>
      </c>
      <c r="B844" s="40" t="s">
        <v>3</v>
      </c>
      <c r="C844" s="40"/>
      <c r="D844" s="40">
        <v>12</v>
      </c>
      <c r="E844" s="41">
        <v>114</v>
      </c>
      <c r="F844" s="41">
        <v>120</v>
      </c>
      <c r="G844" s="41">
        <v>159</v>
      </c>
      <c r="H844" s="41"/>
      <c r="J844" s="3">
        <f t="shared" si="160"/>
        <v>0</v>
      </c>
      <c r="K844" s="3">
        <f t="shared" si="161"/>
        <v>0</v>
      </c>
    </row>
    <row r="845" spans="1:11" ht="14.4" x14ac:dyDescent="0.3">
      <c r="A845" s="39" t="s">
        <v>1107</v>
      </c>
      <c r="B845" s="40" t="s">
        <v>3</v>
      </c>
      <c r="C845" s="40"/>
      <c r="D845" s="40">
        <v>12</v>
      </c>
      <c r="E845" s="41">
        <v>301</v>
      </c>
      <c r="F845" s="41">
        <v>312</v>
      </c>
      <c r="G845" s="41">
        <v>422</v>
      </c>
      <c r="H845" s="41"/>
      <c r="J845" s="3">
        <f t="shared" si="160"/>
        <v>0</v>
      </c>
      <c r="K845" s="3">
        <f t="shared" si="161"/>
        <v>0</v>
      </c>
    </row>
    <row r="846" spans="1:11" ht="14.4" x14ac:dyDescent="0.3">
      <c r="A846" s="39" t="s">
        <v>452</v>
      </c>
      <c r="B846" s="40" t="s">
        <v>3</v>
      </c>
      <c r="C846" s="40"/>
      <c r="D846" s="40">
        <v>12</v>
      </c>
      <c r="E846" s="41">
        <v>200</v>
      </c>
      <c r="F846" s="41">
        <v>215</v>
      </c>
      <c r="G846" s="41">
        <v>280</v>
      </c>
      <c r="H846" s="41"/>
      <c r="J846" s="3">
        <f t="shared" si="160"/>
        <v>0</v>
      </c>
      <c r="K846" s="3">
        <f t="shared" si="161"/>
        <v>0</v>
      </c>
    </row>
    <row r="847" spans="1:11" ht="14.4" x14ac:dyDescent="0.3">
      <c r="A847" s="227" t="s">
        <v>985</v>
      </c>
      <c r="B847" s="247"/>
      <c r="C847" s="247"/>
      <c r="D847" s="247"/>
      <c r="E847" s="247"/>
      <c r="F847" s="247"/>
      <c r="G847" s="247"/>
      <c r="H847" s="248"/>
      <c r="J847" s="3">
        <f t="shared" ref="J847:J848" si="172">H847*E847</f>
        <v>0</v>
      </c>
      <c r="K847" s="3">
        <f t="shared" ref="K847:K848" si="173">H847*F847</f>
        <v>0</v>
      </c>
    </row>
    <row r="848" spans="1:11" ht="14.4" x14ac:dyDescent="0.3">
      <c r="A848" s="126" t="s">
        <v>714</v>
      </c>
      <c r="B848" s="40" t="s">
        <v>3</v>
      </c>
      <c r="C848" s="40"/>
      <c r="D848" s="40">
        <v>12</v>
      </c>
      <c r="E848" s="41">
        <v>181</v>
      </c>
      <c r="F848" s="41">
        <v>190</v>
      </c>
      <c r="G848" s="41">
        <v>253</v>
      </c>
      <c r="H848" s="41"/>
      <c r="J848" s="3">
        <f t="shared" si="172"/>
        <v>0</v>
      </c>
      <c r="K848" s="3">
        <f t="shared" si="173"/>
        <v>0</v>
      </c>
    </row>
    <row r="849" spans="1:11" ht="14.4" x14ac:dyDescent="0.3">
      <c r="A849" s="126" t="s">
        <v>1111</v>
      </c>
      <c r="B849" s="40" t="s">
        <v>3</v>
      </c>
      <c r="C849" s="40"/>
      <c r="D849" s="40">
        <v>6</v>
      </c>
      <c r="E849" s="41">
        <v>113</v>
      </c>
      <c r="F849" s="41">
        <v>117</v>
      </c>
      <c r="G849" s="41">
        <v>158</v>
      </c>
      <c r="H849" s="41"/>
      <c r="J849" s="3">
        <f t="shared" ref="J849:J851" si="174">H849*E849</f>
        <v>0</v>
      </c>
      <c r="K849" s="3">
        <f t="shared" ref="K849:K851" si="175">H849*F849</f>
        <v>0</v>
      </c>
    </row>
    <row r="850" spans="1:11" ht="14.4" x14ac:dyDescent="0.3">
      <c r="A850" s="126" t="s">
        <v>1112</v>
      </c>
      <c r="B850" s="40" t="s">
        <v>3</v>
      </c>
      <c r="C850" s="40"/>
      <c r="D850" s="40">
        <v>6</v>
      </c>
      <c r="E850" s="41">
        <v>113</v>
      </c>
      <c r="F850" s="41">
        <v>117</v>
      </c>
      <c r="G850" s="41">
        <v>158</v>
      </c>
      <c r="H850" s="41"/>
      <c r="J850" s="3">
        <f t="shared" si="174"/>
        <v>0</v>
      </c>
      <c r="K850" s="3">
        <f t="shared" si="175"/>
        <v>0</v>
      </c>
    </row>
    <row r="851" spans="1:11" ht="14.4" x14ac:dyDescent="0.3">
      <c r="A851" s="126" t="s">
        <v>724</v>
      </c>
      <c r="B851" s="40" t="s">
        <v>3</v>
      </c>
      <c r="C851" s="40"/>
      <c r="D851" s="40">
        <v>6</v>
      </c>
      <c r="E851" s="41">
        <v>116</v>
      </c>
      <c r="F851" s="41">
        <v>123</v>
      </c>
      <c r="G851" s="41">
        <v>163</v>
      </c>
      <c r="H851" s="41"/>
      <c r="J851" s="3">
        <f t="shared" si="174"/>
        <v>0</v>
      </c>
      <c r="K851" s="3">
        <f t="shared" si="175"/>
        <v>0</v>
      </c>
    </row>
    <row r="852" spans="1:11" ht="14.4" x14ac:dyDescent="0.3">
      <c r="A852" s="126" t="s">
        <v>776</v>
      </c>
      <c r="B852" s="40" t="s">
        <v>3</v>
      </c>
      <c r="C852" s="40"/>
      <c r="D852" s="40">
        <v>6</v>
      </c>
      <c r="E852" s="41">
        <v>113</v>
      </c>
      <c r="F852" s="41">
        <v>117</v>
      </c>
      <c r="G852" s="41">
        <v>158</v>
      </c>
      <c r="H852" s="41"/>
      <c r="J852" s="3">
        <f t="shared" ref="J852" si="176">H852*E852</f>
        <v>0</v>
      </c>
      <c r="K852" s="3">
        <f t="shared" ref="K852" si="177">H852*F852</f>
        <v>0</v>
      </c>
    </row>
    <row r="853" spans="1:11" ht="21" x14ac:dyDescent="0.4">
      <c r="A853" s="233" t="s">
        <v>457</v>
      </c>
      <c r="B853" s="234"/>
      <c r="C853" s="234"/>
      <c r="D853" s="234"/>
      <c r="E853" s="234"/>
      <c r="F853" s="234"/>
      <c r="G853" s="234"/>
      <c r="H853" s="235"/>
      <c r="J853" s="3">
        <f t="shared" si="160"/>
        <v>0</v>
      </c>
      <c r="K853" s="3">
        <f t="shared" si="161"/>
        <v>0</v>
      </c>
    </row>
    <row r="854" spans="1:11" ht="14.4" x14ac:dyDescent="0.3">
      <c r="A854" s="39" t="s">
        <v>769</v>
      </c>
      <c r="B854" s="40" t="s">
        <v>3</v>
      </c>
      <c r="C854" s="40"/>
      <c r="D854" s="26"/>
      <c r="E854" s="41">
        <v>199</v>
      </c>
      <c r="F854" s="41">
        <v>215</v>
      </c>
      <c r="G854" s="41">
        <v>300</v>
      </c>
      <c r="H854" s="41"/>
      <c r="J854" s="3">
        <f t="shared" ref="J854" si="178">H854*E854</f>
        <v>0</v>
      </c>
      <c r="K854" s="3">
        <f t="shared" ref="K854" si="179">H854*F854</f>
        <v>0</v>
      </c>
    </row>
    <row r="855" spans="1:11" ht="14.4" x14ac:dyDescent="0.3">
      <c r="A855" s="39" t="s">
        <v>495</v>
      </c>
      <c r="B855" s="40" t="s">
        <v>3</v>
      </c>
      <c r="C855" s="40"/>
      <c r="D855" s="26"/>
      <c r="E855" s="41">
        <v>97</v>
      </c>
      <c r="F855" s="41">
        <v>100</v>
      </c>
      <c r="G855" s="41">
        <v>232</v>
      </c>
      <c r="H855" s="41"/>
      <c r="J855" s="3">
        <f t="shared" si="160"/>
        <v>0</v>
      </c>
      <c r="K855" s="3">
        <f t="shared" si="161"/>
        <v>0</v>
      </c>
    </row>
    <row r="856" spans="1:11" ht="14.4" x14ac:dyDescent="0.3">
      <c r="A856" s="39" t="s">
        <v>456</v>
      </c>
      <c r="B856" s="40" t="s">
        <v>3</v>
      </c>
      <c r="C856" s="40"/>
      <c r="D856" s="26"/>
      <c r="E856" s="41">
        <v>58</v>
      </c>
      <c r="F856" s="41">
        <v>60</v>
      </c>
      <c r="G856" s="41">
        <v>122</v>
      </c>
      <c r="H856" s="41"/>
      <c r="J856" s="3">
        <f t="shared" si="160"/>
        <v>0</v>
      </c>
      <c r="K856" s="3">
        <f t="shared" si="161"/>
        <v>0</v>
      </c>
    </row>
    <row r="857" spans="1:11" ht="14.4" x14ac:dyDescent="0.3">
      <c r="A857" s="39" t="s">
        <v>1106</v>
      </c>
      <c r="B857" s="40" t="s">
        <v>3</v>
      </c>
      <c r="C857" s="40"/>
      <c r="D857" s="125"/>
      <c r="E857" s="41">
        <v>320</v>
      </c>
      <c r="F857" s="41">
        <v>332</v>
      </c>
      <c r="G857" s="41">
        <v>480</v>
      </c>
      <c r="H857" s="41"/>
      <c r="J857" s="3">
        <f t="shared" ref="J857" si="180">H857*E857</f>
        <v>0</v>
      </c>
      <c r="K857" s="3">
        <f t="shared" ref="K857" si="181">H857*F857</f>
        <v>0</v>
      </c>
    </row>
    <row r="858" spans="1:11" ht="14.4" x14ac:dyDescent="0.3">
      <c r="A858" s="39" t="s">
        <v>788</v>
      </c>
      <c r="B858" s="40" t="s">
        <v>3</v>
      </c>
      <c r="C858" s="40"/>
      <c r="D858" s="26"/>
      <c r="E858" s="41">
        <v>282</v>
      </c>
      <c r="F858" s="41">
        <v>294</v>
      </c>
      <c r="G858" s="41">
        <v>462</v>
      </c>
      <c r="H858" s="41"/>
      <c r="J858" s="3">
        <f t="shared" ref="J858" si="182">H858*E858</f>
        <v>0</v>
      </c>
      <c r="K858" s="3">
        <f t="shared" ref="K858" si="183">H858*F858</f>
        <v>0</v>
      </c>
    </row>
    <row r="859" spans="1:11" ht="21" x14ac:dyDescent="0.4">
      <c r="A859" s="233" t="s">
        <v>480</v>
      </c>
      <c r="B859" s="234"/>
      <c r="C859" s="234"/>
      <c r="D859" s="234"/>
      <c r="E859" s="234"/>
      <c r="F859" s="234"/>
      <c r="G859" s="234"/>
      <c r="H859" s="235"/>
      <c r="J859" s="3">
        <f t="shared" si="160"/>
        <v>0</v>
      </c>
      <c r="K859" s="3">
        <f t="shared" si="161"/>
        <v>0</v>
      </c>
    </row>
    <row r="860" spans="1:11" ht="14.4" x14ac:dyDescent="0.3">
      <c r="A860" s="39" t="s">
        <v>866</v>
      </c>
      <c r="B860" s="40" t="s">
        <v>3</v>
      </c>
      <c r="C860" s="40"/>
      <c r="D860" s="26"/>
      <c r="E860" s="41">
        <v>331</v>
      </c>
      <c r="F860" s="41">
        <v>345</v>
      </c>
      <c r="G860" s="41">
        <v>480</v>
      </c>
      <c r="H860" s="41"/>
      <c r="J860" s="3">
        <f t="shared" si="160"/>
        <v>0</v>
      </c>
      <c r="K860" s="3">
        <f t="shared" si="161"/>
        <v>0</v>
      </c>
    </row>
    <row r="861" spans="1:11" ht="14.4" x14ac:dyDescent="0.3">
      <c r="A861" s="39" t="s">
        <v>865</v>
      </c>
      <c r="B861" s="40" t="s">
        <v>3</v>
      </c>
      <c r="C861" s="40"/>
      <c r="D861" s="26"/>
      <c r="E861" s="41">
        <v>250</v>
      </c>
      <c r="F861" s="41">
        <v>258</v>
      </c>
      <c r="G861" s="41">
        <v>340</v>
      </c>
      <c r="H861" s="41"/>
      <c r="J861" s="3">
        <f t="shared" ref="J861:J862" si="184">H861*E861</f>
        <v>0</v>
      </c>
      <c r="K861" s="3">
        <f t="shared" ref="K861:K862" si="185">H861*F861</f>
        <v>0</v>
      </c>
    </row>
    <row r="862" spans="1:11" ht="14.4" x14ac:dyDescent="0.3">
      <c r="A862" s="39" t="s">
        <v>864</v>
      </c>
      <c r="B862" s="40" t="s">
        <v>3</v>
      </c>
      <c r="C862" s="40"/>
      <c r="D862" s="26"/>
      <c r="E862" s="41">
        <v>160</v>
      </c>
      <c r="F862" s="41">
        <v>169</v>
      </c>
      <c r="G862" s="41">
        <v>220</v>
      </c>
      <c r="H862" s="41"/>
      <c r="J862" s="3">
        <f t="shared" si="184"/>
        <v>0</v>
      </c>
      <c r="K862" s="3">
        <f t="shared" si="185"/>
        <v>0</v>
      </c>
    </row>
    <row r="863" spans="1:11" ht="14.4" x14ac:dyDescent="0.3">
      <c r="A863" s="39" t="s">
        <v>1105</v>
      </c>
      <c r="B863" s="40" t="s">
        <v>3</v>
      </c>
      <c r="C863" s="40"/>
      <c r="D863" s="125"/>
      <c r="E863" s="41">
        <v>227</v>
      </c>
      <c r="F863" s="41">
        <v>239</v>
      </c>
      <c r="G863" s="41">
        <v>355</v>
      </c>
      <c r="H863" s="41"/>
      <c r="J863" s="3">
        <f t="shared" ref="J863" si="186">H863*E863</f>
        <v>0</v>
      </c>
      <c r="K863" s="3">
        <f t="shared" ref="K863" si="187">H863*F863</f>
        <v>0</v>
      </c>
    </row>
    <row r="864" spans="1:11" ht="14.4" x14ac:dyDescent="0.3">
      <c r="A864" s="39" t="s">
        <v>863</v>
      </c>
      <c r="B864" s="40" t="s">
        <v>3</v>
      </c>
      <c r="C864" s="40"/>
      <c r="D864" s="125"/>
      <c r="E864" s="41">
        <v>170</v>
      </c>
      <c r="F864" s="41">
        <v>185</v>
      </c>
      <c r="G864" s="41">
        <v>243</v>
      </c>
      <c r="H864" s="41"/>
      <c r="J864" s="3">
        <f t="shared" ref="J864" si="188">H864*E864</f>
        <v>0</v>
      </c>
      <c r="K864" s="3">
        <f t="shared" ref="K864" si="189">H864*F864</f>
        <v>0</v>
      </c>
    </row>
    <row r="865" spans="1:11" ht="14.4" x14ac:dyDescent="0.3">
      <c r="A865" s="39" t="s">
        <v>984</v>
      </c>
      <c r="B865" s="40" t="s">
        <v>3</v>
      </c>
      <c r="C865" s="40"/>
      <c r="D865" s="125"/>
      <c r="E865" s="41">
        <v>172</v>
      </c>
      <c r="F865" s="41">
        <v>184</v>
      </c>
      <c r="G865" s="41">
        <v>245</v>
      </c>
      <c r="H865" s="41"/>
      <c r="J865" s="3">
        <f t="shared" ref="J865:J866" si="190">H865*E865</f>
        <v>0</v>
      </c>
      <c r="K865" s="3">
        <f t="shared" ref="K865:K866" si="191">H865*F865</f>
        <v>0</v>
      </c>
    </row>
    <row r="866" spans="1:11" ht="14.4" x14ac:dyDescent="0.3">
      <c r="A866" s="39" t="s">
        <v>983</v>
      </c>
      <c r="B866" s="40" t="s">
        <v>3</v>
      </c>
      <c r="C866" s="40"/>
      <c r="D866" s="125"/>
      <c r="E866" s="41">
        <v>172</v>
      </c>
      <c r="F866" s="41">
        <v>184</v>
      </c>
      <c r="G866" s="41">
        <v>245</v>
      </c>
      <c r="H866" s="41"/>
      <c r="J866" s="3">
        <f t="shared" si="190"/>
        <v>0</v>
      </c>
      <c r="K866" s="3">
        <f t="shared" si="191"/>
        <v>0</v>
      </c>
    </row>
    <row r="867" spans="1:11" ht="14.4" x14ac:dyDescent="0.3">
      <c r="A867" s="39" t="s">
        <v>862</v>
      </c>
      <c r="B867" s="40" t="s">
        <v>3</v>
      </c>
      <c r="C867" s="40"/>
      <c r="D867" s="125"/>
      <c r="E867" s="41">
        <v>242</v>
      </c>
      <c r="F867" s="41">
        <v>255</v>
      </c>
      <c r="G867" s="41">
        <v>410</v>
      </c>
      <c r="H867" s="41"/>
      <c r="J867" s="3">
        <f t="shared" ref="J867:J874" si="192">H867*E867</f>
        <v>0</v>
      </c>
      <c r="K867" s="3">
        <f t="shared" ref="K867:K874" si="193">H867*F867</f>
        <v>0</v>
      </c>
    </row>
    <row r="868" spans="1:11" ht="14.4" x14ac:dyDescent="0.3">
      <c r="A868" s="39" t="s">
        <v>861</v>
      </c>
      <c r="B868" s="40" t="s">
        <v>3</v>
      </c>
      <c r="C868" s="40"/>
      <c r="D868" s="125"/>
      <c r="E868" s="41">
        <v>196</v>
      </c>
      <c r="F868" s="41">
        <v>210</v>
      </c>
      <c r="G868" s="41">
        <v>268</v>
      </c>
      <c r="H868" s="41"/>
      <c r="J868" s="3">
        <f t="shared" si="192"/>
        <v>0</v>
      </c>
      <c r="K868" s="3">
        <f t="shared" si="193"/>
        <v>0</v>
      </c>
    </row>
    <row r="869" spans="1:11" ht="14.4" x14ac:dyDescent="0.3">
      <c r="A869" s="39" t="s">
        <v>860</v>
      </c>
      <c r="B869" s="40" t="s">
        <v>3</v>
      </c>
      <c r="C869" s="40"/>
      <c r="D869" s="125"/>
      <c r="E869" s="41">
        <v>115</v>
      </c>
      <c r="F869" s="41">
        <v>124</v>
      </c>
      <c r="G869" s="41">
        <v>200</v>
      </c>
      <c r="H869" s="41"/>
      <c r="J869" s="3">
        <f t="shared" si="192"/>
        <v>0</v>
      </c>
      <c r="K869" s="3">
        <f t="shared" si="193"/>
        <v>0</v>
      </c>
    </row>
    <row r="870" spans="1:11" ht="14.4" x14ac:dyDescent="0.3">
      <c r="A870" s="39" t="s">
        <v>982</v>
      </c>
      <c r="B870" s="40" t="s">
        <v>3</v>
      </c>
      <c r="C870" s="40"/>
      <c r="D870" s="125"/>
      <c r="E870" s="41">
        <v>511</v>
      </c>
      <c r="F870" s="41">
        <v>570</v>
      </c>
      <c r="G870" s="41">
        <v>818</v>
      </c>
      <c r="H870" s="41"/>
      <c r="J870" s="3">
        <f t="shared" si="192"/>
        <v>0</v>
      </c>
      <c r="K870" s="3">
        <f t="shared" si="193"/>
        <v>0</v>
      </c>
    </row>
    <row r="871" spans="1:11" ht="14.4" x14ac:dyDescent="0.3">
      <c r="A871" s="39" t="s">
        <v>981</v>
      </c>
      <c r="B871" s="40" t="s">
        <v>3</v>
      </c>
      <c r="C871" s="40"/>
      <c r="D871" s="125"/>
      <c r="E871" s="41">
        <v>474</v>
      </c>
      <c r="F871" s="41">
        <v>500</v>
      </c>
      <c r="G871" s="41">
        <v>758</v>
      </c>
      <c r="H871" s="41"/>
      <c r="J871" s="3">
        <f t="shared" si="192"/>
        <v>0</v>
      </c>
      <c r="K871" s="3">
        <f t="shared" si="193"/>
        <v>0</v>
      </c>
    </row>
    <row r="872" spans="1:11" ht="14.4" x14ac:dyDescent="0.3">
      <c r="A872" s="39" t="s">
        <v>1223</v>
      </c>
      <c r="B872" s="40" t="s">
        <v>3</v>
      </c>
      <c r="C872" s="40"/>
      <c r="D872" s="125"/>
      <c r="E872" s="41">
        <v>212</v>
      </c>
      <c r="F872" s="41">
        <v>228</v>
      </c>
      <c r="G872" s="41">
        <v>320</v>
      </c>
      <c r="H872" s="41"/>
      <c r="J872" s="3">
        <f t="shared" si="192"/>
        <v>0</v>
      </c>
      <c r="K872" s="3">
        <f t="shared" si="193"/>
        <v>0</v>
      </c>
    </row>
    <row r="873" spans="1:11" ht="14.4" x14ac:dyDescent="0.3">
      <c r="A873" s="39" t="s">
        <v>1224</v>
      </c>
      <c r="B873" s="40" t="s">
        <v>3</v>
      </c>
      <c r="C873" s="40"/>
      <c r="D873" s="125"/>
      <c r="E873" s="41">
        <v>376</v>
      </c>
      <c r="F873" s="41">
        <v>394</v>
      </c>
      <c r="G873" s="41">
        <v>565</v>
      </c>
      <c r="H873" s="41"/>
      <c r="J873" s="3">
        <f t="shared" si="192"/>
        <v>0</v>
      </c>
      <c r="K873" s="3">
        <f t="shared" si="193"/>
        <v>0</v>
      </c>
    </row>
    <row r="874" spans="1:11" ht="14.4" x14ac:dyDescent="0.3">
      <c r="A874" s="39" t="s">
        <v>859</v>
      </c>
      <c r="B874" s="40" t="s">
        <v>3</v>
      </c>
      <c r="C874" s="40"/>
      <c r="D874" s="125"/>
      <c r="E874" s="41">
        <v>284</v>
      </c>
      <c r="F874" s="41">
        <v>320</v>
      </c>
      <c r="G874" s="41">
        <v>420</v>
      </c>
      <c r="H874" s="41"/>
      <c r="J874" s="3">
        <f t="shared" si="192"/>
        <v>0</v>
      </c>
      <c r="K874" s="3">
        <f t="shared" si="193"/>
        <v>0</v>
      </c>
    </row>
    <row r="875" spans="1:11" ht="14.4" x14ac:dyDescent="0.3">
      <c r="A875" s="43" t="s">
        <v>858</v>
      </c>
      <c r="B875" s="40" t="s">
        <v>3</v>
      </c>
      <c r="C875" s="40"/>
      <c r="D875" s="26"/>
      <c r="E875" s="41">
        <v>593</v>
      </c>
      <c r="F875" s="41">
        <v>640</v>
      </c>
      <c r="G875" s="41">
        <v>815</v>
      </c>
      <c r="H875" s="41"/>
      <c r="J875" s="3">
        <f t="shared" si="160"/>
        <v>0</v>
      </c>
      <c r="K875" s="3">
        <f t="shared" si="161"/>
        <v>0</v>
      </c>
    </row>
    <row r="876" spans="1:11" ht="21" x14ac:dyDescent="0.4">
      <c r="A876" s="244" t="s">
        <v>460</v>
      </c>
      <c r="B876" s="245"/>
      <c r="C876" s="245"/>
      <c r="D876" s="245"/>
      <c r="E876" s="245"/>
      <c r="F876" s="245"/>
      <c r="G876" s="245"/>
      <c r="H876" s="246"/>
      <c r="J876" s="3">
        <f t="shared" si="160"/>
        <v>0</v>
      </c>
      <c r="K876" s="3">
        <f t="shared" si="161"/>
        <v>0</v>
      </c>
    </row>
    <row r="877" spans="1:11" ht="14.4" x14ac:dyDescent="0.3">
      <c r="A877" s="227" t="s">
        <v>461</v>
      </c>
      <c r="B877" s="242"/>
      <c r="C877" s="242"/>
      <c r="D877" s="242"/>
      <c r="E877" s="242"/>
      <c r="F877" s="242"/>
      <c r="G877" s="242"/>
      <c r="H877" s="243"/>
      <c r="J877" s="3">
        <f t="shared" si="160"/>
        <v>0</v>
      </c>
      <c r="K877" s="3">
        <f t="shared" si="161"/>
        <v>0</v>
      </c>
    </row>
    <row r="878" spans="1:11" ht="14.4" x14ac:dyDescent="0.3">
      <c r="A878" s="74" t="s">
        <v>1221</v>
      </c>
      <c r="B878" s="40" t="s">
        <v>3</v>
      </c>
      <c r="C878" s="40">
        <v>12</v>
      </c>
      <c r="D878" s="121"/>
      <c r="E878" s="41">
        <v>11</v>
      </c>
      <c r="F878" s="41">
        <v>15</v>
      </c>
      <c r="G878" s="41">
        <v>22</v>
      </c>
      <c r="H878" s="41"/>
      <c r="J878" s="3">
        <f t="shared" si="160"/>
        <v>0</v>
      </c>
      <c r="K878" s="3">
        <f t="shared" si="161"/>
        <v>0</v>
      </c>
    </row>
    <row r="879" spans="1:11" ht="14.4" x14ac:dyDescent="0.3">
      <c r="A879" s="74" t="s">
        <v>458</v>
      </c>
      <c r="B879" s="40" t="s">
        <v>3</v>
      </c>
      <c r="C879" s="40">
        <v>12</v>
      </c>
      <c r="D879" s="121"/>
      <c r="E879" s="41">
        <v>11</v>
      </c>
      <c r="F879" s="41">
        <v>15</v>
      </c>
      <c r="G879" s="41">
        <v>22</v>
      </c>
      <c r="H879" s="41"/>
      <c r="J879" s="3">
        <f t="shared" si="160"/>
        <v>0</v>
      </c>
      <c r="K879" s="3">
        <f t="shared" si="161"/>
        <v>0</v>
      </c>
    </row>
    <row r="880" spans="1:11" ht="14.4" x14ac:dyDescent="0.3">
      <c r="A880" s="74" t="s">
        <v>1222</v>
      </c>
      <c r="B880" s="40" t="s">
        <v>3</v>
      </c>
      <c r="C880" s="40">
        <v>12</v>
      </c>
      <c r="D880" s="121"/>
      <c r="E880" s="41">
        <v>11</v>
      </c>
      <c r="F880" s="41">
        <v>15</v>
      </c>
      <c r="G880" s="41">
        <v>22</v>
      </c>
      <c r="H880" s="41"/>
      <c r="J880" s="3">
        <f t="shared" ref="J880" si="194">H880*E880</f>
        <v>0</v>
      </c>
      <c r="K880" s="3">
        <f t="shared" ref="K880" si="195">H880*F880</f>
        <v>0</v>
      </c>
    </row>
    <row r="881" spans="1:11" ht="14.4" x14ac:dyDescent="0.3">
      <c r="A881" s="74" t="s">
        <v>459</v>
      </c>
      <c r="B881" s="16" t="s">
        <v>3</v>
      </c>
      <c r="C881" s="16">
        <v>12</v>
      </c>
      <c r="D881" s="45"/>
      <c r="E881" s="17">
        <v>11</v>
      </c>
      <c r="F881" s="17">
        <v>15</v>
      </c>
      <c r="G881" s="17">
        <v>22</v>
      </c>
      <c r="H881" s="41"/>
      <c r="J881" s="3">
        <f t="shared" ref="J881:J948" si="196">H881*E881</f>
        <v>0</v>
      </c>
      <c r="K881" s="3">
        <f t="shared" ref="K881:K948" si="197">H881*F881</f>
        <v>0</v>
      </c>
    </row>
    <row r="882" spans="1:11" ht="21" x14ac:dyDescent="0.4">
      <c r="A882" s="181" t="s">
        <v>485</v>
      </c>
      <c r="B882" s="182"/>
      <c r="C882" s="182"/>
      <c r="D882" s="182"/>
      <c r="E882" s="182"/>
      <c r="F882" s="182"/>
      <c r="G882" s="182"/>
      <c r="H882" s="183"/>
      <c r="J882" s="3">
        <f t="shared" si="196"/>
        <v>0</v>
      </c>
      <c r="K882" s="3">
        <f t="shared" si="197"/>
        <v>0</v>
      </c>
    </row>
    <row r="883" spans="1:11" ht="14.4" x14ac:dyDescent="0.3">
      <c r="A883" s="227" t="s">
        <v>493</v>
      </c>
      <c r="B883" s="219"/>
      <c r="C883" s="219"/>
      <c r="D883" s="219"/>
      <c r="E883" s="219"/>
      <c r="F883" s="219"/>
      <c r="G883" s="219"/>
      <c r="H883" s="220"/>
      <c r="J883" s="3">
        <f t="shared" si="196"/>
        <v>0</v>
      </c>
      <c r="K883" s="3">
        <f t="shared" si="197"/>
        <v>0</v>
      </c>
    </row>
    <row r="884" spans="1:11" ht="14.4" x14ac:dyDescent="0.3">
      <c r="A884" s="126" t="s">
        <v>847</v>
      </c>
      <c r="B884" s="120" t="s">
        <v>3</v>
      </c>
      <c r="C884" s="120">
        <v>24</v>
      </c>
      <c r="D884" s="120"/>
      <c r="E884" s="120">
        <v>219</v>
      </c>
      <c r="F884" s="120">
        <v>225</v>
      </c>
      <c r="G884" s="120">
        <v>371</v>
      </c>
      <c r="H884" s="120"/>
      <c r="J884" s="3">
        <f t="shared" ref="J884" si="198">H884*E884</f>
        <v>0</v>
      </c>
      <c r="K884" s="3">
        <f t="shared" ref="K884" si="199">H884*F884</f>
        <v>0</v>
      </c>
    </row>
    <row r="885" spans="1:11" ht="14.4" x14ac:dyDescent="0.3">
      <c r="A885" s="126" t="s">
        <v>848</v>
      </c>
      <c r="B885" s="120" t="s">
        <v>3</v>
      </c>
      <c r="C885" s="120">
        <v>24</v>
      </c>
      <c r="D885" s="120"/>
      <c r="E885" s="120">
        <v>219</v>
      </c>
      <c r="F885" s="120">
        <v>225</v>
      </c>
      <c r="G885" s="120">
        <v>371</v>
      </c>
      <c r="H885" s="120"/>
      <c r="J885" s="3">
        <f t="shared" ref="J885:J889" si="200">H885*E885</f>
        <v>0</v>
      </c>
      <c r="K885" s="3">
        <f t="shared" ref="K885:K889" si="201">H885*F885</f>
        <v>0</v>
      </c>
    </row>
    <row r="886" spans="1:11" ht="14.4" x14ac:dyDescent="0.3">
      <c r="A886" s="126" t="s">
        <v>1104</v>
      </c>
      <c r="B886" s="120" t="s">
        <v>3</v>
      </c>
      <c r="C886" s="120">
        <v>24</v>
      </c>
      <c r="D886" s="120"/>
      <c r="E886" s="120">
        <v>219</v>
      </c>
      <c r="F886" s="120">
        <v>225</v>
      </c>
      <c r="G886" s="120">
        <v>371</v>
      </c>
      <c r="H886" s="120"/>
      <c r="J886" s="3">
        <f t="shared" si="200"/>
        <v>0</v>
      </c>
      <c r="K886" s="3">
        <f t="shared" si="201"/>
        <v>0</v>
      </c>
    </row>
    <row r="887" spans="1:11" ht="14.4" x14ac:dyDescent="0.3">
      <c r="A887" s="126" t="s">
        <v>805</v>
      </c>
      <c r="B887" s="120" t="s">
        <v>3</v>
      </c>
      <c r="C887" s="120">
        <v>24</v>
      </c>
      <c r="D887" s="120"/>
      <c r="E887" s="120">
        <v>219</v>
      </c>
      <c r="F887" s="120">
        <v>225</v>
      </c>
      <c r="G887" s="120">
        <v>371</v>
      </c>
      <c r="H887" s="120"/>
      <c r="J887" s="3">
        <f t="shared" si="200"/>
        <v>0</v>
      </c>
      <c r="K887" s="3">
        <f t="shared" si="201"/>
        <v>0</v>
      </c>
    </row>
    <row r="888" spans="1:11" ht="14.4" x14ac:dyDescent="0.3">
      <c r="A888" s="126" t="s">
        <v>849</v>
      </c>
      <c r="B888" s="120" t="s">
        <v>3</v>
      </c>
      <c r="C888" s="120">
        <v>24</v>
      </c>
      <c r="D888" s="120"/>
      <c r="E888" s="120">
        <v>219</v>
      </c>
      <c r="F888" s="120">
        <v>225</v>
      </c>
      <c r="G888" s="120">
        <v>371</v>
      </c>
      <c r="H888" s="120"/>
      <c r="J888" s="3">
        <f t="shared" si="200"/>
        <v>0</v>
      </c>
      <c r="K888" s="3">
        <f t="shared" si="201"/>
        <v>0</v>
      </c>
    </row>
    <row r="889" spans="1:11" ht="14.4" x14ac:dyDescent="0.3">
      <c r="A889" s="126" t="s">
        <v>806</v>
      </c>
      <c r="B889" s="120" t="s">
        <v>3</v>
      </c>
      <c r="C889" s="120">
        <v>24</v>
      </c>
      <c r="D889" s="120"/>
      <c r="E889" s="120">
        <v>207</v>
      </c>
      <c r="F889" s="120">
        <v>217</v>
      </c>
      <c r="G889" s="120">
        <v>310</v>
      </c>
      <c r="H889" s="120"/>
      <c r="J889" s="3">
        <f t="shared" si="200"/>
        <v>0</v>
      </c>
      <c r="K889" s="3">
        <f t="shared" si="201"/>
        <v>0</v>
      </c>
    </row>
    <row r="890" spans="1:11" ht="14.4" x14ac:dyDescent="0.3">
      <c r="A890" s="126" t="s">
        <v>494</v>
      </c>
      <c r="B890" s="120" t="s">
        <v>3</v>
      </c>
      <c r="C890" s="120">
        <v>24</v>
      </c>
      <c r="D890" s="120"/>
      <c r="E890" s="120">
        <v>247</v>
      </c>
      <c r="F890" s="120">
        <v>259</v>
      </c>
      <c r="G890" s="120">
        <v>371</v>
      </c>
      <c r="H890" s="120"/>
      <c r="J890" s="3">
        <f t="shared" si="196"/>
        <v>0</v>
      </c>
      <c r="K890" s="3">
        <f t="shared" si="197"/>
        <v>0</v>
      </c>
    </row>
    <row r="891" spans="1:11" s="21" customFormat="1" ht="14.4" x14ac:dyDescent="0.3">
      <c r="A891" s="126" t="s">
        <v>1215</v>
      </c>
      <c r="B891" s="120" t="s">
        <v>3</v>
      </c>
      <c r="C891" s="120">
        <v>24</v>
      </c>
      <c r="D891" s="120"/>
      <c r="E891" s="120">
        <v>345</v>
      </c>
      <c r="F891" s="120">
        <v>356</v>
      </c>
      <c r="G891" s="120">
        <v>587</v>
      </c>
      <c r="H891" s="120"/>
      <c r="J891" s="21">
        <f t="shared" ref="J891:J899" si="202">H891*E891</f>
        <v>0</v>
      </c>
      <c r="K891" s="21">
        <f t="shared" ref="K891:K899" si="203">H891*F891</f>
        <v>0</v>
      </c>
    </row>
    <row r="892" spans="1:11" s="21" customFormat="1" ht="14.4" x14ac:dyDescent="0.3">
      <c r="A892" s="126" t="s">
        <v>1216</v>
      </c>
      <c r="B892" s="120" t="s">
        <v>3</v>
      </c>
      <c r="C892" s="120">
        <v>24</v>
      </c>
      <c r="D892" s="120"/>
      <c r="E892" s="120">
        <v>345</v>
      </c>
      <c r="F892" s="120">
        <v>356</v>
      </c>
      <c r="G892" s="120">
        <v>587</v>
      </c>
      <c r="H892" s="120"/>
      <c r="J892" s="21">
        <f t="shared" si="202"/>
        <v>0</v>
      </c>
      <c r="K892" s="21">
        <f t="shared" si="203"/>
        <v>0</v>
      </c>
    </row>
    <row r="893" spans="1:11" s="21" customFormat="1" ht="14.4" x14ac:dyDescent="0.3">
      <c r="A893" s="126" t="s">
        <v>1217</v>
      </c>
      <c r="B893" s="120" t="s">
        <v>3</v>
      </c>
      <c r="C893" s="120">
        <v>24</v>
      </c>
      <c r="D893" s="120"/>
      <c r="E893" s="120">
        <v>345</v>
      </c>
      <c r="F893" s="120">
        <v>356</v>
      </c>
      <c r="G893" s="120">
        <v>587</v>
      </c>
      <c r="H893" s="120"/>
      <c r="J893" s="21">
        <f t="shared" si="202"/>
        <v>0</v>
      </c>
      <c r="K893" s="21">
        <f t="shared" si="203"/>
        <v>0</v>
      </c>
    </row>
    <row r="894" spans="1:11" s="21" customFormat="1" ht="14.4" x14ac:dyDescent="0.3">
      <c r="A894" s="126" t="s">
        <v>810</v>
      </c>
      <c r="B894" s="120" t="s">
        <v>3</v>
      </c>
      <c r="C894" s="120">
        <v>24</v>
      </c>
      <c r="D894" s="120"/>
      <c r="E894" s="120">
        <v>345</v>
      </c>
      <c r="F894" s="120">
        <v>356</v>
      </c>
      <c r="G894" s="120">
        <v>587</v>
      </c>
      <c r="H894" s="120"/>
      <c r="J894" s="21">
        <f t="shared" si="202"/>
        <v>0</v>
      </c>
      <c r="K894" s="21">
        <f t="shared" si="203"/>
        <v>0</v>
      </c>
    </row>
    <row r="895" spans="1:11" s="21" customFormat="1" ht="14.4" x14ac:dyDescent="0.3">
      <c r="A895" s="126" t="s">
        <v>980</v>
      </c>
      <c r="B895" s="120" t="s">
        <v>3</v>
      </c>
      <c r="C895" s="120">
        <v>24</v>
      </c>
      <c r="D895" s="120"/>
      <c r="E895" s="120">
        <v>219</v>
      </c>
      <c r="F895" s="120">
        <v>225</v>
      </c>
      <c r="G895" s="120">
        <v>371</v>
      </c>
      <c r="H895" s="120"/>
      <c r="J895" s="21">
        <f t="shared" si="202"/>
        <v>0</v>
      </c>
      <c r="K895" s="21">
        <f t="shared" si="203"/>
        <v>0</v>
      </c>
    </row>
    <row r="896" spans="1:11" s="21" customFormat="1" ht="14.4" x14ac:dyDescent="0.3">
      <c r="A896" s="126" t="s">
        <v>1218</v>
      </c>
      <c r="B896" s="120" t="s">
        <v>3</v>
      </c>
      <c r="C896" s="120">
        <v>24</v>
      </c>
      <c r="D896" s="120"/>
      <c r="E896" s="120">
        <v>253</v>
      </c>
      <c r="F896" s="120">
        <v>269</v>
      </c>
      <c r="G896" s="120">
        <v>430</v>
      </c>
      <c r="H896" s="120"/>
      <c r="J896" s="21">
        <f t="shared" si="202"/>
        <v>0</v>
      </c>
      <c r="K896" s="21">
        <f t="shared" si="203"/>
        <v>0</v>
      </c>
    </row>
    <row r="897" spans="1:11" s="21" customFormat="1" ht="14.4" x14ac:dyDescent="0.3">
      <c r="A897" s="126" t="s">
        <v>811</v>
      </c>
      <c r="B897" s="120" t="s">
        <v>3</v>
      </c>
      <c r="C897" s="120">
        <v>24</v>
      </c>
      <c r="D897" s="120"/>
      <c r="E897" s="120">
        <v>196</v>
      </c>
      <c r="F897" s="120">
        <v>207</v>
      </c>
      <c r="G897" s="120">
        <v>323</v>
      </c>
      <c r="H897" s="120"/>
      <c r="J897" s="21">
        <f t="shared" si="202"/>
        <v>0</v>
      </c>
      <c r="K897" s="21">
        <f t="shared" si="203"/>
        <v>0</v>
      </c>
    </row>
    <row r="898" spans="1:11" s="21" customFormat="1" ht="14.4" x14ac:dyDescent="0.3">
      <c r="A898" s="126" t="s">
        <v>1219</v>
      </c>
      <c r="B898" s="120" t="s">
        <v>3</v>
      </c>
      <c r="C898" s="120">
        <v>24</v>
      </c>
      <c r="D898" s="120"/>
      <c r="E898" s="120">
        <v>196</v>
      </c>
      <c r="F898" s="120">
        <v>207</v>
      </c>
      <c r="G898" s="120">
        <v>323</v>
      </c>
      <c r="H898" s="120"/>
      <c r="J898" s="21">
        <f t="shared" si="202"/>
        <v>0</v>
      </c>
      <c r="K898" s="21">
        <f t="shared" si="203"/>
        <v>0</v>
      </c>
    </row>
    <row r="899" spans="1:11" s="21" customFormat="1" ht="14.4" x14ac:dyDescent="0.3">
      <c r="A899" s="126" t="s">
        <v>812</v>
      </c>
      <c r="B899" s="120" t="s">
        <v>3</v>
      </c>
      <c r="C899" s="120">
        <v>24</v>
      </c>
      <c r="D899" s="120"/>
      <c r="E899" s="120">
        <v>184</v>
      </c>
      <c r="F899" s="120">
        <v>192</v>
      </c>
      <c r="G899" s="120">
        <v>304</v>
      </c>
      <c r="H899" s="120"/>
      <c r="J899" s="21">
        <f t="shared" si="202"/>
        <v>0</v>
      </c>
      <c r="K899" s="21">
        <f t="shared" si="203"/>
        <v>0</v>
      </c>
    </row>
    <row r="900" spans="1:11" s="21" customFormat="1" ht="14.4" x14ac:dyDescent="0.3">
      <c r="A900" s="39" t="s">
        <v>1220</v>
      </c>
      <c r="B900" s="120" t="s">
        <v>3</v>
      </c>
      <c r="C900" s="120">
        <v>24</v>
      </c>
      <c r="D900" s="120"/>
      <c r="E900" s="120">
        <v>677</v>
      </c>
      <c r="F900" s="120">
        <v>697</v>
      </c>
      <c r="G900" s="120">
        <v>987</v>
      </c>
      <c r="H900" s="120"/>
      <c r="J900" s="21">
        <f t="shared" ref="J900:J910" si="204">H900*E900</f>
        <v>0</v>
      </c>
      <c r="K900" s="21">
        <f t="shared" ref="K900:K910" si="205">H900*F900</f>
        <v>0</v>
      </c>
    </row>
    <row r="901" spans="1:11" ht="14.4" x14ac:dyDescent="0.3">
      <c r="A901" s="39" t="s">
        <v>807</v>
      </c>
      <c r="B901" s="120" t="s">
        <v>3</v>
      </c>
      <c r="C901" s="120">
        <v>24</v>
      </c>
      <c r="D901" s="120"/>
      <c r="E901" s="120">
        <v>414</v>
      </c>
      <c r="F901" s="120">
        <v>426</v>
      </c>
      <c r="G901" s="120">
        <v>686</v>
      </c>
      <c r="H901" s="120"/>
      <c r="J901" s="3">
        <f t="shared" si="204"/>
        <v>0</v>
      </c>
      <c r="K901" s="3">
        <f t="shared" si="205"/>
        <v>0</v>
      </c>
    </row>
    <row r="902" spans="1:11" ht="14.4" x14ac:dyDescent="0.3">
      <c r="A902" s="39" t="s">
        <v>787</v>
      </c>
      <c r="B902" s="120" t="s">
        <v>3</v>
      </c>
      <c r="C902" s="120">
        <v>24</v>
      </c>
      <c r="D902" s="120"/>
      <c r="E902" s="120">
        <v>322</v>
      </c>
      <c r="F902" s="120">
        <v>335</v>
      </c>
      <c r="G902" s="120">
        <v>547</v>
      </c>
      <c r="H902" s="120"/>
      <c r="J902" s="3">
        <f t="shared" ref="J902" si="206">H902*E902</f>
        <v>0</v>
      </c>
      <c r="K902" s="3">
        <f t="shared" ref="K902" si="207">H902*F902</f>
        <v>0</v>
      </c>
    </row>
    <row r="903" spans="1:11" ht="14.4" x14ac:dyDescent="0.3">
      <c r="A903" s="78" t="s">
        <v>1049</v>
      </c>
      <c r="B903" s="143" t="s">
        <v>3</v>
      </c>
      <c r="C903" s="143">
        <v>24</v>
      </c>
      <c r="D903" s="143"/>
      <c r="E903" s="143">
        <v>812</v>
      </c>
      <c r="F903" s="143">
        <v>836</v>
      </c>
      <c r="G903" s="143">
        <v>1271</v>
      </c>
      <c r="H903" s="143"/>
      <c r="J903" s="3">
        <f t="shared" si="204"/>
        <v>0</v>
      </c>
      <c r="K903" s="3">
        <f t="shared" si="205"/>
        <v>0</v>
      </c>
    </row>
    <row r="904" spans="1:11" ht="14.4" x14ac:dyDescent="0.3">
      <c r="A904" s="39" t="s">
        <v>979</v>
      </c>
      <c r="B904" s="120" t="s">
        <v>3</v>
      </c>
      <c r="C904" s="120">
        <v>24</v>
      </c>
      <c r="D904" s="120"/>
      <c r="E904" s="120">
        <v>383</v>
      </c>
      <c r="F904" s="120">
        <v>394</v>
      </c>
      <c r="G904" s="120">
        <v>637</v>
      </c>
      <c r="H904" s="120"/>
      <c r="J904" s="3">
        <f t="shared" si="204"/>
        <v>0</v>
      </c>
      <c r="K904" s="3">
        <f t="shared" si="205"/>
        <v>0</v>
      </c>
    </row>
    <row r="905" spans="1:11" ht="14.4" x14ac:dyDescent="0.3">
      <c r="A905" s="78" t="s">
        <v>1048</v>
      </c>
      <c r="B905" s="143" t="s">
        <v>3</v>
      </c>
      <c r="C905" s="143">
        <v>24</v>
      </c>
      <c r="D905" s="143"/>
      <c r="E905" s="143">
        <v>536</v>
      </c>
      <c r="F905" s="143">
        <v>552</v>
      </c>
      <c r="G905" s="143">
        <v>645</v>
      </c>
      <c r="H905" s="143"/>
      <c r="J905" s="3">
        <f t="shared" si="204"/>
        <v>0</v>
      </c>
      <c r="K905" s="3">
        <f t="shared" si="205"/>
        <v>0</v>
      </c>
    </row>
    <row r="906" spans="1:11" ht="14.4" x14ac:dyDescent="0.3">
      <c r="A906" s="227" t="s">
        <v>785</v>
      </c>
      <c r="B906" s="242"/>
      <c r="C906" s="242"/>
      <c r="D906" s="242"/>
      <c r="E906" s="242"/>
      <c r="F906" s="242"/>
      <c r="G906" s="242"/>
      <c r="H906" s="243"/>
      <c r="J906" s="3">
        <f t="shared" si="204"/>
        <v>0</v>
      </c>
      <c r="K906" s="3">
        <f t="shared" si="205"/>
        <v>0</v>
      </c>
    </row>
    <row r="907" spans="1:11" ht="14.4" x14ac:dyDescent="0.3">
      <c r="A907" s="141" t="s">
        <v>1047</v>
      </c>
      <c r="B907" s="142" t="s">
        <v>3</v>
      </c>
      <c r="C907" s="142">
        <v>24</v>
      </c>
      <c r="D907" s="142"/>
      <c r="E907" s="142">
        <v>293</v>
      </c>
      <c r="F907" s="142">
        <v>302</v>
      </c>
      <c r="G907" s="142">
        <v>442</v>
      </c>
      <c r="H907" s="142"/>
      <c r="J907" s="3">
        <f t="shared" si="204"/>
        <v>0</v>
      </c>
      <c r="K907" s="3">
        <f t="shared" si="205"/>
        <v>0</v>
      </c>
    </row>
    <row r="908" spans="1:11" ht="14.4" x14ac:dyDescent="0.3">
      <c r="A908" s="168" t="s">
        <v>1213</v>
      </c>
      <c r="B908" s="123" t="s">
        <v>3</v>
      </c>
      <c r="C908" s="123">
        <v>24</v>
      </c>
      <c r="D908" s="123"/>
      <c r="E908" s="123">
        <v>355</v>
      </c>
      <c r="F908" s="123">
        <v>366</v>
      </c>
      <c r="G908" s="123">
        <v>534</v>
      </c>
      <c r="H908" s="123"/>
      <c r="J908" s="3">
        <f t="shared" si="204"/>
        <v>0</v>
      </c>
      <c r="K908" s="3">
        <f t="shared" si="205"/>
        <v>0</v>
      </c>
    </row>
    <row r="909" spans="1:11" ht="14.4" x14ac:dyDescent="0.3">
      <c r="A909" s="168" t="s">
        <v>1214</v>
      </c>
      <c r="B909" s="123" t="s">
        <v>3</v>
      </c>
      <c r="C909" s="123">
        <v>24</v>
      </c>
      <c r="D909" s="123"/>
      <c r="E909" s="123">
        <v>306</v>
      </c>
      <c r="F909" s="123">
        <v>315</v>
      </c>
      <c r="G909" s="123">
        <v>430</v>
      </c>
      <c r="H909" s="123"/>
      <c r="J909" s="3">
        <f t="shared" si="204"/>
        <v>0</v>
      </c>
      <c r="K909" s="3">
        <f t="shared" si="205"/>
        <v>0</v>
      </c>
    </row>
    <row r="910" spans="1:11" ht="14.4" x14ac:dyDescent="0.3">
      <c r="A910" s="227" t="s">
        <v>470</v>
      </c>
      <c r="B910" s="242"/>
      <c r="C910" s="242"/>
      <c r="D910" s="242"/>
      <c r="E910" s="242"/>
      <c r="F910" s="242"/>
      <c r="G910" s="242"/>
      <c r="H910" s="243"/>
      <c r="J910" s="3">
        <f t="shared" si="204"/>
        <v>0</v>
      </c>
      <c r="K910" s="3">
        <f t="shared" si="205"/>
        <v>0</v>
      </c>
    </row>
    <row r="911" spans="1:11" ht="14.4" x14ac:dyDescent="0.3">
      <c r="A911" s="39" t="s">
        <v>856</v>
      </c>
      <c r="B911" s="40" t="s">
        <v>3</v>
      </c>
      <c r="C911" s="40">
        <v>12</v>
      </c>
      <c r="D911" s="40"/>
      <c r="E911" s="41">
        <v>130</v>
      </c>
      <c r="F911" s="41">
        <v>136</v>
      </c>
      <c r="G911" s="41">
        <v>230</v>
      </c>
      <c r="H911" s="41"/>
      <c r="J911" s="3">
        <f t="shared" si="196"/>
        <v>0</v>
      </c>
      <c r="K911" s="3">
        <f t="shared" si="197"/>
        <v>0</v>
      </c>
    </row>
    <row r="912" spans="1:11" ht="14.4" x14ac:dyDescent="0.3">
      <c r="A912" s="39" t="s">
        <v>857</v>
      </c>
      <c r="B912" s="40" t="s">
        <v>3</v>
      </c>
      <c r="C912" s="40">
        <v>12</v>
      </c>
      <c r="D912" s="40"/>
      <c r="E912" s="41">
        <v>145</v>
      </c>
      <c r="F912" s="41">
        <v>156</v>
      </c>
      <c r="G912" s="41">
        <v>240</v>
      </c>
      <c r="H912" s="41"/>
      <c r="J912" s="3">
        <f t="shared" si="196"/>
        <v>0</v>
      </c>
      <c r="K912" s="3">
        <f t="shared" si="197"/>
        <v>0</v>
      </c>
    </row>
    <row r="913" spans="1:11" s="21" customFormat="1" ht="14.4" x14ac:dyDescent="0.3">
      <c r="A913" s="39" t="s">
        <v>846</v>
      </c>
      <c r="B913" s="40" t="s">
        <v>3</v>
      </c>
      <c r="C913" s="40">
        <v>12</v>
      </c>
      <c r="D913" s="40"/>
      <c r="E913" s="41">
        <v>265</v>
      </c>
      <c r="F913" s="41">
        <v>280</v>
      </c>
      <c r="G913" s="41">
        <v>350</v>
      </c>
      <c r="H913" s="41"/>
      <c r="J913" s="21">
        <f t="shared" ref="J913" si="208">H913*E913</f>
        <v>0</v>
      </c>
      <c r="K913" s="21">
        <f t="shared" ref="K913" si="209">H913*F913</f>
        <v>0</v>
      </c>
    </row>
    <row r="914" spans="1:11" s="21" customFormat="1" ht="14.4" x14ac:dyDescent="0.3">
      <c r="A914" s="39" t="s">
        <v>802</v>
      </c>
      <c r="B914" s="40" t="s">
        <v>3</v>
      </c>
      <c r="C914" s="40">
        <v>24</v>
      </c>
      <c r="D914" s="40"/>
      <c r="E914" s="41">
        <v>285</v>
      </c>
      <c r="F914" s="41">
        <v>293</v>
      </c>
      <c r="G914" s="41">
        <v>390</v>
      </c>
      <c r="H914" s="41"/>
      <c r="J914" s="21">
        <f t="shared" ref="J914" si="210">H914*E914</f>
        <v>0</v>
      </c>
      <c r="K914" s="21">
        <f t="shared" ref="K914" si="211">H914*F914</f>
        <v>0</v>
      </c>
    </row>
    <row r="915" spans="1:11" ht="14.4" x14ac:dyDescent="0.3">
      <c r="A915" s="39" t="s">
        <v>855</v>
      </c>
      <c r="B915" s="40" t="s">
        <v>3</v>
      </c>
      <c r="C915" s="40">
        <v>24</v>
      </c>
      <c r="D915" s="40"/>
      <c r="E915" s="41">
        <v>245</v>
      </c>
      <c r="F915" s="41">
        <v>265</v>
      </c>
      <c r="G915" s="41">
        <v>360</v>
      </c>
      <c r="H915" s="41"/>
      <c r="J915" s="3">
        <f t="shared" si="196"/>
        <v>0</v>
      </c>
      <c r="K915" s="3">
        <f t="shared" si="197"/>
        <v>0</v>
      </c>
    </row>
    <row r="916" spans="1:11" ht="14.4" x14ac:dyDescent="0.3">
      <c r="A916" s="39" t="s">
        <v>786</v>
      </c>
      <c r="B916" s="40" t="s">
        <v>3</v>
      </c>
      <c r="C916" s="40">
        <v>24</v>
      </c>
      <c r="D916" s="40"/>
      <c r="E916" s="41">
        <v>201</v>
      </c>
      <c r="F916" s="41">
        <v>218</v>
      </c>
      <c r="G916" s="41">
        <v>310</v>
      </c>
      <c r="H916" s="41"/>
      <c r="J916" s="3">
        <f t="shared" si="196"/>
        <v>0</v>
      </c>
      <c r="K916" s="3">
        <f t="shared" si="197"/>
        <v>0</v>
      </c>
    </row>
    <row r="917" spans="1:11" s="21" customFormat="1" ht="14.4" x14ac:dyDescent="0.3">
      <c r="A917" s="78" t="s">
        <v>1045</v>
      </c>
      <c r="B917" s="83" t="s">
        <v>3</v>
      </c>
      <c r="C917" s="83">
        <v>24</v>
      </c>
      <c r="D917" s="83"/>
      <c r="E917" s="84">
        <v>502</v>
      </c>
      <c r="F917" s="84">
        <v>530</v>
      </c>
      <c r="G917" s="84">
        <v>760</v>
      </c>
      <c r="H917" s="84"/>
      <c r="J917" s="21">
        <f t="shared" si="196"/>
        <v>0</v>
      </c>
      <c r="K917" s="21">
        <f t="shared" si="197"/>
        <v>0</v>
      </c>
    </row>
    <row r="918" spans="1:11" s="21" customFormat="1" ht="14.4" x14ac:dyDescent="0.3">
      <c r="A918" s="78" t="s">
        <v>1046</v>
      </c>
      <c r="B918" s="83" t="s">
        <v>3</v>
      </c>
      <c r="C918" s="83">
        <v>24</v>
      </c>
      <c r="D918" s="83"/>
      <c r="E918" s="84">
        <v>533</v>
      </c>
      <c r="F918" s="84">
        <v>550</v>
      </c>
      <c r="G918" s="84">
        <v>800</v>
      </c>
      <c r="H918" s="84"/>
      <c r="J918" s="21">
        <f>H918*E918</f>
        <v>0</v>
      </c>
      <c r="K918" s="21">
        <f>H918*F918</f>
        <v>0</v>
      </c>
    </row>
    <row r="919" spans="1:11" ht="14.4" x14ac:dyDescent="0.3">
      <c r="A919" s="227" t="s">
        <v>465</v>
      </c>
      <c r="B919" s="219"/>
      <c r="C919" s="219"/>
      <c r="D919" s="219"/>
      <c r="E919" s="219"/>
      <c r="F919" s="219"/>
      <c r="G919" s="219"/>
      <c r="H919" s="220"/>
      <c r="J919" s="3">
        <f t="shared" si="196"/>
        <v>0</v>
      </c>
      <c r="K919" s="3">
        <f t="shared" si="197"/>
        <v>0</v>
      </c>
    </row>
    <row r="920" spans="1:11" ht="14.4" x14ac:dyDescent="0.3">
      <c r="A920" s="39" t="s">
        <v>854</v>
      </c>
      <c r="B920" s="40" t="s">
        <v>3</v>
      </c>
      <c r="C920" s="40">
        <v>12</v>
      </c>
      <c r="D920" s="40"/>
      <c r="E920" s="41">
        <v>102</v>
      </c>
      <c r="F920" s="41">
        <v>110</v>
      </c>
      <c r="G920" s="41">
        <v>145</v>
      </c>
      <c r="H920" s="41"/>
      <c r="J920" s="3">
        <f t="shared" si="196"/>
        <v>0</v>
      </c>
      <c r="K920" s="3">
        <f t="shared" si="197"/>
        <v>0</v>
      </c>
    </row>
    <row r="921" spans="1:11" ht="14.4" x14ac:dyDescent="0.3">
      <c r="A921" s="39" t="s">
        <v>853</v>
      </c>
      <c r="B921" s="40" t="s">
        <v>3</v>
      </c>
      <c r="C921" s="40">
        <v>12</v>
      </c>
      <c r="D921" s="40"/>
      <c r="E921" s="41">
        <v>109</v>
      </c>
      <c r="F921" s="41">
        <v>115</v>
      </c>
      <c r="G921" s="41">
        <v>158</v>
      </c>
      <c r="H921" s="41"/>
      <c r="J921" s="3">
        <f t="shared" si="196"/>
        <v>0</v>
      </c>
      <c r="K921" s="3">
        <f t="shared" si="197"/>
        <v>0</v>
      </c>
    </row>
    <row r="922" spans="1:11" ht="14.4" x14ac:dyDescent="0.3">
      <c r="A922" s="39" t="s">
        <v>978</v>
      </c>
      <c r="B922" s="40" t="s">
        <v>3</v>
      </c>
      <c r="C922" s="40">
        <v>12</v>
      </c>
      <c r="D922" s="40"/>
      <c r="E922" s="41">
        <v>176</v>
      </c>
      <c r="F922" s="41">
        <v>185</v>
      </c>
      <c r="G922" s="41">
        <v>240</v>
      </c>
      <c r="H922" s="41"/>
      <c r="J922" s="3">
        <f t="shared" si="196"/>
        <v>0</v>
      </c>
      <c r="K922" s="3">
        <f t="shared" si="197"/>
        <v>0</v>
      </c>
    </row>
    <row r="923" spans="1:11" ht="14.4" x14ac:dyDescent="0.3">
      <c r="A923" s="78" t="s">
        <v>1044</v>
      </c>
      <c r="B923" s="83" t="s">
        <v>3</v>
      </c>
      <c r="C923" s="83">
        <v>12</v>
      </c>
      <c r="D923" s="83"/>
      <c r="E923" s="84">
        <v>330</v>
      </c>
      <c r="F923" s="84">
        <v>360</v>
      </c>
      <c r="G923" s="84">
        <v>500</v>
      </c>
      <c r="H923" s="84"/>
      <c r="J923" s="3">
        <f t="shared" ref="J923" si="212">H923*E923</f>
        <v>0</v>
      </c>
      <c r="K923" s="3">
        <f t="shared" ref="K923" si="213">H923*F923</f>
        <v>0</v>
      </c>
    </row>
    <row r="924" spans="1:11" ht="14.4" x14ac:dyDescent="0.3">
      <c r="A924" s="39" t="s">
        <v>1103</v>
      </c>
      <c r="B924" s="40" t="s">
        <v>3</v>
      </c>
      <c r="C924" s="40">
        <v>12</v>
      </c>
      <c r="D924" s="40"/>
      <c r="E924" s="41">
        <v>242</v>
      </c>
      <c r="F924" s="41">
        <v>250</v>
      </c>
      <c r="G924" s="41">
        <v>350</v>
      </c>
      <c r="H924" s="41"/>
      <c r="J924" s="3">
        <f t="shared" si="196"/>
        <v>0</v>
      </c>
      <c r="K924" s="3">
        <f t="shared" si="197"/>
        <v>0</v>
      </c>
    </row>
    <row r="925" spans="1:11" ht="14.4" x14ac:dyDescent="0.3">
      <c r="A925" s="39" t="s">
        <v>977</v>
      </c>
      <c r="B925" s="40" t="s">
        <v>3</v>
      </c>
      <c r="C925" s="40">
        <v>8</v>
      </c>
      <c r="D925" s="40"/>
      <c r="E925" s="41">
        <v>216</v>
      </c>
      <c r="F925" s="41">
        <v>227</v>
      </c>
      <c r="G925" s="41">
        <v>330</v>
      </c>
      <c r="H925" s="41"/>
      <c r="J925" s="3">
        <f t="shared" si="196"/>
        <v>0</v>
      </c>
      <c r="K925" s="3">
        <f t="shared" si="197"/>
        <v>0</v>
      </c>
    </row>
    <row r="926" spans="1:11" ht="14.4" x14ac:dyDescent="0.3">
      <c r="A926" s="39" t="s">
        <v>1212</v>
      </c>
      <c r="B926" s="40" t="s">
        <v>3</v>
      </c>
      <c r="C926" s="40">
        <v>8</v>
      </c>
      <c r="D926" s="40"/>
      <c r="E926" s="41">
        <v>265</v>
      </c>
      <c r="F926" s="41">
        <v>276</v>
      </c>
      <c r="G926" s="41">
        <v>389</v>
      </c>
      <c r="H926" s="41"/>
      <c r="J926" s="3">
        <f t="shared" si="196"/>
        <v>0</v>
      </c>
      <c r="K926" s="3">
        <f t="shared" si="197"/>
        <v>0</v>
      </c>
    </row>
    <row r="927" spans="1:11" ht="14.4" x14ac:dyDescent="0.3">
      <c r="A927" s="39" t="s">
        <v>976</v>
      </c>
      <c r="B927" s="40" t="s">
        <v>3</v>
      </c>
      <c r="C927" s="40">
        <v>12</v>
      </c>
      <c r="D927" s="40"/>
      <c r="E927" s="41">
        <v>95</v>
      </c>
      <c r="F927" s="41">
        <v>105</v>
      </c>
      <c r="G927" s="41">
        <v>150</v>
      </c>
      <c r="H927" s="41"/>
      <c r="J927" s="3">
        <f t="shared" si="196"/>
        <v>0</v>
      </c>
      <c r="K927" s="3">
        <f t="shared" si="197"/>
        <v>0</v>
      </c>
    </row>
    <row r="928" spans="1:11" ht="14.4" x14ac:dyDescent="0.3">
      <c r="A928" s="227" t="s">
        <v>466</v>
      </c>
      <c r="B928" s="219"/>
      <c r="C928" s="219"/>
      <c r="D928" s="219"/>
      <c r="E928" s="219"/>
      <c r="F928" s="219"/>
      <c r="G928" s="219"/>
      <c r="H928" s="220"/>
      <c r="J928" s="3">
        <f t="shared" ref="J928" si="214">H928*E928</f>
        <v>0</v>
      </c>
      <c r="K928" s="3">
        <f t="shared" ref="K928" si="215">H928*F928</f>
        <v>0</v>
      </c>
    </row>
    <row r="929" spans="1:12" s="21" customFormat="1" ht="14.4" x14ac:dyDescent="0.3">
      <c r="A929" s="39" t="s">
        <v>850</v>
      </c>
      <c r="B929" s="40" t="s">
        <v>3</v>
      </c>
      <c r="C929" s="40">
        <v>24</v>
      </c>
      <c r="D929" s="40"/>
      <c r="E929" s="41">
        <v>105</v>
      </c>
      <c r="F929" s="41">
        <v>112</v>
      </c>
      <c r="G929" s="41">
        <v>160</v>
      </c>
      <c r="H929" s="41"/>
      <c r="J929" s="21">
        <f t="shared" si="196"/>
        <v>0</v>
      </c>
      <c r="K929" s="21">
        <f t="shared" si="197"/>
        <v>0</v>
      </c>
    </row>
    <row r="930" spans="1:12" s="21" customFormat="1" ht="14.4" x14ac:dyDescent="0.3">
      <c r="A930" s="39" t="s">
        <v>851</v>
      </c>
      <c r="B930" s="40" t="s">
        <v>3</v>
      </c>
      <c r="C930" s="40">
        <v>24</v>
      </c>
      <c r="D930" s="40"/>
      <c r="E930" s="41">
        <v>105</v>
      </c>
      <c r="F930" s="41">
        <v>112</v>
      </c>
      <c r="G930" s="41">
        <v>160</v>
      </c>
      <c r="H930" s="41"/>
      <c r="J930" s="21">
        <f t="shared" si="196"/>
        <v>0</v>
      </c>
      <c r="K930" s="21">
        <f t="shared" si="197"/>
        <v>0</v>
      </c>
    </row>
    <row r="931" spans="1:12" s="21" customFormat="1" ht="14.4" x14ac:dyDescent="0.3">
      <c r="A931" s="39" t="s">
        <v>852</v>
      </c>
      <c r="B931" s="40" t="s">
        <v>3</v>
      </c>
      <c r="C931" s="40">
        <v>24</v>
      </c>
      <c r="D931" s="40"/>
      <c r="E931" s="41">
        <v>105</v>
      </c>
      <c r="F931" s="41">
        <v>112</v>
      </c>
      <c r="G931" s="41">
        <v>160</v>
      </c>
      <c r="H931" s="41"/>
      <c r="J931" s="21">
        <f t="shared" si="196"/>
        <v>0</v>
      </c>
      <c r="K931" s="21">
        <f t="shared" si="197"/>
        <v>0</v>
      </c>
    </row>
    <row r="932" spans="1:12" ht="14.4" x14ac:dyDescent="0.3">
      <c r="A932" s="39" t="s">
        <v>842</v>
      </c>
      <c r="B932" s="40" t="s">
        <v>3</v>
      </c>
      <c r="C932" s="40">
        <v>24</v>
      </c>
      <c r="D932" s="40"/>
      <c r="E932" s="41">
        <v>105</v>
      </c>
      <c r="F932" s="41">
        <v>112</v>
      </c>
      <c r="G932" s="41">
        <v>160</v>
      </c>
      <c r="H932" s="41"/>
      <c r="J932" s="3">
        <f t="shared" ref="J932:J933" si="216">H932*E932</f>
        <v>0</v>
      </c>
      <c r="K932" s="3">
        <f t="shared" ref="K932:K933" si="217">H932*F932</f>
        <v>0</v>
      </c>
    </row>
    <row r="933" spans="1:12" s="21" customFormat="1" ht="14.4" x14ac:dyDescent="0.3">
      <c r="A933" s="39" t="s">
        <v>1209</v>
      </c>
      <c r="B933" s="40" t="s">
        <v>3</v>
      </c>
      <c r="C933" s="40">
        <v>24</v>
      </c>
      <c r="D933" s="40"/>
      <c r="E933" s="41">
        <v>170</v>
      </c>
      <c r="F933" s="41">
        <v>180</v>
      </c>
      <c r="G933" s="41">
        <v>266</v>
      </c>
      <c r="H933" s="41"/>
      <c r="J933" s="3">
        <f t="shared" si="216"/>
        <v>0</v>
      </c>
      <c r="K933" s="3">
        <f t="shared" si="217"/>
        <v>0</v>
      </c>
      <c r="L933" s="3"/>
    </row>
    <row r="934" spans="1:12" s="21" customFormat="1" ht="14.4" x14ac:dyDescent="0.3">
      <c r="A934" s="39" t="s">
        <v>820</v>
      </c>
      <c r="B934" s="40" t="s">
        <v>3</v>
      </c>
      <c r="C934" s="40">
        <v>24</v>
      </c>
      <c r="D934" s="40"/>
      <c r="E934" s="41">
        <v>104</v>
      </c>
      <c r="F934" s="41">
        <v>111</v>
      </c>
      <c r="G934" s="41">
        <v>176</v>
      </c>
      <c r="H934" s="41"/>
      <c r="J934" s="21">
        <f t="shared" ref="J934:J941" si="218">H934*E934</f>
        <v>0</v>
      </c>
      <c r="K934" s="21">
        <f t="shared" ref="K934:K941" si="219">H934*F934</f>
        <v>0</v>
      </c>
    </row>
    <row r="935" spans="1:12" s="21" customFormat="1" ht="14.4" x14ac:dyDescent="0.3">
      <c r="A935" s="39" t="s">
        <v>1210</v>
      </c>
      <c r="B935" s="40" t="s">
        <v>3</v>
      </c>
      <c r="C935" s="40">
        <v>24</v>
      </c>
      <c r="D935" s="40"/>
      <c r="E935" s="41">
        <v>104</v>
      </c>
      <c r="F935" s="41">
        <v>111</v>
      </c>
      <c r="G935" s="41">
        <v>176</v>
      </c>
      <c r="H935" s="41"/>
      <c r="J935" s="21">
        <f t="shared" si="218"/>
        <v>0</v>
      </c>
      <c r="K935" s="21">
        <f t="shared" si="219"/>
        <v>0</v>
      </c>
    </row>
    <row r="936" spans="1:12" s="21" customFormat="1" ht="14.4" x14ac:dyDescent="0.3">
      <c r="A936" s="39" t="s">
        <v>819</v>
      </c>
      <c r="B936" s="40" t="s">
        <v>3</v>
      </c>
      <c r="C936" s="40">
        <v>24</v>
      </c>
      <c r="D936" s="40"/>
      <c r="E936" s="41">
        <v>104</v>
      </c>
      <c r="F936" s="41">
        <v>111</v>
      </c>
      <c r="G936" s="41">
        <v>176</v>
      </c>
      <c r="H936" s="41"/>
      <c r="J936" s="21">
        <f t="shared" si="218"/>
        <v>0</v>
      </c>
      <c r="K936" s="21">
        <f t="shared" si="219"/>
        <v>0</v>
      </c>
    </row>
    <row r="937" spans="1:12" s="21" customFormat="1" ht="14.4" x14ac:dyDescent="0.3">
      <c r="A937" s="39" t="s">
        <v>818</v>
      </c>
      <c r="B937" s="40" t="s">
        <v>3</v>
      </c>
      <c r="C937" s="40">
        <v>24</v>
      </c>
      <c r="D937" s="40"/>
      <c r="E937" s="41">
        <v>104</v>
      </c>
      <c r="F937" s="41">
        <v>111</v>
      </c>
      <c r="G937" s="41">
        <v>176</v>
      </c>
      <c r="H937" s="41"/>
      <c r="J937" s="21">
        <f t="shared" si="218"/>
        <v>0</v>
      </c>
      <c r="K937" s="21">
        <f t="shared" si="219"/>
        <v>0</v>
      </c>
    </row>
    <row r="938" spans="1:12" s="21" customFormat="1" ht="14.4" x14ac:dyDescent="0.3">
      <c r="A938" s="39" t="s">
        <v>1211</v>
      </c>
      <c r="B938" s="40" t="s">
        <v>3</v>
      </c>
      <c r="C938" s="40">
        <v>24</v>
      </c>
      <c r="D938" s="40"/>
      <c r="E938" s="41">
        <v>104</v>
      </c>
      <c r="F938" s="41">
        <v>111</v>
      </c>
      <c r="G938" s="41">
        <v>176</v>
      </c>
      <c r="H938" s="41"/>
      <c r="J938" s="21">
        <f t="shared" si="218"/>
        <v>0</v>
      </c>
      <c r="K938" s="21">
        <f t="shared" si="219"/>
        <v>0</v>
      </c>
    </row>
    <row r="939" spans="1:12" s="21" customFormat="1" ht="14.4" x14ac:dyDescent="0.3">
      <c r="A939" s="39" t="s">
        <v>817</v>
      </c>
      <c r="B939" s="40" t="s">
        <v>3</v>
      </c>
      <c r="C939" s="40">
        <v>24</v>
      </c>
      <c r="D939" s="40"/>
      <c r="E939" s="41">
        <v>104</v>
      </c>
      <c r="F939" s="41">
        <v>111</v>
      </c>
      <c r="G939" s="41">
        <v>176</v>
      </c>
      <c r="H939" s="41"/>
      <c r="J939" s="21">
        <f t="shared" si="218"/>
        <v>0</v>
      </c>
      <c r="K939" s="21">
        <f t="shared" si="219"/>
        <v>0</v>
      </c>
    </row>
    <row r="940" spans="1:12" s="21" customFormat="1" ht="14.4" x14ac:dyDescent="0.3">
      <c r="A940" s="39" t="s">
        <v>816</v>
      </c>
      <c r="B940" s="40" t="s">
        <v>3</v>
      </c>
      <c r="C940" s="40">
        <v>24</v>
      </c>
      <c r="D940" s="40"/>
      <c r="E940" s="41">
        <v>104</v>
      </c>
      <c r="F940" s="41">
        <v>111</v>
      </c>
      <c r="G940" s="41">
        <v>176</v>
      </c>
      <c r="H940" s="41"/>
      <c r="J940" s="21">
        <f t="shared" si="218"/>
        <v>0</v>
      </c>
      <c r="K940" s="21">
        <f t="shared" si="219"/>
        <v>0</v>
      </c>
    </row>
    <row r="941" spans="1:12" s="21" customFormat="1" ht="14.4" x14ac:dyDescent="0.3">
      <c r="A941" s="78" t="s">
        <v>1043</v>
      </c>
      <c r="B941" s="83" t="s">
        <v>3</v>
      </c>
      <c r="C941" s="83">
        <v>24</v>
      </c>
      <c r="D941" s="83"/>
      <c r="E941" s="84">
        <v>170</v>
      </c>
      <c r="F941" s="84">
        <v>180</v>
      </c>
      <c r="G941" s="84">
        <v>266</v>
      </c>
      <c r="H941" s="84"/>
      <c r="J941" s="21">
        <f t="shared" si="218"/>
        <v>0</v>
      </c>
      <c r="K941" s="21">
        <f t="shared" si="219"/>
        <v>0</v>
      </c>
    </row>
    <row r="942" spans="1:12" s="21" customFormat="1" ht="14.4" x14ac:dyDescent="0.3">
      <c r="A942" s="39" t="s">
        <v>815</v>
      </c>
      <c r="B942" s="40" t="s">
        <v>3</v>
      </c>
      <c r="C942" s="40">
        <v>24</v>
      </c>
      <c r="D942" s="40"/>
      <c r="E942" s="41">
        <v>170</v>
      </c>
      <c r="F942" s="41">
        <v>180</v>
      </c>
      <c r="G942" s="41">
        <v>266</v>
      </c>
      <c r="H942" s="41"/>
      <c r="J942" s="21">
        <f t="shared" si="196"/>
        <v>0</v>
      </c>
      <c r="K942" s="21">
        <f t="shared" si="197"/>
        <v>0</v>
      </c>
    </row>
    <row r="943" spans="1:12" s="21" customFormat="1" ht="14.4" x14ac:dyDescent="0.3">
      <c r="A943" s="39" t="s">
        <v>814</v>
      </c>
      <c r="B943" s="40" t="s">
        <v>3</v>
      </c>
      <c r="C943" s="40">
        <v>24</v>
      </c>
      <c r="D943" s="40"/>
      <c r="E943" s="41">
        <v>170</v>
      </c>
      <c r="F943" s="41">
        <v>180</v>
      </c>
      <c r="G943" s="41">
        <v>266</v>
      </c>
      <c r="H943" s="41"/>
      <c r="J943" s="21">
        <f t="shared" si="196"/>
        <v>0</v>
      </c>
      <c r="K943" s="21">
        <f t="shared" si="197"/>
        <v>0</v>
      </c>
    </row>
    <row r="944" spans="1:12" s="21" customFormat="1" ht="14.4" x14ac:dyDescent="0.3">
      <c r="A944" s="39" t="s">
        <v>813</v>
      </c>
      <c r="B944" s="40" t="s">
        <v>3</v>
      </c>
      <c r="C944" s="40">
        <v>24</v>
      </c>
      <c r="D944" s="40"/>
      <c r="E944" s="41">
        <v>170</v>
      </c>
      <c r="F944" s="41">
        <v>180</v>
      </c>
      <c r="G944" s="41">
        <v>266</v>
      </c>
      <c r="H944" s="41"/>
      <c r="J944" s="21">
        <f t="shared" si="196"/>
        <v>0</v>
      </c>
      <c r="K944" s="21">
        <f t="shared" si="197"/>
        <v>0</v>
      </c>
    </row>
    <row r="945" spans="1:11" ht="14.4" x14ac:dyDescent="0.3">
      <c r="A945" s="227" t="s">
        <v>768</v>
      </c>
      <c r="B945" s="219"/>
      <c r="C945" s="219"/>
      <c r="D945" s="219"/>
      <c r="E945" s="219"/>
      <c r="F945" s="219"/>
      <c r="G945" s="219"/>
      <c r="H945" s="220"/>
      <c r="J945" s="3">
        <f t="shared" si="196"/>
        <v>0</v>
      </c>
      <c r="K945" s="3">
        <f t="shared" si="197"/>
        <v>0</v>
      </c>
    </row>
    <row r="946" spans="1:11" s="21" customFormat="1" ht="14.4" x14ac:dyDescent="0.3">
      <c r="A946" s="39" t="s">
        <v>975</v>
      </c>
      <c r="B946" s="40" t="s">
        <v>3</v>
      </c>
      <c r="C946" s="40">
        <v>24</v>
      </c>
      <c r="D946" s="40"/>
      <c r="E946" s="41">
        <v>247</v>
      </c>
      <c r="F946" s="41">
        <v>266</v>
      </c>
      <c r="G946" s="41">
        <v>380</v>
      </c>
      <c r="H946" s="41"/>
      <c r="J946" s="21">
        <f t="shared" si="196"/>
        <v>0</v>
      </c>
      <c r="K946" s="21">
        <f t="shared" si="197"/>
        <v>0</v>
      </c>
    </row>
    <row r="947" spans="1:11" ht="14.4" x14ac:dyDescent="0.3">
      <c r="A947" s="39" t="s">
        <v>1208</v>
      </c>
      <c r="B947" s="40" t="s">
        <v>3</v>
      </c>
      <c r="C947" s="40">
        <v>24</v>
      </c>
      <c r="D947" s="40"/>
      <c r="E947" s="41">
        <v>182</v>
      </c>
      <c r="F947" s="41">
        <v>196</v>
      </c>
      <c r="G947" s="41">
        <v>294</v>
      </c>
      <c r="H947" s="41"/>
      <c r="J947" s="3">
        <f t="shared" si="196"/>
        <v>0</v>
      </c>
      <c r="K947" s="3">
        <f t="shared" si="197"/>
        <v>0</v>
      </c>
    </row>
    <row r="948" spans="1:11" ht="14.4" x14ac:dyDescent="0.3">
      <c r="A948" s="227" t="s">
        <v>467</v>
      </c>
      <c r="B948" s="242"/>
      <c r="C948" s="242"/>
      <c r="D948" s="242"/>
      <c r="E948" s="242"/>
      <c r="F948" s="242"/>
      <c r="G948" s="242"/>
      <c r="H948" s="243"/>
      <c r="J948" s="3">
        <f t="shared" si="196"/>
        <v>0</v>
      </c>
      <c r="K948" s="3">
        <f t="shared" si="197"/>
        <v>0</v>
      </c>
    </row>
    <row r="949" spans="1:11" ht="14.4" x14ac:dyDescent="0.3">
      <c r="A949" s="126" t="s">
        <v>845</v>
      </c>
      <c r="B949" s="40" t="s">
        <v>3</v>
      </c>
      <c r="C949" s="40">
        <v>24</v>
      </c>
      <c r="D949" s="40"/>
      <c r="E949" s="41">
        <v>269</v>
      </c>
      <c r="F949" s="41">
        <v>280</v>
      </c>
      <c r="G949" s="41">
        <v>415</v>
      </c>
      <c r="H949" s="41"/>
      <c r="J949" s="3">
        <f t="shared" ref="J949:J951" si="220">H949*E949</f>
        <v>0</v>
      </c>
      <c r="K949" s="3">
        <f t="shared" ref="K949:K951" si="221">H949*F949</f>
        <v>0</v>
      </c>
    </row>
    <row r="950" spans="1:11" ht="14.4" x14ac:dyDescent="0.3">
      <c r="A950" s="227" t="s">
        <v>843</v>
      </c>
      <c r="B950" s="242"/>
      <c r="C950" s="242"/>
      <c r="D950" s="242"/>
      <c r="E950" s="242"/>
      <c r="F950" s="242"/>
      <c r="G950" s="242"/>
      <c r="H950" s="243"/>
      <c r="J950" s="3">
        <f t="shared" si="220"/>
        <v>0</v>
      </c>
      <c r="K950" s="3">
        <f t="shared" si="221"/>
        <v>0</v>
      </c>
    </row>
    <row r="951" spans="1:11" ht="14.4" x14ac:dyDescent="0.3">
      <c r="A951" s="39" t="s">
        <v>844</v>
      </c>
      <c r="B951" s="40" t="s">
        <v>3</v>
      </c>
      <c r="C951" s="40">
        <v>120</v>
      </c>
      <c r="D951" s="40"/>
      <c r="E951" s="41">
        <v>68</v>
      </c>
      <c r="F951" s="41">
        <v>74</v>
      </c>
      <c r="G951" s="41">
        <v>95</v>
      </c>
      <c r="H951" s="41"/>
      <c r="J951" s="3">
        <f t="shared" si="220"/>
        <v>0</v>
      </c>
      <c r="K951" s="3">
        <f t="shared" si="221"/>
        <v>0</v>
      </c>
    </row>
    <row r="952" spans="1:11" ht="14.4" x14ac:dyDescent="0.3">
      <c r="A952" s="227" t="s">
        <v>783</v>
      </c>
      <c r="B952" s="242"/>
      <c r="C952" s="242"/>
      <c r="D952" s="242"/>
      <c r="E952" s="242"/>
      <c r="F952" s="242"/>
      <c r="G952" s="242"/>
      <c r="H952" s="243"/>
      <c r="J952" s="3">
        <f t="shared" ref="J952:J964" si="222">H952*E952</f>
        <v>0</v>
      </c>
      <c r="K952" s="3">
        <f t="shared" ref="K952:K964" si="223">H952*F952</f>
        <v>0</v>
      </c>
    </row>
    <row r="953" spans="1:11" ht="14.4" x14ac:dyDescent="0.3">
      <c r="A953" s="80" t="s">
        <v>468</v>
      </c>
      <c r="B953" s="40" t="s">
        <v>3</v>
      </c>
      <c r="C953" s="40">
        <v>24</v>
      </c>
      <c r="D953" s="40"/>
      <c r="E953" s="41">
        <v>67</v>
      </c>
      <c r="F953" s="41">
        <v>72</v>
      </c>
      <c r="G953" s="41">
        <v>113</v>
      </c>
      <c r="H953" s="41"/>
      <c r="J953" s="3">
        <f t="shared" si="222"/>
        <v>0</v>
      </c>
      <c r="K953" s="3">
        <f t="shared" si="223"/>
        <v>0</v>
      </c>
    </row>
    <row r="954" spans="1:11" ht="14.4" x14ac:dyDescent="0.3">
      <c r="A954" s="80" t="s">
        <v>763</v>
      </c>
      <c r="B954" s="40" t="s">
        <v>3</v>
      </c>
      <c r="C954" s="40">
        <v>24</v>
      </c>
      <c r="D954" s="40"/>
      <c r="E954" s="41">
        <v>58</v>
      </c>
      <c r="F954" s="41">
        <v>61</v>
      </c>
      <c r="G954" s="41">
        <v>98</v>
      </c>
      <c r="H954" s="41"/>
      <c r="J954" s="3">
        <f t="shared" si="222"/>
        <v>0</v>
      </c>
      <c r="K954" s="3">
        <f t="shared" si="223"/>
        <v>0</v>
      </c>
    </row>
    <row r="955" spans="1:11" ht="14.4" x14ac:dyDescent="0.3">
      <c r="A955" s="80" t="s">
        <v>469</v>
      </c>
      <c r="B955" s="40" t="s">
        <v>3</v>
      </c>
      <c r="C955" s="40">
        <v>24</v>
      </c>
      <c r="D955" s="40"/>
      <c r="E955" s="41">
        <v>67</v>
      </c>
      <c r="F955" s="41">
        <v>72</v>
      </c>
      <c r="G955" s="41">
        <v>113</v>
      </c>
      <c r="H955" s="41"/>
      <c r="J955" s="3">
        <f t="shared" si="222"/>
        <v>0</v>
      </c>
      <c r="K955" s="3">
        <f t="shared" si="223"/>
        <v>0</v>
      </c>
    </row>
    <row r="956" spans="1:11" ht="14.4" x14ac:dyDescent="0.3">
      <c r="A956" s="78" t="s">
        <v>1060</v>
      </c>
      <c r="B956" s="83" t="s">
        <v>3</v>
      </c>
      <c r="C956" s="83">
        <v>24</v>
      </c>
      <c r="D956" s="101"/>
      <c r="E956" s="84">
        <v>58</v>
      </c>
      <c r="F956" s="84">
        <v>61</v>
      </c>
      <c r="G956" s="84">
        <v>98</v>
      </c>
      <c r="H956" s="84"/>
      <c r="J956" s="3">
        <f t="shared" ref="J956:J963" si="224">H956*E956</f>
        <v>0</v>
      </c>
      <c r="K956" s="3">
        <f t="shared" ref="K956:K963" si="225">H956*F956</f>
        <v>0</v>
      </c>
    </row>
    <row r="957" spans="1:11" ht="14.4" x14ac:dyDescent="0.3">
      <c r="A957" s="39" t="s">
        <v>1052</v>
      </c>
      <c r="B957" s="40" t="s">
        <v>3</v>
      </c>
      <c r="C957" s="40">
        <v>24</v>
      </c>
      <c r="D957" s="125"/>
      <c r="E957" s="41">
        <v>58</v>
      </c>
      <c r="F957" s="41">
        <v>61</v>
      </c>
      <c r="G957" s="41">
        <v>98</v>
      </c>
      <c r="H957" s="41"/>
      <c r="J957" s="3">
        <f t="shared" si="224"/>
        <v>0</v>
      </c>
      <c r="K957" s="3">
        <f t="shared" si="225"/>
        <v>0</v>
      </c>
    </row>
    <row r="958" spans="1:11" ht="14.4" x14ac:dyDescent="0.3">
      <c r="A958" s="39" t="s">
        <v>1053</v>
      </c>
      <c r="B958" s="40" t="s">
        <v>3</v>
      </c>
      <c r="C958" s="40">
        <v>24</v>
      </c>
      <c r="D958" s="125"/>
      <c r="E958" s="41">
        <v>47</v>
      </c>
      <c r="F958" s="41">
        <v>51</v>
      </c>
      <c r="G958" s="41">
        <v>65</v>
      </c>
      <c r="H958" s="41"/>
      <c r="J958" s="3">
        <f t="shared" si="224"/>
        <v>0</v>
      </c>
      <c r="K958" s="3">
        <f t="shared" si="225"/>
        <v>0</v>
      </c>
    </row>
    <row r="959" spans="1:11" ht="14.4" x14ac:dyDescent="0.3">
      <c r="A959" s="39" t="s">
        <v>1054</v>
      </c>
      <c r="B959" s="40" t="s">
        <v>3</v>
      </c>
      <c r="C959" s="40">
        <v>24</v>
      </c>
      <c r="D959" s="125"/>
      <c r="E959" s="41">
        <v>58</v>
      </c>
      <c r="F959" s="41">
        <v>61</v>
      </c>
      <c r="G959" s="41">
        <v>98</v>
      </c>
      <c r="H959" s="41"/>
      <c r="J959" s="3">
        <f t="shared" si="224"/>
        <v>0</v>
      </c>
      <c r="K959" s="3">
        <f t="shared" si="225"/>
        <v>0</v>
      </c>
    </row>
    <row r="960" spans="1:11" ht="14.4" x14ac:dyDescent="0.3">
      <c r="A960" s="39" t="s">
        <v>1055</v>
      </c>
      <c r="B960" s="40" t="s">
        <v>3</v>
      </c>
      <c r="C960" s="40">
        <v>24</v>
      </c>
      <c r="D960" s="125"/>
      <c r="E960" s="41">
        <v>47</v>
      </c>
      <c r="F960" s="41">
        <v>51</v>
      </c>
      <c r="G960" s="41">
        <v>65</v>
      </c>
      <c r="H960" s="41"/>
      <c r="J960" s="3">
        <f t="shared" si="224"/>
        <v>0</v>
      </c>
      <c r="K960" s="3">
        <f t="shared" si="225"/>
        <v>0</v>
      </c>
    </row>
    <row r="961" spans="1:11" ht="14.4" x14ac:dyDescent="0.3">
      <c r="A961" s="39" t="s">
        <v>1056</v>
      </c>
      <c r="B961" s="40" t="s">
        <v>3</v>
      </c>
      <c r="C961" s="40">
        <v>24</v>
      </c>
      <c r="D961" s="125"/>
      <c r="E961" s="41">
        <v>119</v>
      </c>
      <c r="F961" s="41">
        <v>128</v>
      </c>
      <c r="G961" s="41">
        <v>165</v>
      </c>
      <c r="H961" s="41"/>
      <c r="J961" s="3">
        <f t="shared" si="224"/>
        <v>0</v>
      </c>
      <c r="K961" s="3">
        <f t="shared" si="225"/>
        <v>0</v>
      </c>
    </row>
    <row r="962" spans="1:11" ht="14.4" x14ac:dyDescent="0.3">
      <c r="A962" s="39" t="s">
        <v>1057</v>
      </c>
      <c r="B962" s="40" t="s">
        <v>3</v>
      </c>
      <c r="C962" s="40">
        <v>24</v>
      </c>
      <c r="D962" s="125"/>
      <c r="E962" s="41">
        <v>58</v>
      </c>
      <c r="F962" s="41">
        <v>61</v>
      </c>
      <c r="G962" s="41">
        <v>98</v>
      </c>
      <c r="H962" s="41"/>
      <c r="J962" s="3">
        <f t="shared" si="224"/>
        <v>0</v>
      </c>
      <c r="K962" s="3">
        <f t="shared" si="225"/>
        <v>0</v>
      </c>
    </row>
    <row r="963" spans="1:11" ht="14.4" x14ac:dyDescent="0.3">
      <c r="A963" s="39" t="s">
        <v>1058</v>
      </c>
      <c r="B963" s="40" t="s">
        <v>3</v>
      </c>
      <c r="C963" s="40">
        <v>24</v>
      </c>
      <c r="D963" s="125"/>
      <c r="E963" s="41">
        <v>58</v>
      </c>
      <c r="F963" s="41">
        <v>61</v>
      </c>
      <c r="G963" s="41">
        <v>98</v>
      </c>
      <c r="H963" s="41"/>
      <c r="J963" s="3">
        <f t="shared" si="224"/>
        <v>0</v>
      </c>
      <c r="K963" s="3">
        <f t="shared" si="225"/>
        <v>0</v>
      </c>
    </row>
    <row r="964" spans="1:11" ht="14.4" x14ac:dyDescent="0.3">
      <c r="A964" s="39" t="s">
        <v>1059</v>
      </c>
      <c r="B964" s="40" t="s">
        <v>3</v>
      </c>
      <c r="C964" s="40">
        <v>24</v>
      </c>
      <c r="D964" s="125"/>
      <c r="E964" s="41">
        <v>47</v>
      </c>
      <c r="F964" s="41">
        <v>51</v>
      </c>
      <c r="G964" s="41">
        <v>65</v>
      </c>
      <c r="H964" s="41"/>
      <c r="J964" s="3">
        <f t="shared" si="222"/>
        <v>0</v>
      </c>
      <c r="K964" s="3">
        <f t="shared" si="223"/>
        <v>0</v>
      </c>
    </row>
    <row r="965" spans="1:11" ht="21" x14ac:dyDescent="0.4">
      <c r="A965" s="241"/>
      <c r="B965" s="241"/>
      <c r="C965" s="241"/>
      <c r="D965" s="241"/>
      <c r="E965" s="241"/>
      <c r="F965" s="241"/>
      <c r="G965" s="241"/>
      <c r="H965" s="241"/>
      <c r="I965" s="241"/>
      <c r="J965" s="241"/>
      <c r="K965" s="241"/>
    </row>
    <row r="10445" spans="1:1" x14ac:dyDescent="0.3">
      <c r="A10445" s="3"/>
    </row>
    <row r="10446" spans="1:1" x14ac:dyDescent="0.3">
      <c r="A10446" s="3"/>
    </row>
  </sheetData>
  <mergeCells count="113">
    <mergeCell ref="A859:H859"/>
    <mergeCell ref="A965:K965"/>
    <mergeCell ref="A781:H781"/>
    <mergeCell ref="A810:H810"/>
    <mergeCell ref="A822:H822"/>
    <mergeCell ref="A829:H829"/>
    <mergeCell ref="A839:H839"/>
    <mergeCell ref="A842:H842"/>
    <mergeCell ref="A876:H876"/>
    <mergeCell ref="A877:H877"/>
    <mergeCell ref="A919:H919"/>
    <mergeCell ref="A928:H928"/>
    <mergeCell ref="A945:H945"/>
    <mergeCell ref="A948:H948"/>
    <mergeCell ref="A952:H952"/>
    <mergeCell ref="A882:H882"/>
    <mergeCell ref="A883:H883"/>
    <mergeCell ref="A847:H847"/>
    <mergeCell ref="A910:H910"/>
    <mergeCell ref="A906:H906"/>
    <mergeCell ref="A834:H834"/>
    <mergeCell ref="A950:H950"/>
    <mergeCell ref="A758:H758"/>
    <mergeCell ref="A761:H761"/>
    <mergeCell ref="A723:H723"/>
    <mergeCell ref="A662:H662"/>
    <mergeCell ref="A663:H663"/>
    <mergeCell ref="A675:H675"/>
    <mergeCell ref="A683:H683"/>
    <mergeCell ref="A745:H745"/>
    <mergeCell ref="A853:H853"/>
    <mergeCell ref="A769:H769"/>
    <mergeCell ref="A780:H780"/>
    <mergeCell ref="A691:H691"/>
    <mergeCell ref="A720:H720"/>
    <mergeCell ref="A559:H559"/>
    <mergeCell ref="A749:H749"/>
    <mergeCell ref="A755:H755"/>
    <mergeCell ref="A727:H727"/>
    <mergeCell ref="A731:H731"/>
    <mergeCell ref="A737:H737"/>
    <mergeCell ref="A739:H739"/>
    <mergeCell ref="A550:H550"/>
    <mergeCell ref="A587:H587"/>
    <mergeCell ref="A573:H573"/>
    <mergeCell ref="A582:H582"/>
    <mergeCell ref="A563:H563"/>
    <mergeCell ref="A593:H593"/>
    <mergeCell ref="A604:H604"/>
    <mergeCell ref="A576:H576"/>
    <mergeCell ref="A609:H609"/>
    <mergeCell ref="A562:H562"/>
    <mergeCell ref="A51:H51"/>
    <mergeCell ref="A329:H329"/>
    <mergeCell ref="A323:H323"/>
    <mergeCell ref="A357:H357"/>
    <mergeCell ref="A190:H190"/>
    <mergeCell ref="A215:H215"/>
    <mergeCell ref="A209:H209"/>
    <mergeCell ref="A197:H197"/>
    <mergeCell ref="A256:H256"/>
    <mergeCell ref="A228:H228"/>
    <mergeCell ref="A301:H301"/>
    <mergeCell ref="A297:H297"/>
    <mergeCell ref="A289:H289"/>
    <mergeCell ref="A263:H263"/>
    <mergeCell ref="A306:H306"/>
    <mergeCell ref="A59:H59"/>
    <mergeCell ref="A52:H52"/>
    <mergeCell ref="A60:H60"/>
    <mergeCell ref="A1:B1"/>
    <mergeCell ref="A3:H3"/>
    <mergeCell ref="A2:D2"/>
    <mergeCell ref="A18:H18"/>
    <mergeCell ref="A19:H19"/>
    <mergeCell ref="A26:H26"/>
    <mergeCell ref="A35:H35"/>
    <mergeCell ref="A43:H43"/>
    <mergeCell ref="A47:H47"/>
    <mergeCell ref="A423:H423"/>
    <mergeCell ref="A149:H149"/>
    <mergeCell ref="A139:H139"/>
    <mergeCell ref="A134:H134"/>
    <mergeCell ref="A104:H104"/>
    <mergeCell ref="A63:H63"/>
    <mergeCell ref="A77:H77"/>
    <mergeCell ref="A164:H164"/>
    <mergeCell ref="A154:H154"/>
    <mergeCell ref="A65:H65"/>
    <mergeCell ref="A464:H464"/>
    <mergeCell ref="A442:H442"/>
    <mergeCell ref="A626:H626"/>
    <mergeCell ref="A528:H528"/>
    <mergeCell ref="A638:H638"/>
    <mergeCell ref="A627:H627"/>
    <mergeCell ref="A654:H654"/>
    <mergeCell ref="A437:H437"/>
    <mergeCell ref="A644:H644"/>
    <mergeCell ref="A556:H556"/>
    <mergeCell ref="A515:H515"/>
    <mergeCell ref="A472:H472"/>
    <mergeCell ref="A502:H502"/>
    <mergeCell ref="A477:H477"/>
    <mergeCell ref="A513:H513"/>
    <mergeCell ref="A482:H482"/>
    <mergeCell ref="A537:H537"/>
    <mergeCell ref="A476:H476"/>
    <mergeCell ref="A542:H542"/>
    <mergeCell ref="A505:H505"/>
    <mergeCell ref="A499:H499"/>
    <mergeCell ref="A486:H486"/>
    <mergeCell ref="A470:H470"/>
    <mergeCell ref="A622:H622"/>
  </mergeCells>
  <phoneticPr fontId="36" type="noConversion"/>
  <conditionalFormatting sqref="E2">
    <cfRule type="cellIs" dxfId="6" priority="4" operator="greaterThan">
      <formula>20000</formula>
    </cfRule>
    <cfRule type="cellIs" dxfId="5" priority="7" operator="greaterThan">
      <formula>10000</formula>
    </cfRule>
  </conditionalFormatting>
  <conditionalFormatting sqref="F2">
    <cfRule type="cellIs" dxfId="4" priority="1" operator="greaterThan">
      <formula>21640</formula>
    </cfRule>
    <cfRule type="cellIs" dxfId="3" priority="2" operator="greaterThan">
      <formula>10000</formula>
    </cfRule>
    <cfRule type="cellIs" dxfId="2" priority="6" operator="between">
      <formula>1</formula>
      <formula>10000</formula>
    </cfRule>
  </conditionalFormatting>
  <conditionalFormatting sqref="G2">
    <cfRule type="cellIs" dxfId="1" priority="3" operator="greaterThan">
      <formula>0</formula>
    </cfRule>
    <cfRule type="cellIs" dxfId="0" priority="5" operator="greaterThan">
      <formula>0</formula>
    </cfRule>
  </conditionalFormatting>
  <hyperlinks>
    <hyperlink ref="A4" location="'прайс-лист'!A45" display="Royal-Fores (кэроб, сиропы, сахар, како, грибы, нектары)"/>
    <hyperlink ref="A5" location="'прайс-лист'!A136" display="Компас Здоровья (Конфеты, флаксы, льняные масла, лечебные масла, косметика …)"/>
    <hyperlink ref="A6" location="'прайс-лист'!A121" display="Природный целитель (кремний, шунгит, кварц и смеси для настаивания воды)"/>
    <hyperlink ref="A7" location="'прайс-лист'!A565" display="Иван да (иван-чай, ягодные десерты, …)"/>
    <hyperlink ref="A8" location="'прайс-лист'!A654" display="AASHA"/>
    <hyperlink ref="A9" location="'прайс-лист'!A763" display="ООО Жива (продукты пчеловодства, восковая, моль, …)"/>
    <hyperlink ref="A10" location="'прайс-лист'!A841" display="ЛЕВРАНА - натуральная косметика"/>
    <hyperlink ref="A11" location="'прайс-лист'!A1091" display="SIBERECO - конфеты, кедрокофе, …."/>
    <hyperlink ref="A12" location="'прайс-лист'!A1136" display="СПЕЦИИ HAND PICKED"/>
    <hyperlink ref="A13" location="'прайс-лист'!A1160" display="КОКОСОВАЯ ПРОДУКЦИЯ Econutrena"/>
    <hyperlink ref="A15" location="'прайс-лист'!A1194" display="Фруктони"/>
    <hyperlink ref="A14" location="'прайс-лист'!A1193" display="ЕДИМ с ПОЛЬЗОЙ"/>
  </hyperlinks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8"/>
  <sheetViews>
    <sheetView workbookViewId="0">
      <selection activeCell="A3" sqref="A3:A8"/>
    </sheetView>
  </sheetViews>
  <sheetFormatPr defaultRowHeight="14.4" x14ac:dyDescent="0.3"/>
  <sheetData>
    <row r="3" spans="1:1" x14ac:dyDescent="0.3">
      <c r="A3" t="s">
        <v>48</v>
      </c>
    </row>
    <row r="4" spans="1:1" x14ac:dyDescent="0.3">
      <c r="A4" t="s">
        <v>8</v>
      </c>
    </row>
    <row r="5" spans="1:1" x14ac:dyDescent="0.3">
      <c r="A5" t="s">
        <v>11</v>
      </c>
    </row>
    <row r="6" spans="1:1" x14ac:dyDescent="0.3">
      <c r="A6" t="s">
        <v>29</v>
      </c>
    </row>
    <row r="7" spans="1:1" x14ac:dyDescent="0.3">
      <c r="A7" t="s">
        <v>9</v>
      </c>
    </row>
    <row r="8" spans="1:1" x14ac:dyDescent="0.3">
      <c r="A8" t="s">
        <v>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прайс-лист</vt:lpstr>
      <vt:lpstr>Лист1</vt:lpstr>
      <vt:lpstr>'прайс-лист'!Область_печати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2022-04-24T15:45:59Z</dcterms:modified>
</cp:coreProperties>
</file>