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30108" sheetId="1" r:id="rId1"/>
  </sheets>
  <definedNames/>
  <calcPr fullCalcOnLoad="1"/>
</workbook>
</file>

<file path=xl/sharedStrings.xml><?xml version="1.0" encoding="utf-8"?>
<sst xmlns="http://schemas.openxmlformats.org/spreadsheetml/2006/main" count="503" uniqueCount="277">
  <si>
    <t>УЗ</t>
  </si>
  <si>
    <t>Заказ</t>
  </si>
  <si>
    <t>размер</t>
  </si>
  <si>
    <t>цвет</t>
  </si>
  <si>
    <t>Кол-во</t>
  </si>
  <si>
    <t>Цена за ед.</t>
  </si>
  <si>
    <t>%</t>
  </si>
  <si>
    <t>Стоимость</t>
  </si>
  <si>
    <t>ТР</t>
  </si>
  <si>
    <t>Ридочка</t>
  </si>
  <si>
    <t>Комбинезон с1130вПолотно: с1130в</t>
  </si>
  <si>
    <t>синий с серым</t>
  </si>
  <si>
    <t>julia.bormotova</t>
  </si>
  <si>
    <t>майка с223к</t>
  </si>
  <si>
    <t>серая</t>
  </si>
  <si>
    <t>Майка С 223 кулирка</t>
  </si>
  <si>
    <t>голубая</t>
  </si>
  <si>
    <t>Соля</t>
  </si>
  <si>
    <t>Джемпер с206р</t>
  </si>
  <si>
    <t>оранжевый</t>
  </si>
  <si>
    <t>ренесми</t>
  </si>
  <si>
    <t>комбинезон с1100 велюр</t>
  </si>
  <si>
    <t>малиновый</t>
  </si>
  <si>
    <t>Kemga</t>
  </si>
  <si>
    <t>на мальчика</t>
  </si>
  <si>
    <t>Surpris</t>
  </si>
  <si>
    <t>Пижама с612и Интерлок</t>
  </si>
  <si>
    <t>Интерлок цвет зеленый</t>
  </si>
  <si>
    <t>Lara79</t>
  </si>
  <si>
    <t>песочник с136</t>
  </si>
  <si>
    <t>желтый</t>
  </si>
  <si>
    <t>Рина 85</t>
  </si>
  <si>
    <t>Бриджи-юбка с340к Материал: Польская кулирка</t>
  </si>
  <si>
    <t>ЦВЕТ КРАСНЫЙ</t>
  </si>
  <si>
    <t>Lu-Lu</t>
  </si>
  <si>
    <t>Джемпер с206р Полотно: рибана с лайкрой Размеры: 80-110 цвет оранжевый цена примерно</t>
  </si>
  <si>
    <t>оранж</t>
  </si>
  <si>
    <t>Джемпер с206р Полотно: рибана с лайкрой Размеры: 80-110</t>
  </si>
  <si>
    <t>VolMar</t>
  </si>
  <si>
    <t>Бриджи-юбка с340к</t>
  </si>
  <si>
    <t>красный</t>
  </si>
  <si>
    <t>Metel</t>
  </si>
  <si>
    <t>Okssana</t>
  </si>
  <si>
    <t>Бриджи-юбка с340к Полотно: Польская кулирка  Размеры: 80-110</t>
  </si>
  <si>
    <t>Сарита</t>
  </si>
  <si>
    <t>Комбинезон с100и</t>
  </si>
  <si>
    <t>Fidanzata</t>
  </si>
  <si>
    <t>Бриджи-юбка с340к Полотно: Польская кулирка</t>
  </si>
  <si>
    <t>LisaKUzIA</t>
  </si>
  <si>
    <t>Римини</t>
  </si>
  <si>
    <t>Кофточка с1228и Полотно: интерлок</t>
  </si>
  <si>
    <t>синий</t>
  </si>
  <si>
    <t>Комбинезон с1130/1в</t>
  </si>
  <si>
    <t>голубой</t>
  </si>
  <si>
    <t>Кофточка с1228и</t>
  </si>
  <si>
    <t>бирюзовый</t>
  </si>
  <si>
    <t>Katerina__</t>
  </si>
  <si>
    <t>Джемпер с206р Полотно: рибана с лайкрой</t>
  </si>
  <si>
    <t>Надежда Прекрасная</t>
  </si>
  <si>
    <t>Комбинезон с100и Полотно: интерлок</t>
  </si>
  <si>
    <t>Инчик</t>
  </si>
  <si>
    <t>Ксенечкин</t>
  </si>
  <si>
    <t>Комбинезон С102ф</t>
  </si>
  <si>
    <t>Marmeladka22</t>
  </si>
  <si>
    <t>Ползунки C326ф</t>
  </si>
  <si>
    <t>цвет НА МАЛЬЧИКА</t>
  </si>
  <si>
    <t>Брюки - саруэль с339и</t>
  </si>
  <si>
    <t>светло -голубой</t>
  </si>
  <si>
    <t>Шорты с327и</t>
  </si>
  <si>
    <t>серый с синей окантовкой</t>
  </si>
  <si>
    <t>Комбинезон С100кПолотно: Кулирка</t>
  </si>
  <si>
    <t>желтый с дракончиками</t>
  </si>
  <si>
    <t>SafronovaM</t>
  </si>
  <si>
    <t>TanV</t>
  </si>
  <si>
    <t>Ползунки C326ф Футер 110 р цвет НА МАЛЬЧИКА!</t>
  </si>
  <si>
    <t>полосатые</t>
  </si>
  <si>
    <t>SV79</t>
  </si>
  <si>
    <t>Элен_а</t>
  </si>
  <si>
    <t>Ползунки С302и</t>
  </si>
  <si>
    <t>Ползунки С302м</t>
  </si>
  <si>
    <t>уни.</t>
  </si>
  <si>
    <t>Йожи</t>
  </si>
  <si>
    <t>Ползунки с316Ши Полотно: интерлок</t>
  </si>
  <si>
    <t>желт</t>
  </si>
  <si>
    <t>kureha</t>
  </si>
  <si>
    <t>Брюки - саруэль с339и Полотно: интерлок</t>
  </si>
  <si>
    <t>светло-голуб</t>
  </si>
  <si>
    <t>Вик_а</t>
  </si>
  <si>
    <t>Комбинезон с126в Велюр</t>
  </si>
  <si>
    <t>белый</t>
  </si>
  <si>
    <t>Комбинезон с124к</t>
  </si>
  <si>
    <t>коричневый</t>
  </si>
  <si>
    <t>Grust666</t>
  </si>
  <si>
    <t>Пижама с612и</t>
  </si>
  <si>
    <t>зеленый</t>
  </si>
  <si>
    <t>Комбинезон С100к</t>
  </si>
  <si>
    <t>уни(желтый с драчончиками)</t>
  </si>
  <si>
    <t>Конверт для сна с108и</t>
  </si>
  <si>
    <t>shp</t>
  </si>
  <si>
    <t>Ползунки С305ф Футер (Польша)</t>
  </si>
  <si>
    <t>цвет как на картинке</t>
  </si>
  <si>
    <t>Ползунки С302иПолотно: Интерлок 158р</t>
  </si>
  <si>
    <t>цвет бирюзовый</t>
  </si>
  <si>
    <t>Комплект для купания (пелёнка с уголком + рукавица) с1614м+с616м</t>
  </si>
  <si>
    <t>белый (желтая либо голубая надпись)</t>
  </si>
  <si>
    <t>SЕлена</t>
  </si>
  <si>
    <t>светло-голубой</t>
  </si>
  <si>
    <t>песочник с136 кулирка</t>
  </si>
  <si>
    <t>Ирада</t>
  </si>
  <si>
    <t>Комбинезон с1124вПолотно: Велюр</t>
  </si>
  <si>
    <t>серый с надписью наш капитан</t>
  </si>
  <si>
    <t>Ползунки с302м и с305м</t>
  </si>
  <si>
    <t>любой</t>
  </si>
  <si>
    <t>Фиалка Монмартра</t>
  </si>
  <si>
    <t>Комбинезон с1100в Полотно: Велюр</t>
  </si>
  <si>
    <t>Milky</t>
  </si>
  <si>
    <t>Коллекция "Полосочки" полукомбинезон с111/2</t>
  </si>
  <si>
    <t>розовый</t>
  </si>
  <si>
    <t>Комбинезон с124к Полотно: Польская кулирка</t>
  </si>
  <si>
    <t>МК</t>
  </si>
  <si>
    <t>Боди 217 футер цвет синие полосы</t>
  </si>
  <si>
    <t>НА МАЛЬЧИКА</t>
  </si>
  <si>
    <t>ТаNEWшка</t>
  </si>
  <si>
    <t>комбез 1130/1 (размер 74)</t>
  </si>
  <si>
    <t>синий с красным</t>
  </si>
  <si>
    <t>Натушок</t>
  </si>
  <si>
    <t>биба</t>
  </si>
  <si>
    <t>pippa</t>
  </si>
  <si>
    <t>Комбинезон на подкладке с132вс</t>
  </si>
  <si>
    <t>Комбинезон с1100н Полотно: начёс</t>
  </si>
  <si>
    <t>AngelMik1206</t>
  </si>
  <si>
    <t>kisa_8586</t>
  </si>
  <si>
    <t>Комбинезон с1130/1</t>
  </si>
  <si>
    <t>Комбинезон с1124в</t>
  </si>
  <si>
    <t>Таляша</t>
  </si>
  <si>
    <t>a.mamykina</t>
  </si>
  <si>
    <t>голубой горох</t>
  </si>
  <si>
    <t>ОРанж</t>
  </si>
  <si>
    <t>Джемпер с206р Полотно: рибана с лайкрой</t>
  </si>
  <si>
    <t>Майка С 223 кулирка цвет голубой 85 р</t>
  </si>
  <si>
    <t>Боди 217 футер</t>
  </si>
  <si>
    <t>голубые полосы (визуально более зеленый)</t>
  </si>
  <si>
    <t>Ползунки с326ф</t>
  </si>
  <si>
    <t>68,74,92</t>
  </si>
  <si>
    <t>в полоску с зелеными манжетами</t>
  </si>
  <si>
    <t>Комбинезон с143в символ года "Дракон"</t>
  </si>
  <si>
    <t>ярко зеленый, желтое брюшко</t>
  </si>
  <si>
    <t>Шапочка с502кп из распродажи!!</t>
  </si>
  <si>
    <t>голубой, на замену желтый</t>
  </si>
  <si>
    <t>Кофточка С201к</t>
  </si>
  <si>
    <t>Лилик</t>
  </si>
  <si>
    <t>Комбинезон на подкладке с132/1фл Полотно: флис</t>
  </si>
  <si>
    <t>желтый(можно розовый)</t>
  </si>
  <si>
    <t>shulik</t>
  </si>
  <si>
    <t>Коллекция "Полосочки" полукомбинезон с111/2    Полотно: интерлок</t>
  </si>
  <si>
    <t>Ползунки C326ф Футер</t>
  </si>
  <si>
    <t>синяя полоска</t>
  </si>
  <si>
    <t>Полукомбинезон с111/2к</t>
  </si>
  <si>
    <t>не важно</t>
  </si>
  <si>
    <t>Косынка - повязка с530к</t>
  </si>
  <si>
    <t>44-46</t>
  </si>
  <si>
    <t>в полоску с драконом</t>
  </si>
  <si>
    <t>Marissha</t>
  </si>
  <si>
    <t>жёлтый</t>
  </si>
  <si>
    <t>NatLem</t>
  </si>
  <si>
    <t>Панама с510к</t>
  </si>
  <si>
    <t>46-48</t>
  </si>
  <si>
    <t>розовый или желтый</t>
  </si>
  <si>
    <t>Комбинезон с100Би</t>
  </si>
  <si>
    <t>желтый или голубой</t>
  </si>
  <si>
    <t>Ползунки с300к</t>
  </si>
  <si>
    <t>белый с надписью Jungle</t>
  </si>
  <si>
    <t>Кучиринка</t>
  </si>
  <si>
    <t>Комбинезон с1130/1вПолотно: с1130/1в</t>
  </si>
  <si>
    <t>Комбинезон с124к Полотно: Польская кулирка</t>
  </si>
  <si>
    <t>Подарочный набор с100в+609в+1501/1в+211Ша+500Ша</t>
  </si>
  <si>
    <t>голубой (на мальчика)</t>
  </si>
  <si>
    <t>ashley</t>
  </si>
  <si>
    <t>Комбинезон с1100н Полотно: начёс цена 290р цвет на мальчика</t>
  </si>
  <si>
    <t>цвет на мальчика</t>
  </si>
  <si>
    <t>Комбинезон с1130/1вПолотно: с1130/1в</t>
  </si>
  <si>
    <t>Бемби</t>
  </si>
  <si>
    <t>Чепчик С500и</t>
  </si>
  <si>
    <t>36-38</t>
  </si>
  <si>
    <t>на девочку</t>
  </si>
  <si>
    <t>38-40</t>
  </si>
  <si>
    <t>Ползунки С307ф</t>
  </si>
  <si>
    <t>Пижама С617к</t>
  </si>
  <si>
    <t>СЕРЫЙ</t>
  </si>
  <si>
    <t>Комбинезон с1100в</t>
  </si>
  <si>
    <t>Alexa19</t>
  </si>
  <si>
    <t>-Marlin-</t>
  </si>
  <si>
    <t>Комбинезон С100Би Полотно: Интерлок</t>
  </si>
  <si>
    <t>Шапочка с502кп Полотно: Капитон.</t>
  </si>
  <si>
    <t>Шапочка с501/1 интерлок, арт.501/1</t>
  </si>
  <si>
    <t>Кофточка-футболка с 222 кулирка</t>
  </si>
  <si>
    <t>цвет синие и белые полосы</t>
  </si>
  <si>
    <t>bremjuly</t>
  </si>
  <si>
    <t>Кофточка с1228и Полотно: интерлок  Размеры: 74-104 цена 145 руб</t>
  </si>
  <si>
    <t>Valeri9985</t>
  </si>
  <si>
    <t>Конверт С801</t>
  </si>
  <si>
    <t>Юлия_Ч</t>
  </si>
  <si>
    <t>Коллекция "Игрушки". Кофточка-распашонка С211Ши 106 р цвет желтый</t>
  </si>
  <si>
    <t>Боди 217 футер цвет голубые полосы (визуально более зеленый)</t>
  </si>
  <si>
    <t>зел</t>
  </si>
  <si>
    <t>Uzhoma</t>
  </si>
  <si>
    <t>Натина</t>
  </si>
  <si>
    <t>Кофта-боди C217ф</t>
  </si>
  <si>
    <t>с501/1фл шапочка на подкладке</t>
  </si>
  <si>
    <t>синий, на замену голубой или желтый</t>
  </si>
  <si>
    <t>с119Шк "нежная" комбинезон</t>
  </si>
  <si>
    <t>с1501ф "лесная сказка" шапочка</t>
  </si>
  <si>
    <t>с500а "ажурная" чепчик</t>
  </si>
  <si>
    <t>Итого</t>
  </si>
  <si>
    <t>Оплачено</t>
  </si>
  <si>
    <t>Долг/переплата</t>
  </si>
  <si>
    <t>mardash_01 </t>
  </si>
  <si>
    <t>песочник 136к</t>
  </si>
  <si>
    <t xml:space="preserve"> Полукомбинезон с111/2к </t>
  </si>
  <si>
    <t>вишня</t>
  </si>
  <si>
    <t>шапка 502кп</t>
  </si>
  <si>
    <t>штанишки на памперс 341к</t>
  </si>
  <si>
    <t>Комбинезон 126в</t>
  </si>
  <si>
    <t>нет</t>
  </si>
  <si>
    <t>комбинезон 1100н</t>
  </si>
  <si>
    <t>уни</t>
  </si>
  <si>
    <t>я 327</t>
  </si>
  <si>
    <t>я 19</t>
  </si>
  <si>
    <t>я 5</t>
  </si>
  <si>
    <t>комбинезон 100к</t>
  </si>
  <si>
    <t>Комбинезон 1100н</t>
  </si>
  <si>
    <t>из пристроя</t>
  </si>
  <si>
    <t>полукомбинезон 111/2к</t>
  </si>
  <si>
    <t>я 70</t>
  </si>
  <si>
    <t>Комбинезон 1130/1в</t>
  </si>
  <si>
    <t>Полукомбинезон 111/2и</t>
  </si>
  <si>
    <t>я 172</t>
  </si>
  <si>
    <t>р-р пришел 86</t>
  </si>
  <si>
    <t>Футболка 203к</t>
  </si>
  <si>
    <t>брючки 311к</t>
  </si>
  <si>
    <t>я 248</t>
  </si>
  <si>
    <t>я 139</t>
  </si>
  <si>
    <t>полукомбинезон 136к</t>
  </si>
  <si>
    <t>Брючки 326и</t>
  </si>
  <si>
    <t>Майка 223к</t>
  </si>
  <si>
    <t>Комбинезон 100Би</t>
  </si>
  <si>
    <t>голуб</t>
  </si>
  <si>
    <t>Пижама 612и</t>
  </si>
  <si>
    <t>Жилет 1212кп</t>
  </si>
  <si>
    <t>Брючки 311к</t>
  </si>
  <si>
    <t>беж</t>
  </si>
  <si>
    <t>я 250</t>
  </si>
  <si>
    <t>белый с котиками</t>
  </si>
  <si>
    <t>я 288</t>
  </si>
  <si>
    <t>комбинезон 131и</t>
  </si>
  <si>
    <t>комбинезон 131к</t>
  </si>
  <si>
    <t>распашонка 215шк</t>
  </si>
  <si>
    <t>Боди 217ф</t>
  </si>
  <si>
    <t>сине-зеленые полосы</t>
  </si>
  <si>
    <t>Ползунки C326и</t>
  </si>
  <si>
    <t>Ползунки 300к</t>
  </si>
  <si>
    <t xml:space="preserve">желтые </t>
  </si>
  <si>
    <t>я 12</t>
  </si>
  <si>
    <t>я 94</t>
  </si>
  <si>
    <t>Ползунки</t>
  </si>
  <si>
    <t>я 111</t>
  </si>
  <si>
    <t>я 385</t>
  </si>
  <si>
    <t>в цветочек</t>
  </si>
  <si>
    <t xml:space="preserve">нет </t>
  </si>
  <si>
    <t>я 319</t>
  </si>
  <si>
    <t>серый</t>
  </si>
  <si>
    <t>ползунки 1303и</t>
  </si>
  <si>
    <t xml:space="preserve">комбез 1130/1 </t>
  </si>
  <si>
    <t>Примечание</t>
  </si>
  <si>
    <t>338 + долг 229</t>
  </si>
  <si>
    <t>Ленусик и Дашенька</t>
  </si>
  <si>
    <t>синий с карсным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</si>
</sst>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9"/>
      <name val="Verdan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4" fillId="0" borderId="0" xfId="15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workbookViewId="0" topLeftCell="A121">
      <selection activeCell="N147" sqref="N147"/>
    </sheetView>
  </sheetViews>
  <sheetFormatPr defaultColWidth="9.140625" defaultRowHeight="12.75"/>
  <cols>
    <col min="1" max="1" width="18.8515625" style="0" customWidth="1"/>
    <col min="2" max="2" width="30.00390625" style="0" customWidth="1"/>
    <col min="3" max="3" width="7.421875" style="0" customWidth="1"/>
    <col min="4" max="4" width="12.28125" style="0" customWidth="1"/>
    <col min="5" max="5" width="7.00390625" style="0" customWidth="1"/>
    <col min="6" max="6" width="7.7109375" style="0" customWidth="1"/>
    <col min="7" max="7" width="5.00390625" style="0" customWidth="1"/>
    <col min="8" max="8" width="11.00390625" style="0" customWidth="1"/>
    <col min="9" max="9" width="6.00390625" style="0" customWidth="1"/>
    <col min="10" max="10" width="9.28125" style="0" customWidth="1"/>
    <col min="11" max="11" width="7.57421875" style="0" customWidth="1"/>
    <col min="12" max="12" width="6.140625" style="0" customWidth="1"/>
    <col min="13" max="13" width="16.421875" style="0" customWidth="1"/>
    <col min="14" max="14" width="15.00390625" style="0" customWidth="1"/>
  </cols>
  <sheetData>
    <row r="1" spans="1:13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213</v>
      </c>
      <c r="K1" s="1" t="s">
        <v>214</v>
      </c>
      <c r="L1" s="2" t="s">
        <v>215</v>
      </c>
      <c r="M1" s="1" t="s">
        <v>273</v>
      </c>
    </row>
    <row r="2" spans="1:10" ht="12.75">
      <c r="A2" t="s">
        <v>135</v>
      </c>
      <c r="B2" t="s">
        <v>107</v>
      </c>
      <c r="C2">
        <v>80</v>
      </c>
      <c r="D2" t="s">
        <v>136</v>
      </c>
      <c r="E2">
        <v>1</v>
      </c>
      <c r="F2">
        <v>200</v>
      </c>
      <c r="G2">
        <v>15</v>
      </c>
      <c r="H2">
        <v>230</v>
      </c>
      <c r="I2">
        <v>3</v>
      </c>
      <c r="J2">
        <f>SUM(H2:I2)</f>
        <v>233</v>
      </c>
    </row>
    <row r="3" spans="1:10" ht="12.75">
      <c r="A3" t="s">
        <v>135</v>
      </c>
      <c r="B3" t="s">
        <v>221</v>
      </c>
      <c r="C3">
        <v>68</v>
      </c>
      <c r="D3" t="s">
        <v>219</v>
      </c>
      <c r="E3">
        <v>1</v>
      </c>
      <c r="F3">
        <v>100</v>
      </c>
      <c r="G3">
        <v>15</v>
      </c>
      <c r="H3">
        <v>115</v>
      </c>
      <c r="I3">
        <v>3</v>
      </c>
      <c r="J3">
        <f>SUM(H3:I3)</f>
        <v>118</v>
      </c>
    </row>
    <row r="4" spans="1:10" ht="12.75">
      <c r="A4" t="s">
        <v>135</v>
      </c>
      <c r="B4" t="s">
        <v>220</v>
      </c>
      <c r="C4">
        <v>46</v>
      </c>
      <c r="E4">
        <v>1</v>
      </c>
      <c r="F4">
        <v>40</v>
      </c>
      <c r="G4">
        <v>15</v>
      </c>
      <c r="H4">
        <v>46</v>
      </c>
      <c r="I4">
        <v>1</v>
      </c>
      <c r="J4">
        <f>SUM(H4:I4)</f>
        <v>47</v>
      </c>
    </row>
    <row r="5" spans="10:12" ht="12.75">
      <c r="J5" s="7">
        <f>SUM(J2:J4)</f>
        <v>398</v>
      </c>
      <c r="K5">
        <v>235</v>
      </c>
      <c r="L5">
        <v>163</v>
      </c>
    </row>
    <row r="6" spans="1:10" ht="12.75">
      <c r="A6" t="s">
        <v>190</v>
      </c>
      <c r="B6" t="s">
        <v>189</v>
      </c>
      <c r="C6">
        <v>74</v>
      </c>
      <c r="D6" t="s">
        <v>22</v>
      </c>
      <c r="E6">
        <v>1</v>
      </c>
      <c r="F6">
        <v>270</v>
      </c>
      <c r="G6">
        <v>15</v>
      </c>
      <c r="H6">
        <v>311</v>
      </c>
      <c r="I6">
        <v>4</v>
      </c>
      <c r="J6">
        <f aca="true" t="shared" si="0" ref="J6:J70">SUM(H6:I6)</f>
        <v>315</v>
      </c>
    </row>
    <row r="7" spans="1:10" ht="12.75">
      <c r="A7" t="s">
        <v>190</v>
      </c>
      <c r="B7" t="s">
        <v>222</v>
      </c>
      <c r="C7">
        <v>68</v>
      </c>
      <c r="D7" t="s">
        <v>89</v>
      </c>
      <c r="E7">
        <v>1</v>
      </c>
      <c r="F7">
        <v>250</v>
      </c>
      <c r="G7">
        <v>15</v>
      </c>
      <c r="H7">
        <v>288</v>
      </c>
      <c r="I7">
        <v>4</v>
      </c>
      <c r="J7">
        <f t="shared" si="0"/>
        <v>292</v>
      </c>
    </row>
    <row r="8" spans="10:12" ht="12.75">
      <c r="J8" s="7">
        <f>SUM(J6:J7)</f>
        <v>607</v>
      </c>
      <c r="K8">
        <v>311</v>
      </c>
      <c r="L8">
        <v>296</v>
      </c>
    </row>
    <row r="9" spans="1:10" ht="12.75">
      <c r="A9" t="s">
        <v>130</v>
      </c>
      <c r="B9" t="s">
        <v>62</v>
      </c>
      <c r="C9">
        <v>62</v>
      </c>
      <c r="D9" t="s">
        <v>30</v>
      </c>
      <c r="E9">
        <v>1</v>
      </c>
      <c r="F9">
        <v>220</v>
      </c>
      <c r="G9">
        <v>15</v>
      </c>
      <c r="H9">
        <v>253</v>
      </c>
      <c r="I9">
        <v>4</v>
      </c>
      <c r="J9">
        <f t="shared" si="0"/>
        <v>257</v>
      </c>
    </row>
    <row r="10" spans="1:10" ht="12.75">
      <c r="A10" t="s">
        <v>130</v>
      </c>
      <c r="B10" t="s">
        <v>114</v>
      </c>
      <c r="C10">
        <v>62</v>
      </c>
      <c r="D10" t="s">
        <v>22</v>
      </c>
      <c r="E10">
        <v>1</v>
      </c>
      <c r="F10">
        <v>270</v>
      </c>
      <c r="G10">
        <v>15</v>
      </c>
      <c r="H10">
        <v>311</v>
      </c>
      <c r="I10">
        <v>4</v>
      </c>
      <c r="J10">
        <f t="shared" si="0"/>
        <v>315</v>
      </c>
    </row>
    <row r="11" spans="1:10" ht="12.75">
      <c r="A11" t="s">
        <v>130</v>
      </c>
      <c r="B11" t="s">
        <v>116</v>
      </c>
      <c r="C11">
        <v>56</v>
      </c>
      <c r="D11" t="s">
        <v>117</v>
      </c>
      <c r="E11">
        <v>1</v>
      </c>
      <c r="F11">
        <v>215</v>
      </c>
      <c r="G11">
        <v>15</v>
      </c>
      <c r="H11">
        <v>248</v>
      </c>
      <c r="I11">
        <v>3</v>
      </c>
      <c r="J11">
        <f t="shared" si="0"/>
        <v>251</v>
      </c>
    </row>
    <row r="12" spans="1:10" ht="12.75">
      <c r="A12" t="s">
        <v>130</v>
      </c>
      <c r="B12" t="s">
        <v>45</v>
      </c>
      <c r="C12">
        <v>56</v>
      </c>
      <c r="D12" t="s">
        <v>117</v>
      </c>
      <c r="E12">
        <v>1</v>
      </c>
      <c r="F12">
        <v>246</v>
      </c>
      <c r="G12">
        <v>15</v>
      </c>
      <c r="H12">
        <v>283</v>
      </c>
      <c r="I12">
        <v>3</v>
      </c>
      <c r="J12">
        <f t="shared" si="0"/>
        <v>286</v>
      </c>
    </row>
    <row r="13" spans="10:12" ht="12.75">
      <c r="J13" s="7">
        <f>SUM(J9:J12)</f>
        <v>1109</v>
      </c>
      <c r="K13">
        <v>1095</v>
      </c>
      <c r="L13">
        <v>14</v>
      </c>
    </row>
    <row r="14" spans="1:13" ht="12.75">
      <c r="A14" t="s">
        <v>177</v>
      </c>
      <c r="B14" s="8" t="s">
        <v>178</v>
      </c>
      <c r="C14">
        <v>68</v>
      </c>
      <c r="D14" t="s">
        <v>179</v>
      </c>
      <c r="E14">
        <v>1</v>
      </c>
      <c r="I14">
        <v>0</v>
      </c>
      <c r="J14">
        <f t="shared" si="0"/>
        <v>0</v>
      </c>
      <c r="M14" s="8" t="s">
        <v>223</v>
      </c>
    </row>
    <row r="15" spans="1:10" ht="12.75">
      <c r="A15" t="s">
        <v>177</v>
      </c>
      <c r="B15" t="s">
        <v>180</v>
      </c>
      <c r="C15">
        <v>62</v>
      </c>
      <c r="D15" t="s">
        <v>53</v>
      </c>
      <c r="E15">
        <v>1</v>
      </c>
      <c r="F15">
        <v>290</v>
      </c>
      <c r="G15">
        <v>15</v>
      </c>
      <c r="H15">
        <v>334</v>
      </c>
      <c r="I15">
        <v>4</v>
      </c>
      <c r="J15">
        <f t="shared" si="0"/>
        <v>338</v>
      </c>
    </row>
    <row r="16" spans="1:10" ht="12.75">
      <c r="A16" t="s">
        <v>177</v>
      </c>
      <c r="B16" t="s">
        <v>70</v>
      </c>
      <c r="C16">
        <v>56</v>
      </c>
      <c r="D16" t="s">
        <v>30</v>
      </c>
      <c r="E16">
        <v>1</v>
      </c>
      <c r="F16">
        <v>200</v>
      </c>
      <c r="G16">
        <v>15</v>
      </c>
      <c r="H16">
        <v>230</v>
      </c>
      <c r="I16">
        <v>3</v>
      </c>
      <c r="J16">
        <f t="shared" si="0"/>
        <v>233</v>
      </c>
    </row>
    <row r="17" spans="10:12" ht="12.75">
      <c r="J17" s="7">
        <f>SUM(J15:J16)</f>
        <v>571</v>
      </c>
      <c r="K17">
        <v>898</v>
      </c>
      <c r="L17" t="s">
        <v>226</v>
      </c>
    </row>
    <row r="18" spans="1:10" ht="12.75">
      <c r="A18" t="s">
        <v>197</v>
      </c>
      <c r="B18" t="s">
        <v>198</v>
      </c>
      <c r="C18">
        <v>80</v>
      </c>
      <c r="D18" t="s">
        <v>51</v>
      </c>
      <c r="E18">
        <v>1</v>
      </c>
      <c r="F18">
        <v>145</v>
      </c>
      <c r="G18">
        <v>15</v>
      </c>
      <c r="H18">
        <v>167</v>
      </c>
      <c r="I18">
        <v>3</v>
      </c>
      <c r="J18">
        <f t="shared" si="0"/>
        <v>170</v>
      </c>
    </row>
    <row r="19" spans="1:10" ht="12.75">
      <c r="A19" t="s">
        <v>197</v>
      </c>
      <c r="B19" t="s">
        <v>198</v>
      </c>
      <c r="C19">
        <v>74</v>
      </c>
      <c r="D19" t="s">
        <v>51</v>
      </c>
      <c r="E19">
        <v>1</v>
      </c>
      <c r="F19">
        <v>145</v>
      </c>
      <c r="G19">
        <v>15</v>
      </c>
      <c r="H19">
        <v>167</v>
      </c>
      <c r="I19">
        <v>3</v>
      </c>
      <c r="J19">
        <f t="shared" si="0"/>
        <v>170</v>
      </c>
    </row>
    <row r="20" spans="1:10" ht="12.75">
      <c r="A20" t="s">
        <v>197</v>
      </c>
      <c r="B20" t="s">
        <v>224</v>
      </c>
      <c r="C20">
        <v>74</v>
      </c>
      <c r="D20" t="s">
        <v>225</v>
      </c>
      <c r="E20">
        <v>1</v>
      </c>
      <c r="F20">
        <v>290</v>
      </c>
      <c r="G20">
        <v>15</v>
      </c>
      <c r="H20">
        <v>334</v>
      </c>
      <c r="I20">
        <v>4</v>
      </c>
      <c r="J20">
        <f t="shared" si="0"/>
        <v>338</v>
      </c>
    </row>
    <row r="21" spans="10:12" ht="12.75">
      <c r="J21" s="7">
        <f>SUM(J18:J20)</f>
        <v>678</v>
      </c>
      <c r="K21">
        <v>334</v>
      </c>
      <c r="L21">
        <v>334</v>
      </c>
    </row>
    <row r="22" spans="1:10" ht="12.75">
      <c r="A22" t="s">
        <v>46</v>
      </c>
      <c r="B22" t="s">
        <v>47</v>
      </c>
      <c r="C22">
        <v>92</v>
      </c>
      <c r="D22" t="s">
        <v>40</v>
      </c>
      <c r="E22">
        <v>1</v>
      </c>
      <c r="F22">
        <v>200</v>
      </c>
      <c r="G22">
        <v>15</v>
      </c>
      <c r="H22">
        <v>230</v>
      </c>
      <c r="I22">
        <v>3</v>
      </c>
      <c r="J22">
        <f t="shared" si="0"/>
        <v>233</v>
      </c>
    </row>
    <row r="23" spans="10:12" ht="12.75">
      <c r="J23" s="7">
        <f>SUM(J22)</f>
        <v>233</v>
      </c>
      <c r="K23">
        <v>230</v>
      </c>
      <c r="L23">
        <v>3</v>
      </c>
    </row>
    <row r="24" spans="1:10" ht="12.75">
      <c r="A24" t="s">
        <v>92</v>
      </c>
      <c r="B24" t="s">
        <v>62</v>
      </c>
      <c r="C24">
        <v>68</v>
      </c>
      <c r="D24" t="s">
        <v>30</v>
      </c>
      <c r="E24">
        <v>1</v>
      </c>
      <c r="F24">
        <v>220</v>
      </c>
      <c r="G24">
        <v>15</v>
      </c>
      <c r="H24">
        <v>253</v>
      </c>
      <c r="I24">
        <v>4</v>
      </c>
      <c r="J24">
        <f t="shared" si="0"/>
        <v>257</v>
      </c>
    </row>
    <row r="25" spans="1:10" ht="12.75">
      <c r="A25" t="s">
        <v>92</v>
      </c>
      <c r="B25" t="s">
        <v>93</v>
      </c>
      <c r="C25">
        <v>110</v>
      </c>
      <c r="D25" t="s">
        <v>94</v>
      </c>
      <c r="E25">
        <v>1</v>
      </c>
      <c r="F25">
        <v>235</v>
      </c>
      <c r="G25">
        <v>15</v>
      </c>
      <c r="H25">
        <v>271</v>
      </c>
      <c r="I25">
        <v>3</v>
      </c>
      <c r="J25">
        <f t="shared" si="0"/>
        <v>274</v>
      </c>
    </row>
    <row r="26" spans="10:12" ht="12.75">
      <c r="J26" s="7">
        <f>SUM(J24:J25)</f>
        <v>531</v>
      </c>
      <c r="K26">
        <v>550</v>
      </c>
      <c r="L26" t="s">
        <v>227</v>
      </c>
    </row>
    <row r="27" spans="1:10" ht="12.75">
      <c r="A27" t="s">
        <v>12</v>
      </c>
      <c r="B27" t="s">
        <v>13</v>
      </c>
      <c r="C27">
        <v>92</v>
      </c>
      <c r="D27" t="s">
        <v>14</v>
      </c>
      <c r="E27">
        <v>1</v>
      </c>
      <c r="F27">
        <v>85</v>
      </c>
      <c r="G27">
        <v>15</v>
      </c>
      <c r="H27">
        <v>98</v>
      </c>
      <c r="I27">
        <v>3</v>
      </c>
      <c r="J27">
        <f t="shared" si="0"/>
        <v>101</v>
      </c>
    </row>
    <row r="28" spans="1:10" ht="12.75">
      <c r="A28" t="s">
        <v>12</v>
      </c>
      <c r="B28" t="s">
        <v>15</v>
      </c>
      <c r="C28">
        <v>98</v>
      </c>
      <c r="D28" t="s">
        <v>16</v>
      </c>
      <c r="E28">
        <v>1</v>
      </c>
      <c r="F28">
        <v>85</v>
      </c>
      <c r="G28">
        <v>15</v>
      </c>
      <c r="H28">
        <v>98</v>
      </c>
      <c r="I28">
        <v>3</v>
      </c>
      <c r="J28">
        <f t="shared" si="0"/>
        <v>101</v>
      </c>
    </row>
    <row r="29" spans="10:12" ht="12.75">
      <c r="J29" s="7">
        <f>SUM(J27:J28)</f>
        <v>202</v>
      </c>
      <c r="K29">
        <v>202</v>
      </c>
      <c r="L29">
        <v>0</v>
      </c>
    </row>
    <row r="30" ht="12.75">
      <c r="J30" s="6"/>
    </row>
    <row r="31" spans="1:10" ht="12.75">
      <c r="A31" t="s">
        <v>56</v>
      </c>
      <c r="B31" t="s">
        <v>57</v>
      </c>
      <c r="C31">
        <v>110</v>
      </c>
      <c r="D31" t="s">
        <v>19</v>
      </c>
      <c r="E31">
        <v>1</v>
      </c>
      <c r="F31">
        <v>180</v>
      </c>
      <c r="G31">
        <v>15</v>
      </c>
      <c r="H31">
        <v>207</v>
      </c>
      <c r="I31">
        <v>3</v>
      </c>
      <c r="J31">
        <f t="shared" si="0"/>
        <v>210</v>
      </c>
    </row>
    <row r="32" spans="10:12" ht="12.75">
      <c r="J32" s="7">
        <f>SUM(J31)</f>
        <v>210</v>
      </c>
      <c r="K32">
        <v>215</v>
      </c>
      <c r="L32" t="s">
        <v>228</v>
      </c>
    </row>
    <row r="33" spans="1:10" ht="12.75">
      <c r="A33" t="s">
        <v>23</v>
      </c>
      <c r="B33" t="s">
        <v>229</v>
      </c>
      <c r="C33">
        <v>74</v>
      </c>
      <c r="D33" t="s">
        <v>225</v>
      </c>
      <c r="E33">
        <v>1</v>
      </c>
      <c r="F33">
        <v>200</v>
      </c>
      <c r="G33">
        <v>15</v>
      </c>
      <c r="H33">
        <v>230</v>
      </c>
      <c r="I33">
        <v>3</v>
      </c>
      <c r="J33">
        <f t="shared" si="0"/>
        <v>233</v>
      </c>
    </row>
    <row r="34" spans="1:10" ht="12.75">
      <c r="A34" t="s">
        <v>23</v>
      </c>
      <c r="B34" t="s">
        <v>52</v>
      </c>
      <c r="C34">
        <v>74</v>
      </c>
      <c r="D34" t="s">
        <v>53</v>
      </c>
      <c r="E34">
        <v>1</v>
      </c>
      <c r="F34">
        <v>290</v>
      </c>
      <c r="G34">
        <v>15</v>
      </c>
      <c r="H34">
        <v>334</v>
      </c>
      <c r="I34">
        <v>4</v>
      </c>
      <c r="J34">
        <f t="shared" si="0"/>
        <v>338</v>
      </c>
    </row>
    <row r="35" spans="1:10" ht="12.75">
      <c r="A35" t="s">
        <v>23</v>
      </c>
      <c r="B35" t="s">
        <v>62</v>
      </c>
      <c r="C35">
        <v>80</v>
      </c>
      <c r="D35" t="s">
        <v>30</v>
      </c>
      <c r="E35">
        <v>1</v>
      </c>
      <c r="F35">
        <v>220</v>
      </c>
      <c r="G35">
        <v>15</v>
      </c>
      <c r="H35">
        <v>253</v>
      </c>
      <c r="I35">
        <v>4</v>
      </c>
      <c r="J35">
        <f t="shared" si="0"/>
        <v>257</v>
      </c>
    </row>
    <row r="36" spans="1:10" ht="12.75">
      <c r="A36" t="s">
        <v>23</v>
      </c>
      <c r="B36" t="s">
        <v>168</v>
      </c>
      <c r="C36">
        <v>86</v>
      </c>
      <c r="D36" t="s">
        <v>169</v>
      </c>
      <c r="E36">
        <v>1</v>
      </c>
      <c r="F36">
        <v>240</v>
      </c>
      <c r="G36">
        <v>15</v>
      </c>
      <c r="H36">
        <v>276</v>
      </c>
      <c r="I36">
        <v>3</v>
      </c>
      <c r="J36">
        <f t="shared" si="0"/>
        <v>279</v>
      </c>
    </row>
    <row r="37" spans="1:10" ht="12.75">
      <c r="A37" t="s">
        <v>23</v>
      </c>
      <c r="B37" t="s">
        <v>170</v>
      </c>
      <c r="C37">
        <v>80</v>
      </c>
      <c r="D37" t="s">
        <v>171</v>
      </c>
      <c r="E37">
        <v>1</v>
      </c>
      <c r="F37">
        <v>153</v>
      </c>
      <c r="G37">
        <v>15</v>
      </c>
      <c r="H37">
        <v>176</v>
      </c>
      <c r="I37">
        <v>3</v>
      </c>
      <c r="J37">
        <f t="shared" si="0"/>
        <v>179</v>
      </c>
    </row>
    <row r="38" spans="1:10" ht="12.75">
      <c r="A38" t="s">
        <v>23</v>
      </c>
      <c r="B38" t="s">
        <v>230</v>
      </c>
      <c r="C38">
        <v>80</v>
      </c>
      <c r="D38" t="s">
        <v>51</v>
      </c>
      <c r="E38">
        <v>1</v>
      </c>
      <c r="F38">
        <v>290</v>
      </c>
      <c r="G38">
        <v>15</v>
      </c>
      <c r="H38">
        <v>334</v>
      </c>
      <c r="I38">
        <v>4</v>
      </c>
      <c r="J38">
        <f t="shared" si="0"/>
        <v>338</v>
      </c>
    </row>
    <row r="39" spans="10:12" ht="12.75">
      <c r="J39" s="7">
        <f>SUM(J33:J38)</f>
        <v>1624</v>
      </c>
      <c r="K39">
        <v>1269</v>
      </c>
      <c r="L39">
        <v>355</v>
      </c>
    </row>
    <row r="40" spans="1:10" ht="12.75">
      <c r="A40" t="s">
        <v>131</v>
      </c>
      <c r="B40" t="s">
        <v>132</v>
      </c>
      <c r="C40">
        <v>56</v>
      </c>
      <c r="D40" t="s">
        <v>124</v>
      </c>
      <c r="E40">
        <v>1</v>
      </c>
      <c r="F40">
        <v>290</v>
      </c>
      <c r="G40">
        <v>15</v>
      </c>
      <c r="H40">
        <v>334</v>
      </c>
      <c r="I40">
        <v>4</v>
      </c>
      <c r="J40">
        <f t="shared" si="0"/>
        <v>338</v>
      </c>
    </row>
    <row r="41" spans="1:10" ht="12.75">
      <c r="A41" t="s">
        <v>131</v>
      </c>
      <c r="B41" t="s">
        <v>133</v>
      </c>
      <c r="C41">
        <v>56</v>
      </c>
      <c r="D41" t="s">
        <v>110</v>
      </c>
      <c r="E41">
        <v>1</v>
      </c>
      <c r="F41">
        <v>270</v>
      </c>
      <c r="G41">
        <v>15</v>
      </c>
      <c r="H41">
        <v>311</v>
      </c>
      <c r="I41">
        <v>4</v>
      </c>
      <c r="J41">
        <f t="shared" si="0"/>
        <v>315</v>
      </c>
    </row>
    <row r="42" spans="10:12" ht="12.75">
      <c r="J42" s="7">
        <f>SUM(J40:J41)</f>
        <v>653</v>
      </c>
      <c r="K42">
        <v>645</v>
      </c>
      <c r="L42">
        <v>8</v>
      </c>
    </row>
    <row r="43" spans="1:10" ht="12.75">
      <c r="A43" t="s">
        <v>84</v>
      </c>
      <c r="B43" t="s">
        <v>85</v>
      </c>
      <c r="C43">
        <v>68</v>
      </c>
      <c r="D43" t="s">
        <v>86</v>
      </c>
      <c r="E43">
        <v>1</v>
      </c>
      <c r="F43">
        <v>140</v>
      </c>
      <c r="G43">
        <v>15</v>
      </c>
      <c r="H43">
        <v>161</v>
      </c>
      <c r="I43">
        <v>3</v>
      </c>
      <c r="J43">
        <f t="shared" si="0"/>
        <v>164</v>
      </c>
    </row>
    <row r="44" spans="1:10" ht="12.75">
      <c r="A44" t="s">
        <v>84</v>
      </c>
      <c r="B44" t="s">
        <v>85</v>
      </c>
      <c r="C44">
        <v>62</v>
      </c>
      <c r="D44" t="s">
        <v>231</v>
      </c>
      <c r="E44">
        <v>1</v>
      </c>
      <c r="J44">
        <v>165</v>
      </c>
    </row>
    <row r="45" spans="1:10" ht="12.75">
      <c r="A45" t="s">
        <v>84</v>
      </c>
      <c r="B45" t="s">
        <v>232</v>
      </c>
      <c r="C45">
        <v>62</v>
      </c>
      <c r="D45" t="s">
        <v>231</v>
      </c>
      <c r="E45">
        <v>1</v>
      </c>
      <c r="F45">
        <v>215</v>
      </c>
      <c r="G45">
        <v>15</v>
      </c>
      <c r="H45">
        <v>248</v>
      </c>
      <c r="I45">
        <v>3</v>
      </c>
      <c r="J45">
        <f t="shared" si="0"/>
        <v>251</v>
      </c>
    </row>
    <row r="46" spans="10:12" ht="12.75">
      <c r="J46" s="7">
        <f>SUM(J43:J45)</f>
        <v>580</v>
      </c>
      <c r="K46">
        <v>650</v>
      </c>
      <c r="L46" t="s">
        <v>233</v>
      </c>
    </row>
    <row r="47" spans="1:10" ht="12.75">
      <c r="A47" t="s">
        <v>28</v>
      </c>
      <c r="B47" t="s">
        <v>29</v>
      </c>
      <c r="C47">
        <v>68</v>
      </c>
      <c r="D47" t="s">
        <v>30</v>
      </c>
      <c r="E47">
        <v>1</v>
      </c>
      <c r="F47">
        <v>200</v>
      </c>
      <c r="G47">
        <v>15</v>
      </c>
      <c r="H47">
        <v>230</v>
      </c>
      <c r="I47">
        <v>3</v>
      </c>
      <c r="J47">
        <f t="shared" si="0"/>
        <v>233</v>
      </c>
    </row>
    <row r="48" spans="1:10" ht="12.75">
      <c r="A48" t="s">
        <v>28</v>
      </c>
      <c r="B48" t="s">
        <v>97</v>
      </c>
      <c r="C48">
        <v>68</v>
      </c>
      <c r="D48" t="s">
        <v>30</v>
      </c>
      <c r="E48">
        <v>1</v>
      </c>
      <c r="F48">
        <v>200</v>
      </c>
      <c r="G48">
        <v>15</v>
      </c>
      <c r="H48">
        <v>230</v>
      </c>
      <c r="I48">
        <v>4</v>
      </c>
      <c r="J48">
        <f t="shared" si="0"/>
        <v>234</v>
      </c>
    </row>
    <row r="49" spans="10:12" ht="12.75">
      <c r="J49" s="7">
        <f>SUM(J47:J48)</f>
        <v>467</v>
      </c>
      <c r="K49">
        <v>460</v>
      </c>
      <c r="L49">
        <v>7</v>
      </c>
    </row>
    <row r="50" spans="1:10" ht="12.75">
      <c r="A50" t="s">
        <v>48</v>
      </c>
      <c r="B50" t="s">
        <v>234</v>
      </c>
      <c r="C50">
        <v>74</v>
      </c>
      <c r="D50" t="s">
        <v>40</v>
      </c>
      <c r="E50">
        <v>1</v>
      </c>
      <c r="F50">
        <v>290</v>
      </c>
      <c r="G50">
        <v>15</v>
      </c>
      <c r="H50">
        <v>334</v>
      </c>
      <c r="I50">
        <v>4</v>
      </c>
      <c r="J50">
        <f t="shared" si="0"/>
        <v>338</v>
      </c>
    </row>
    <row r="51" spans="10:12" ht="12.75">
      <c r="J51" s="7">
        <f>SUM(J50)</f>
        <v>338</v>
      </c>
      <c r="K51">
        <v>0</v>
      </c>
      <c r="L51" t="s">
        <v>274</v>
      </c>
    </row>
    <row r="52" spans="1:10" ht="12.75">
      <c r="A52" t="s">
        <v>34</v>
      </c>
      <c r="B52" t="s">
        <v>35</v>
      </c>
      <c r="C52">
        <v>98</v>
      </c>
      <c r="D52" t="s">
        <v>36</v>
      </c>
      <c r="E52">
        <v>1</v>
      </c>
      <c r="F52">
        <v>180</v>
      </c>
      <c r="G52">
        <v>15</v>
      </c>
      <c r="H52">
        <v>207</v>
      </c>
      <c r="I52">
        <v>3</v>
      </c>
      <c r="J52">
        <f t="shared" si="0"/>
        <v>210</v>
      </c>
    </row>
    <row r="53" spans="1:10" ht="12.75">
      <c r="A53" t="s">
        <v>34</v>
      </c>
      <c r="B53" t="s">
        <v>37</v>
      </c>
      <c r="C53">
        <v>104</v>
      </c>
      <c r="D53" t="s">
        <v>19</v>
      </c>
      <c r="E53">
        <v>1</v>
      </c>
      <c r="F53">
        <v>180</v>
      </c>
      <c r="G53">
        <v>15</v>
      </c>
      <c r="H53">
        <v>207</v>
      </c>
      <c r="I53">
        <v>3</v>
      </c>
      <c r="J53">
        <f t="shared" si="0"/>
        <v>210</v>
      </c>
    </row>
    <row r="54" spans="10:12" ht="12.75">
      <c r="J54" s="7">
        <f>SUM(J52:J53)</f>
        <v>420</v>
      </c>
      <c r="K54">
        <v>420</v>
      </c>
      <c r="L54">
        <v>0</v>
      </c>
    </row>
    <row r="55" spans="1:16" ht="12.75">
      <c r="A55" t="s">
        <v>162</v>
      </c>
      <c r="B55" t="s">
        <v>157</v>
      </c>
      <c r="C55">
        <v>74</v>
      </c>
      <c r="D55" t="s">
        <v>163</v>
      </c>
      <c r="E55">
        <v>1</v>
      </c>
      <c r="F55">
        <v>215</v>
      </c>
      <c r="G55">
        <v>15</v>
      </c>
      <c r="H55">
        <v>248</v>
      </c>
      <c r="I55">
        <v>3</v>
      </c>
      <c r="J55">
        <f t="shared" si="0"/>
        <v>251</v>
      </c>
      <c r="P55" s="3"/>
    </row>
    <row r="56" spans="1:16" ht="12.75">
      <c r="A56" t="s">
        <v>162</v>
      </c>
      <c r="B56" t="s">
        <v>235</v>
      </c>
      <c r="C56">
        <v>80</v>
      </c>
      <c r="D56" t="s">
        <v>117</v>
      </c>
      <c r="E56">
        <v>1</v>
      </c>
      <c r="F56">
        <v>215</v>
      </c>
      <c r="G56">
        <v>15</v>
      </c>
      <c r="H56">
        <v>248</v>
      </c>
      <c r="I56">
        <v>3</v>
      </c>
      <c r="J56">
        <f t="shared" si="0"/>
        <v>251</v>
      </c>
      <c r="P56" s="3"/>
    </row>
    <row r="57" spans="10:12" ht="12.75">
      <c r="J57" s="7">
        <f>SUM(J55:J56)</f>
        <v>502</v>
      </c>
      <c r="K57">
        <v>373</v>
      </c>
      <c r="L57">
        <v>129</v>
      </c>
    </row>
    <row r="58" spans="1:10" ht="12.75">
      <c r="A58" s="4" t="s">
        <v>216</v>
      </c>
      <c r="B58" t="s">
        <v>217</v>
      </c>
      <c r="E58">
        <v>1</v>
      </c>
      <c r="F58">
        <v>200</v>
      </c>
      <c r="G58">
        <v>15</v>
      </c>
      <c r="H58">
        <v>230</v>
      </c>
      <c r="I58">
        <v>3</v>
      </c>
      <c r="J58">
        <f t="shared" si="0"/>
        <v>233</v>
      </c>
    </row>
    <row r="59" spans="10:12" ht="12.75">
      <c r="J59" s="7">
        <f>SUM(J58)</f>
        <v>233</v>
      </c>
      <c r="K59">
        <v>230</v>
      </c>
      <c r="L59">
        <v>3</v>
      </c>
    </row>
    <row r="60" spans="1:10" ht="12.75">
      <c r="A60" t="s">
        <v>191</v>
      </c>
      <c r="B60" t="s">
        <v>192</v>
      </c>
      <c r="C60">
        <v>86</v>
      </c>
      <c r="D60" t="s">
        <v>169</v>
      </c>
      <c r="E60">
        <v>1</v>
      </c>
      <c r="F60">
        <v>240</v>
      </c>
      <c r="G60">
        <v>15</v>
      </c>
      <c r="H60">
        <v>276</v>
      </c>
      <c r="I60">
        <v>3</v>
      </c>
      <c r="J60">
        <f t="shared" si="0"/>
        <v>279</v>
      </c>
    </row>
    <row r="61" spans="1:10" ht="12.75">
      <c r="A61" t="s">
        <v>191</v>
      </c>
      <c r="B61" t="s">
        <v>85</v>
      </c>
      <c r="C61">
        <v>86</v>
      </c>
      <c r="D61" t="s">
        <v>106</v>
      </c>
      <c r="E61">
        <v>1</v>
      </c>
      <c r="F61">
        <v>140</v>
      </c>
      <c r="G61">
        <v>15</v>
      </c>
      <c r="H61">
        <v>161</v>
      </c>
      <c r="I61">
        <v>3</v>
      </c>
      <c r="J61">
        <f t="shared" si="0"/>
        <v>164</v>
      </c>
    </row>
    <row r="62" spans="1:13" ht="12.75">
      <c r="A62" t="s">
        <v>191</v>
      </c>
      <c r="B62" s="8" t="s">
        <v>193</v>
      </c>
      <c r="C62">
        <v>46</v>
      </c>
      <c r="D62" t="s">
        <v>53</v>
      </c>
      <c r="E62">
        <v>1</v>
      </c>
      <c r="I62">
        <v>0</v>
      </c>
      <c r="J62">
        <f t="shared" si="0"/>
        <v>0</v>
      </c>
      <c r="M62" s="8" t="s">
        <v>223</v>
      </c>
    </row>
    <row r="63" spans="1:10" ht="12.75">
      <c r="A63" t="s">
        <v>191</v>
      </c>
      <c r="B63" t="s">
        <v>194</v>
      </c>
      <c r="C63">
        <v>46</v>
      </c>
      <c r="D63" t="s">
        <v>24</v>
      </c>
      <c r="E63">
        <v>1</v>
      </c>
      <c r="F63">
        <v>75</v>
      </c>
      <c r="G63">
        <v>15</v>
      </c>
      <c r="H63">
        <v>87</v>
      </c>
      <c r="I63">
        <v>1</v>
      </c>
      <c r="J63">
        <f t="shared" si="0"/>
        <v>88</v>
      </c>
    </row>
    <row r="64" spans="1:13" ht="12.75">
      <c r="A64" t="s">
        <v>191</v>
      </c>
      <c r="B64" s="8" t="s">
        <v>195</v>
      </c>
      <c r="C64">
        <v>86</v>
      </c>
      <c r="D64" t="s">
        <v>196</v>
      </c>
      <c r="E64">
        <v>1</v>
      </c>
      <c r="I64">
        <v>0</v>
      </c>
      <c r="J64">
        <f t="shared" si="0"/>
        <v>0</v>
      </c>
      <c r="M64" s="8" t="s">
        <v>223</v>
      </c>
    </row>
    <row r="65" spans="10:12" ht="12.75">
      <c r="J65" s="7">
        <f>SUM(J60:J64)</f>
        <v>531</v>
      </c>
      <c r="K65">
        <v>703</v>
      </c>
      <c r="L65" t="s">
        <v>236</v>
      </c>
    </row>
    <row r="66" spans="1:10" ht="12.75">
      <c r="A66" t="s">
        <v>63</v>
      </c>
      <c r="B66" t="s">
        <v>64</v>
      </c>
      <c r="C66">
        <v>74</v>
      </c>
      <c r="D66" t="s">
        <v>65</v>
      </c>
      <c r="E66">
        <v>1</v>
      </c>
      <c r="F66">
        <v>110</v>
      </c>
      <c r="G66">
        <v>15</v>
      </c>
      <c r="H66">
        <v>127</v>
      </c>
      <c r="I66">
        <v>3</v>
      </c>
      <c r="J66">
        <f t="shared" si="0"/>
        <v>130</v>
      </c>
    </row>
    <row r="67" spans="1:10" ht="12.75">
      <c r="A67" t="s">
        <v>63</v>
      </c>
      <c r="B67" t="s">
        <v>66</v>
      </c>
      <c r="C67">
        <v>74</v>
      </c>
      <c r="D67" t="s">
        <v>67</v>
      </c>
      <c r="E67">
        <v>1</v>
      </c>
      <c r="F67">
        <v>140</v>
      </c>
      <c r="G67">
        <v>15</v>
      </c>
      <c r="H67">
        <v>161</v>
      </c>
      <c r="I67">
        <v>3</v>
      </c>
      <c r="J67">
        <f t="shared" si="0"/>
        <v>164</v>
      </c>
    </row>
    <row r="68" spans="1:10" ht="12.75">
      <c r="A68" t="s">
        <v>63</v>
      </c>
      <c r="B68" t="s">
        <v>68</v>
      </c>
      <c r="C68">
        <v>74</v>
      </c>
      <c r="D68" t="s">
        <v>69</v>
      </c>
      <c r="E68">
        <v>1</v>
      </c>
      <c r="F68">
        <v>103</v>
      </c>
      <c r="G68">
        <v>15</v>
      </c>
      <c r="H68">
        <v>119</v>
      </c>
      <c r="I68">
        <v>3</v>
      </c>
      <c r="J68">
        <f t="shared" si="0"/>
        <v>122</v>
      </c>
    </row>
    <row r="69" spans="10:12" ht="12.75">
      <c r="J69" s="7">
        <f>SUM(J66:J68)</f>
        <v>416</v>
      </c>
      <c r="K69">
        <v>407</v>
      </c>
      <c r="L69">
        <v>9</v>
      </c>
    </row>
    <row r="70" spans="1:10" ht="12.75">
      <c r="A70" t="s">
        <v>41</v>
      </c>
      <c r="B70" t="s">
        <v>62</v>
      </c>
      <c r="C70">
        <v>74</v>
      </c>
      <c r="D70" t="s">
        <v>30</v>
      </c>
      <c r="E70">
        <v>1</v>
      </c>
      <c r="F70">
        <v>220</v>
      </c>
      <c r="G70">
        <v>15</v>
      </c>
      <c r="H70">
        <v>253</v>
      </c>
      <c r="I70">
        <v>4</v>
      </c>
      <c r="J70">
        <f t="shared" si="0"/>
        <v>257</v>
      </c>
    </row>
    <row r="71" spans="1:10" ht="12.75">
      <c r="A71" t="s">
        <v>41</v>
      </c>
      <c r="B71" t="s">
        <v>90</v>
      </c>
      <c r="C71">
        <v>74</v>
      </c>
      <c r="D71" t="s">
        <v>91</v>
      </c>
      <c r="E71">
        <v>1</v>
      </c>
      <c r="F71">
        <v>200</v>
      </c>
      <c r="G71">
        <v>15</v>
      </c>
      <c r="H71">
        <v>230</v>
      </c>
      <c r="I71">
        <v>3</v>
      </c>
      <c r="J71">
        <f aca="true" t="shared" si="1" ref="J71:J136">SUM(H71:I71)</f>
        <v>233</v>
      </c>
    </row>
    <row r="72" spans="1:10" ht="12.75">
      <c r="A72" t="s">
        <v>41</v>
      </c>
      <c r="B72" t="s">
        <v>95</v>
      </c>
      <c r="C72">
        <v>68</v>
      </c>
      <c r="D72" t="s">
        <v>96</v>
      </c>
      <c r="E72">
        <v>1</v>
      </c>
      <c r="F72">
        <v>200</v>
      </c>
      <c r="G72">
        <v>15</v>
      </c>
      <c r="H72">
        <v>230</v>
      </c>
      <c r="I72">
        <v>3</v>
      </c>
      <c r="J72">
        <f t="shared" si="1"/>
        <v>233</v>
      </c>
    </row>
    <row r="73" spans="1:10" ht="12.75">
      <c r="A73" t="s">
        <v>41</v>
      </c>
      <c r="B73" t="s">
        <v>103</v>
      </c>
      <c r="C73">
        <v>1</v>
      </c>
      <c r="D73" t="s">
        <v>104</v>
      </c>
      <c r="E73">
        <v>1</v>
      </c>
      <c r="F73">
        <v>365</v>
      </c>
      <c r="G73">
        <v>15</v>
      </c>
      <c r="H73">
        <v>420</v>
      </c>
      <c r="I73">
        <v>4</v>
      </c>
      <c r="J73">
        <f t="shared" si="1"/>
        <v>424</v>
      </c>
    </row>
    <row r="74" spans="1:10" ht="12.75">
      <c r="A74" t="s">
        <v>41</v>
      </c>
      <c r="B74" t="s">
        <v>54</v>
      </c>
      <c r="C74">
        <v>86</v>
      </c>
      <c r="D74" t="s">
        <v>51</v>
      </c>
      <c r="E74">
        <v>1</v>
      </c>
      <c r="F74">
        <v>145</v>
      </c>
      <c r="G74">
        <v>15</v>
      </c>
      <c r="H74">
        <v>167</v>
      </c>
      <c r="I74">
        <v>3</v>
      </c>
      <c r="J74">
        <f t="shared" si="1"/>
        <v>170</v>
      </c>
    </row>
    <row r="75" spans="1:13" ht="12.75">
      <c r="A75" t="s">
        <v>41</v>
      </c>
      <c r="B75" s="8" t="s">
        <v>140</v>
      </c>
      <c r="C75">
        <v>86</v>
      </c>
      <c r="D75" t="s">
        <v>141</v>
      </c>
      <c r="E75">
        <v>1</v>
      </c>
      <c r="I75">
        <v>0</v>
      </c>
      <c r="J75">
        <f t="shared" si="1"/>
        <v>0</v>
      </c>
      <c r="M75" s="8" t="s">
        <v>223</v>
      </c>
    </row>
    <row r="76" spans="1:10" ht="12.75">
      <c r="A76" t="s">
        <v>41</v>
      </c>
      <c r="B76" t="s">
        <v>142</v>
      </c>
      <c r="C76" t="s">
        <v>143</v>
      </c>
      <c r="D76" t="s">
        <v>144</v>
      </c>
      <c r="E76">
        <v>2</v>
      </c>
      <c r="F76">
        <v>110</v>
      </c>
      <c r="G76">
        <v>15</v>
      </c>
      <c r="H76">
        <v>253</v>
      </c>
      <c r="I76">
        <v>6</v>
      </c>
      <c r="J76">
        <f t="shared" si="1"/>
        <v>259</v>
      </c>
    </row>
    <row r="77" spans="1:10" ht="12.75">
      <c r="A77" t="s">
        <v>41</v>
      </c>
      <c r="B77" t="s">
        <v>157</v>
      </c>
      <c r="C77">
        <v>68</v>
      </c>
      <c r="D77" t="s">
        <v>161</v>
      </c>
      <c r="E77">
        <v>1</v>
      </c>
      <c r="F77">
        <v>215</v>
      </c>
      <c r="G77">
        <v>15</v>
      </c>
      <c r="H77">
        <v>248</v>
      </c>
      <c r="I77">
        <v>3</v>
      </c>
      <c r="J77">
        <f t="shared" si="1"/>
        <v>251</v>
      </c>
    </row>
    <row r="78" spans="1:13" ht="12.75">
      <c r="A78" t="s">
        <v>41</v>
      </c>
      <c r="B78" t="s">
        <v>187</v>
      </c>
      <c r="C78">
        <v>116</v>
      </c>
      <c r="D78" t="s">
        <v>188</v>
      </c>
      <c r="E78">
        <v>1</v>
      </c>
      <c r="F78">
        <v>230</v>
      </c>
      <c r="G78">
        <v>15</v>
      </c>
      <c r="H78">
        <v>265</v>
      </c>
      <c r="I78">
        <v>3</v>
      </c>
      <c r="J78">
        <f t="shared" si="1"/>
        <v>268</v>
      </c>
      <c r="M78" s="8" t="s">
        <v>237</v>
      </c>
    </row>
    <row r="79" spans="1:10" ht="12.75">
      <c r="A79" t="s">
        <v>41</v>
      </c>
      <c r="B79" t="s">
        <v>238</v>
      </c>
      <c r="D79" t="s">
        <v>231</v>
      </c>
      <c r="I79">
        <v>0</v>
      </c>
      <c r="J79">
        <v>154</v>
      </c>
    </row>
    <row r="80" spans="1:10" ht="12.75">
      <c r="A80" t="s">
        <v>41</v>
      </c>
      <c r="B80" t="s">
        <v>170</v>
      </c>
      <c r="C80">
        <v>74</v>
      </c>
      <c r="D80" t="s">
        <v>171</v>
      </c>
      <c r="E80">
        <v>1</v>
      </c>
      <c r="F80">
        <v>153</v>
      </c>
      <c r="G80">
        <v>15</v>
      </c>
      <c r="H80">
        <v>176</v>
      </c>
      <c r="I80">
        <v>3</v>
      </c>
      <c r="J80">
        <f t="shared" si="1"/>
        <v>179</v>
      </c>
    </row>
    <row r="81" spans="1:10" ht="12.75">
      <c r="A81" t="s">
        <v>41</v>
      </c>
      <c r="B81" t="s">
        <v>239</v>
      </c>
      <c r="C81">
        <v>92</v>
      </c>
      <c r="E81">
        <v>1</v>
      </c>
      <c r="F81">
        <v>105</v>
      </c>
      <c r="G81">
        <v>15</v>
      </c>
      <c r="H81">
        <v>121</v>
      </c>
      <c r="I81">
        <v>3</v>
      </c>
      <c r="J81">
        <f t="shared" si="1"/>
        <v>124</v>
      </c>
    </row>
    <row r="82" spans="10:12" ht="12.75">
      <c r="J82" s="7">
        <f>SUM(J70:J81)</f>
        <v>2552</v>
      </c>
      <c r="K82">
        <v>2800</v>
      </c>
      <c r="L82" t="s">
        <v>240</v>
      </c>
    </row>
    <row r="83" spans="1:10" ht="12.75">
      <c r="A83" t="s">
        <v>115</v>
      </c>
      <c r="B83" t="s">
        <v>116</v>
      </c>
      <c r="C83">
        <v>62</v>
      </c>
      <c r="D83" t="s">
        <v>117</v>
      </c>
      <c r="E83">
        <v>1</v>
      </c>
      <c r="F83">
        <v>210</v>
      </c>
      <c r="G83">
        <v>15</v>
      </c>
      <c r="H83">
        <v>242</v>
      </c>
      <c r="I83">
        <v>3</v>
      </c>
      <c r="J83">
        <f t="shared" si="1"/>
        <v>245</v>
      </c>
    </row>
    <row r="84" spans="2:10" ht="12.75">
      <c r="B84" t="s">
        <v>242</v>
      </c>
      <c r="C84">
        <v>62</v>
      </c>
      <c r="D84" t="s">
        <v>53</v>
      </c>
      <c r="E84">
        <v>1</v>
      </c>
      <c r="F84">
        <v>200</v>
      </c>
      <c r="G84">
        <v>15</v>
      </c>
      <c r="H84">
        <v>230</v>
      </c>
      <c r="I84">
        <v>3</v>
      </c>
      <c r="J84">
        <f t="shared" si="1"/>
        <v>233</v>
      </c>
    </row>
    <row r="85" spans="10:12" ht="12.75">
      <c r="J85" s="7">
        <f>SUM(J83:J84)</f>
        <v>478</v>
      </c>
      <c r="K85">
        <v>472</v>
      </c>
      <c r="L85">
        <v>6</v>
      </c>
    </row>
    <row r="86" spans="1:10" ht="12.75">
      <c r="A86" t="s">
        <v>164</v>
      </c>
      <c r="B86" t="s">
        <v>165</v>
      </c>
      <c r="C86" t="s">
        <v>166</v>
      </c>
      <c r="D86" t="s">
        <v>117</v>
      </c>
      <c r="E86">
        <v>1</v>
      </c>
      <c r="F86">
        <v>60</v>
      </c>
      <c r="G86">
        <v>15</v>
      </c>
      <c r="H86">
        <v>69</v>
      </c>
      <c r="I86">
        <v>1</v>
      </c>
      <c r="J86">
        <f t="shared" si="1"/>
        <v>70</v>
      </c>
    </row>
    <row r="87" spans="10:12" ht="12.75">
      <c r="J87" s="7">
        <f>SUM(J86)</f>
        <v>70</v>
      </c>
      <c r="K87">
        <v>209</v>
      </c>
      <c r="L87" t="s">
        <v>241</v>
      </c>
    </row>
    <row r="88" spans="1:10" ht="12.75">
      <c r="A88" t="s">
        <v>42</v>
      </c>
      <c r="B88" t="s">
        <v>43</v>
      </c>
      <c r="C88">
        <v>80</v>
      </c>
      <c r="D88" t="s">
        <v>40</v>
      </c>
      <c r="E88">
        <v>1</v>
      </c>
      <c r="F88">
        <v>200</v>
      </c>
      <c r="G88">
        <v>15</v>
      </c>
      <c r="H88">
        <v>230</v>
      </c>
      <c r="I88">
        <v>3</v>
      </c>
      <c r="J88">
        <f t="shared" si="1"/>
        <v>233</v>
      </c>
    </row>
    <row r="89" spans="10:12" ht="12.75">
      <c r="J89" s="7">
        <f>SUM(J88)</f>
        <v>233</v>
      </c>
      <c r="K89">
        <v>230</v>
      </c>
      <c r="L89">
        <v>3</v>
      </c>
    </row>
    <row r="90" spans="1:10" ht="12.75">
      <c r="A90" t="s">
        <v>127</v>
      </c>
      <c r="B90" t="s">
        <v>128</v>
      </c>
      <c r="C90">
        <v>80</v>
      </c>
      <c r="D90" t="s">
        <v>94</v>
      </c>
      <c r="E90">
        <v>1</v>
      </c>
      <c r="F90">
        <v>590</v>
      </c>
      <c r="G90">
        <v>15</v>
      </c>
      <c r="H90">
        <v>679</v>
      </c>
      <c r="I90">
        <v>6</v>
      </c>
      <c r="J90">
        <f t="shared" si="1"/>
        <v>685</v>
      </c>
    </row>
    <row r="91" spans="10:12" ht="12.75">
      <c r="J91" s="7">
        <f>SUM(J90)</f>
        <v>685</v>
      </c>
      <c r="K91">
        <v>679</v>
      </c>
      <c r="L91">
        <v>6</v>
      </c>
    </row>
    <row r="92" spans="1:10" ht="12.75">
      <c r="A92" t="s">
        <v>72</v>
      </c>
      <c r="B92" t="s">
        <v>47</v>
      </c>
      <c r="C92">
        <v>104</v>
      </c>
      <c r="D92" t="s">
        <v>40</v>
      </c>
      <c r="E92">
        <v>1</v>
      </c>
      <c r="F92">
        <v>200</v>
      </c>
      <c r="G92">
        <v>15</v>
      </c>
      <c r="H92">
        <v>230</v>
      </c>
      <c r="I92">
        <v>3</v>
      </c>
      <c r="J92">
        <f t="shared" si="1"/>
        <v>233</v>
      </c>
    </row>
    <row r="93" spans="10:12" ht="12.75">
      <c r="J93" s="7">
        <f>SUM(J92)</f>
        <v>233</v>
      </c>
      <c r="K93">
        <v>230</v>
      </c>
      <c r="L93">
        <v>3</v>
      </c>
    </row>
    <row r="94" spans="1:10" ht="12.75">
      <c r="A94" t="s">
        <v>98</v>
      </c>
      <c r="B94" t="s">
        <v>99</v>
      </c>
      <c r="C94">
        <v>62</v>
      </c>
      <c r="D94" t="s">
        <v>100</v>
      </c>
      <c r="E94">
        <v>1</v>
      </c>
      <c r="F94">
        <v>163</v>
      </c>
      <c r="G94">
        <v>15</v>
      </c>
      <c r="H94">
        <v>188</v>
      </c>
      <c r="I94">
        <v>3</v>
      </c>
      <c r="J94">
        <f t="shared" si="1"/>
        <v>191</v>
      </c>
    </row>
    <row r="95" spans="1:10" ht="12.75">
      <c r="A95" t="s">
        <v>98</v>
      </c>
      <c r="B95" t="s">
        <v>101</v>
      </c>
      <c r="C95">
        <v>56</v>
      </c>
      <c r="D95" t="s">
        <v>102</v>
      </c>
      <c r="E95">
        <v>1</v>
      </c>
      <c r="F95">
        <v>158</v>
      </c>
      <c r="G95">
        <v>15</v>
      </c>
      <c r="H95">
        <v>182</v>
      </c>
      <c r="I95">
        <v>3</v>
      </c>
      <c r="J95">
        <f t="shared" si="1"/>
        <v>185</v>
      </c>
    </row>
    <row r="96" spans="10:12" ht="12.75">
      <c r="J96" s="7">
        <f>SUM(J94:J95)</f>
        <v>376</v>
      </c>
      <c r="K96">
        <v>370</v>
      </c>
      <c r="L96">
        <v>6</v>
      </c>
    </row>
    <row r="97" spans="1:10" ht="12.75">
      <c r="A97" t="s">
        <v>153</v>
      </c>
      <c r="B97" t="s">
        <v>154</v>
      </c>
      <c r="C97">
        <v>68</v>
      </c>
      <c r="D97" t="s">
        <v>117</v>
      </c>
      <c r="E97">
        <v>1</v>
      </c>
      <c r="F97">
        <v>210</v>
      </c>
      <c r="G97">
        <v>15</v>
      </c>
      <c r="H97">
        <v>242</v>
      </c>
      <c r="I97">
        <v>3</v>
      </c>
      <c r="J97">
        <f t="shared" si="1"/>
        <v>245</v>
      </c>
    </row>
    <row r="98" spans="1:10" ht="12.75">
      <c r="A98" t="s">
        <v>153</v>
      </c>
      <c r="B98" t="s">
        <v>155</v>
      </c>
      <c r="C98">
        <v>68</v>
      </c>
      <c r="D98" t="s">
        <v>156</v>
      </c>
      <c r="E98">
        <v>1</v>
      </c>
      <c r="F98">
        <v>110</v>
      </c>
      <c r="G98">
        <v>15</v>
      </c>
      <c r="H98">
        <v>127</v>
      </c>
      <c r="I98">
        <v>3</v>
      </c>
      <c r="J98">
        <f t="shared" si="1"/>
        <v>130</v>
      </c>
    </row>
    <row r="99" spans="1:10" ht="12.75">
      <c r="A99" t="s">
        <v>153</v>
      </c>
      <c r="B99" t="s">
        <v>85</v>
      </c>
      <c r="C99">
        <v>62</v>
      </c>
      <c r="D99" t="s">
        <v>67</v>
      </c>
      <c r="E99">
        <v>1</v>
      </c>
      <c r="F99">
        <v>140</v>
      </c>
      <c r="G99">
        <v>15</v>
      </c>
      <c r="H99">
        <v>161</v>
      </c>
      <c r="I99">
        <v>3</v>
      </c>
      <c r="J99">
        <f t="shared" si="1"/>
        <v>164</v>
      </c>
    </row>
    <row r="100" spans="10:12" ht="12.75">
      <c r="J100" s="7">
        <f>SUM(J97:J99)</f>
        <v>539</v>
      </c>
      <c r="K100">
        <v>530</v>
      </c>
      <c r="L100">
        <v>9</v>
      </c>
    </row>
    <row r="101" spans="1:10" ht="12.75">
      <c r="A101" t="s">
        <v>25</v>
      </c>
      <c r="B101" t="s">
        <v>26</v>
      </c>
      <c r="C101">
        <v>92</v>
      </c>
      <c r="D101" t="s">
        <v>27</v>
      </c>
      <c r="E101">
        <v>1</v>
      </c>
      <c r="F101">
        <v>235</v>
      </c>
      <c r="G101">
        <v>15</v>
      </c>
      <c r="H101">
        <v>271</v>
      </c>
      <c r="I101">
        <v>3</v>
      </c>
      <c r="J101">
        <f t="shared" si="1"/>
        <v>274</v>
      </c>
    </row>
    <row r="102" spans="1:10" ht="12.75">
      <c r="A102" t="s">
        <v>25</v>
      </c>
      <c r="B102" t="s">
        <v>50</v>
      </c>
      <c r="C102">
        <v>98</v>
      </c>
      <c r="D102" t="s">
        <v>51</v>
      </c>
      <c r="E102">
        <v>1</v>
      </c>
      <c r="F102">
        <v>145</v>
      </c>
      <c r="G102">
        <v>15</v>
      </c>
      <c r="H102">
        <v>167</v>
      </c>
      <c r="I102">
        <v>3</v>
      </c>
      <c r="J102">
        <f t="shared" si="1"/>
        <v>170</v>
      </c>
    </row>
    <row r="103" spans="10:12" ht="12.75">
      <c r="J103" s="7">
        <f>SUM(J101:J102)</f>
        <v>444</v>
      </c>
      <c r="K103">
        <v>438</v>
      </c>
      <c r="L103">
        <v>6</v>
      </c>
    </row>
    <row r="104" spans="1:10" ht="12.75">
      <c r="A104" t="s">
        <v>76</v>
      </c>
      <c r="B104" t="s">
        <v>70</v>
      </c>
      <c r="C104">
        <v>80</v>
      </c>
      <c r="D104" t="s">
        <v>71</v>
      </c>
      <c r="E104">
        <v>1</v>
      </c>
      <c r="F104">
        <v>200</v>
      </c>
      <c r="G104">
        <v>15</v>
      </c>
      <c r="H104">
        <v>230</v>
      </c>
      <c r="I104">
        <v>3</v>
      </c>
      <c r="J104">
        <f t="shared" si="1"/>
        <v>233</v>
      </c>
    </row>
    <row r="105" spans="1:10" ht="12.75">
      <c r="A105" t="s">
        <v>76</v>
      </c>
      <c r="B105" t="s">
        <v>118</v>
      </c>
      <c r="C105">
        <v>80</v>
      </c>
      <c r="D105" t="s">
        <v>91</v>
      </c>
      <c r="E105">
        <v>1</v>
      </c>
      <c r="F105">
        <v>200</v>
      </c>
      <c r="G105">
        <v>15</v>
      </c>
      <c r="H105">
        <v>230</v>
      </c>
      <c r="I105">
        <v>3</v>
      </c>
      <c r="J105">
        <f t="shared" si="1"/>
        <v>233</v>
      </c>
    </row>
    <row r="106" spans="1:10" ht="12.75">
      <c r="A106" t="s">
        <v>76</v>
      </c>
      <c r="B106" t="s">
        <v>57</v>
      </c>
      <c r="C106">
        <v>86</v>
      </c>
      <c r="D106" t="s">
        <v>36</v>
      </c>
      <c r="E106">
        <v>1</v>
      </c>
      <c r="F106">
        <v>180</v>
      </c>
      <c r="G106">
        <v>15</v>
      </c>
      <c r="H106">
        <v>207</v>
      </c>
      <c r="I106">
        <v>3</v>
      </c>
      <c r="J106">
        <f t="shared" si="1"/>
        <v>210</v>
      </c>
    </row>
    <row r="107" spans="1:10" ht="12.75">
      <c r="A107" t="s">
        <v>76</v>
      </c>
      <c r="B107" t="s">
        <v>203</v>
      </c>
      <c r="C107">
        <v>80</v>
      </c>
      <c r="D107" t="s">
        <v>204</v>
      </c>
      <c r="E107">
        <v>1</v>
      </c>
      <c r="F107">
        <v>132</v>
      </c>
      <c r="G107">
        <v>15</v>
      </c>
      <c r="H107">
        <v>152</v>
      </c>
      <c r="I107">
        <v>3</v>
      </c>
      <c r="J107">
        <f t="shared" si="1"/>
        <v>155</v>
      </c>
    </row>
    <row r="108" spans="10:12" ht="12.75">
      <c r="J108" s="7">
        <f>SUM(J104:J107)</f>
        <v>831</v>
      </c>
      <c r="K108">
        <v>819</v>
      </c>
      <c r="L108">
        <v>12</v>
      </c>
    </row>
    <row r="109" spans="1:10" ht="12.75">
      <c r="A109" t="s">
        <v>105</v>
      </c>
      <c r="B109" t="s">
        <v>85</v>
      </c>
      <c r="C109">
        <v>80</v>
      </c>
      <c r="D109" t="s">
        <v>106</v>
      </c>
      <c r="E109">
        <v>1</v>
      </c>
      <c r="F109">
        <v>140</v>
      </c>
      <c r="G109">
        <v>15</v>
      </c>
      <c r="H109">
        <v>161</v>
      </c>
      <c r="I109">
        <v>3</v>
      </c>
      <c r="J109">
        <f t="shared" si="1"/>
        <v>164</v>
      </c>
    </row>
    <row r="110" spans="1:10" ht="12.75">
      <c r="A110" t="s">
        <v>105</v>
      </c>
      <c r="B110" t="s">
        <v>107</v>
      </c>
      <c r="C110">
        <v>86</v>
      </c>
      <c r="D110" t="s">
        <v>30</v>
      </c>
      <c r="E110">
        <v>1</v>
      </c>
      <c r="F110">
        <v>200</v>
      </c>
      <c r="G110">
        <v>15</v>
      </c>
      <c r="H110">
        <v>230</v>
      </c>
      <c r="I110">
        <v>3</v>
      </c>
      <c r="J110">
        <f t="shared" si="1"/>
        <v>233</v>
      </c>
    </row>
    <row r="111" spans="1:10" ht="12.75">
      <c r="A111" t="s">
        <v>105</v>
      </c>
      <c r="B111" t="s">
        <v>111</v>
      </c>
      <c r="C111">
        <v>80</v>
      </c>
      <c r="D111" t="s">
        <v>112</v>
      </c>
      <c r="E111">
        <v>1</v>
      </c>
      <c r="F111">
        <v>163</v>
      </c>
      <c r="G111">
        <v>15</v>
      </c>
      <c r="H111">
        <v>188</v>
      </c>
      <c r="I111">
        <v>3</v>
      </c>
      <c r="J111">
        <f t="shared" si="1"/>
        <v>191</v>
      </c>
    </row>
    <row r="112" spans="1:10" ht="12.75">
      <c r="A112" t="s">
        <v>105</v>
      </c>
      <c r="B112" t="s">
        <v>157</v>
      </c>
      <c r="C112">
        <v>80</v>
      </c>
      <c r="D112" t="s">
        <v>158</v>
      </c>
      <c r="E112">
        <v>1</v>
      </c>
      <c r="F112">
        <v>215</v>
      </c>
      <c r="G112">
        <v>15</v>
      </c>
      <c r="H112">
        <v>248</v>
      </c>
      <c r="I112">
        <v>3</v>
      </c>
      <c r="J112">
        <f t="shared" si="1"/>
        <v>251</v>
      </c>
    </row>
    <row r="113" spans="1:11" ht="12.75">
      <c r="A113" t="s">
        <v>105</v>
      </c>
      <c r="B113" t="s">
        <v>159</v>
      </c>
      <c r="C113" t="s">
        <v>160</v>
      </c>
      <c r="D113" t="s">
        <v>94</v>
      </c>
      <c r="E113">
        <v>1</v>
      </c>
      <c r="F113">
        <v>60</v>
      </c>
      <c r="G113">
        <v>15</v>
      </c>
      <c r="H113">
        <v>69</v>
      </c>
      <c r="I113">
        <v>1</v>
      </c>
      <c r="J113">
        <f t="shared" si="1"/>
        <v>70</v>
      </c>
      <c r="K113">
        <v>1020</v>
      </c>
    </row>
    <row r="114" spans="1:10" ht="12.75">
      <c r="A114" t="s">
        <v>105</v>
      </c>
      <c r="B114" t="s">
        <v>243</v>
      </c>
      <c r="D114" t="s">
        <v>231</v>
      </c>
      <c r="J114">
        <v>131</v>
      </c>
    </row>
    <row r="115" spans="1:10" ht="12.75">
      <c r="A115" t="s">
        <v>105</v>
      </c>
      <c r="B115" t="s">
        <v>244</v>
      </c>
      <c r="C115">
        <v>98</v>
      </c>
      <c r="E115">
        <v>1</v>
      </c>
      <c r="F115">
        <v>85</v>
      </c>
      <c r="G115">
        <v>15</v>
      </c>
      <c r="H115">
        <v>98</v>
      </c>
      <c r="I115">
        <v>3</v>
      </c>
      <c r="J115">
        <f t="shared" si="1"/>
        <v>101</v>
      </c>
    </row>
    <row r="116" spans="1:10" ht="12.75">
      <c r="A116" t="s">
        <v>105</v>
      </c>
      <c r="B116" t="s">
        <v>245</v>
      </c>
      <c r="C116">
        <v>86</v>
      </c>
      <c r="D116" t="s">
        <v>246</v>
      </c>
      <c r="E116">
        <v>1</v>
      </c>
      <c r="F116">
        <v>240</v>
      </c>
      <c r="G116">
        <v>15</v>
      </c>
      <c r="H116">
        <v>276</v>
      </c>
      <c r="I116">
        <v>3</v>
      </c>
      <c r="J116">
        <f t="shared" si="1"/>
        <v>279</v>
      </c>
    </row>
    <row r="117" spans="1:10" ht="12.75">
      <c r="A117" t="s">
        <v>105</v>
      </c>
      <c r="B117" t="s">
        <v>247</v>
      </c>
      <c r="C117">
        <v>92</v>
      </c>
      <c r="E117">
        <v>1</v>
      </c>
      <c r="F117">
        <v>235</v>
      </c>
      <c r="G117">
        <v>15</v>
      </c>
      <c r="H117">
        <v>271</v>
      </c>
      <c r="I117">
        <v>3</v>
      </c>
      <c r="J117">
        <f t="shared" si="1"/>
        <v>274</v>
      </c>
    </row>
    <row r="118" spans="1:10" ht="12.75">
      <c r="A118" t="s">
        <v>105</v>
      </c>
      <c r="B118" t="s">
        <v>248</v>
      </c>
      <c r="C118">
        <v>86</v>
      </c>
      <c r="D118" t="s">
        <v>117</v>
      </c>
      <c r="E118">
        <v>1</v>
      </c>
      <c r="F118">
        <v>100</v>
      </c>
      <c r="G118">
        <v>15</v>
      </c>
      <c r="H118">
        <v>115</v>
      </c>
      <c r="I118">
        <v>3</v>
      </c>
      <c r="J118">
        <f t="shared" si="1"/>
        <v>118</v>
      </c>
    </row>
    <row r="119" spans="1:10" ht="12.75">
      <c r="A119" t="s">
        <v>105</v>
      </c>
      <c r="B119" t="s">
        <v>249</v>
      </c>
      <c r="C119">
        <v>92</v>
      </c>
      <c r="D119" t="s">
        <v>250</v>
      </c>
      <c r="E119">
        <v>1</v>
      </c>
      <c r="F119">
        <v>105</v>
      </c>
      <c r="G119">
        <v>15</v>
      </c>
      <c r="H119">
        <v>121</v>
      </c>
      <c r="I119">
        <v>3</v>
      </c>
      <c r="J119">
        <f t="shared" si="1"/>
        <v>124</v>
      </c>
    </row>
    <row r="120" spans="10:12" ht="12.75">
      <c r="J120" s="7">
        <f>SUM(J109:J119)</f>
        <v>1936</v>
      </c>
      <c r="K120">
        <v>1020</v>
      </c>
      <c r="L120">
        <v>916</v>
      </c>
    </row>
    <row r="121" spans="1:13" ht="12.75">
      <c r="A121" t="s">
        <v>73</v>
      </c>
      <c r="B121" s="8" t="s">
        <v>74</v>
      </c>
      <c r="C121">
        <v>92</v>
      </c>
      <c r="D121" t="s">
        <v>75</v>
      </c>
      <c r="I121">
        <v>0</v>
      </c>
      <c r="J121">
        <f t="shared" si="1"/>
        <v>0</v>
      </c>
      <c r="M121" s="8" t="s">
        <v>223</v>
      </c>
    </row>
    <row r="122" spans="10:12" ht="12.75">
      <c r="J122" s="7">
        <f>SUM(J121)</f>
        <v>0</v>
      </c>
      <c r="K122">
        <v>250</v>
      </c>
      <c r="L122" t="s">
        <v>251</v>
      </c>
    </row>
    <row r="123" spans="1:12" ht="12.75">
      <c r="A123" s="11" t="s">
        <v>205</v>
      </c>
      <c r="B123" s="11" t="s">
        <v>175</v>
      </c>
      <c r="C123" s="11">
        <v>56</v>
      </c>
      <c r="D123" s="11" t="s">
        <v>117</v>
      </c>
      <c r="E123" s="11">
        <v>1</v>
      </c>
      <c r="F123" s="11">
        <v>600</v>
      </c>
      <c r="G123" s="11">
        <v>15</v>
      </c>
      <c r="H123" s="11">
        <v>690</v>
      </c>
      <c r="I123" s="11">
        <v>5</v>
      </c>
      <c r="J123" s="11">
        <f t="shared" si="1"/>
        <v>695</v>
      </c>
      <c r="K123" s="11"/>
      <c r="L123" s="11"/>
    </row>
    <row r="124" spans="1:12" ht="12.75">
      <c r="A124" s="9"/>
      <c r="B124" s="9"/>
      <c r="C124" s="11"/>
      <c r="D124" s="11"/>
      <c r="E124" s="11"/>
      <c r="F124" s="11"/>
      <c r="G124" s="11"/>
      <c r="H124" s="11"/>
      <c r="I124" s="11"/>
      <c r="J124" s="12">
        <f>SUM(J123)</f>
        <v>695</v>
      </c>
      <c r="K124" s="11">
        <v>0</v>
      </c>
      <c r="L124" s="11">
        <v>695</v>
      </c>
    </row>
    <row r="125" spans="1:10" ht="12.75">
      <c r="A125" t="s">
        <v>199</v>
      </c>
      <c r="B125" t="s">
        <v>200</v>
      </c>
      <c r="C125">
        <v>68</v>
      </c>
      <c r="D125" t="s">
        <v>117</v>
      </c>
      <c r="E125">
        <v>1</v>
      </c>
      <c r="F125">
        <v>580</v>
      </c>
      <c r="G125">
        <v>15</v>
      </c>
      <c r="H125">
        <v>667</v>
      </c>
      <c r="I125">
        <v>5</v>
      </c>
      <c r="J125">
        <f t="shared" si="1"/>
        <v>672</v>
      </c>
    </row>
    <row r="126" spans="10:12" ht="12.75">
      <c r="J126" s="7">
        <f>SUM(J125)</f>
        <v>672</v>
      </c>
      <c r="K126">
        <v>667</v>
      </c>
      <c r="L126">
        <v>5</v>
      </c>
    </row>
    <row r="127" spans="1:12" ht="12.75">
      <c r="A127" s="9" t="s">
        <v>38</v>
      </c>
      <c r="B127" s="9" t="s">
        <v>39</v>
      </c>
      <c r="C127" s="9">
        <v>98</v>
      </c>
      <c r="D127" s="9" t="s">
        <v>40</v>
      </c>
      <c r="E127" s="9">
        <v>1</v>
      </c>
      <c r="F127" s="9">
        <v>200</v>
      </c>
      <c r="G127" s="9">
        <v>15</v>
      </c>
      <c r="H127" s="9">
        <v>230</v>
      </c>
      <c r="I127" s="9">
        <v>3</v>
      </c>
      <c r="J127" s="9">
        <f t="shared" si="1"/>
        <v>233</v>
      </c>
      <c r="K127" s="9"/>
      <c r="L127" s="9"/>
    </row>
    <row r="128" spans="1:12" ht="12.75">
      <c r="A128" s="9"/>
      <c r="B128" s="9"/>
      <c r="C128" s="9"/>
      <c r="D128" s="9"/>
      <c r="E128" s="9"/>
      <c r="F128" s="9"/>
      <c r="G128" s="9"/>
      <c r="H128" s="9"/>
      <c r="I128" s="9"/>
      <c r="J128" s="10">
        <f>SUM(J127:J127)</f>
        <v>233</v>
      </c>
      <c r="K128" s="9">
        <v>0</v>
      </c>
      <c r="L128" s="9">
        <v>233</v>
      </c>
    </row>
    <row r="129" spans="1:10" ht="12.75">
      <c r="A129" t="s">
        <v>181</v>
      </c>
      <c r="B129" t="s">
        <v>182</v>
      </c>
      <c r="C129" t="s">
        <v>183</v>
      </c>
      <c r="D129" t="s">
        <v>184</v>
      </c>
      <c r="E129">
        <v>1</v>
      </c>
      <c r="F129">
        <v>43</v>
      </c>
      <c r="G129">
        <v>15</v>
      </c>
      <c r="H129">
        <v>50</v>
      </c>
      <c r="I129">
        <v>1</v>
      </c>
      <c r="J129">
        <f t="shared" si="1"/>
        <v>51</v>
      </c>
    </row>
    <row r="130" spans="1:10" ht="12.75">
      <c r="A130" t="s">
        <v>181</v>
      </c>
      <c r="B130" t="s">
        <v>182</v>
      </c>
      <c r="C130" t="s">
        <v>185</v>
      </c>
      <c r="D130" t="s">
        <v>184</v>
      </c>
      <c r="E130">
        <v>1</v>
      </c>
      <c r="F130">
        <v>43</v>
      </c>
      <c r="G130">
        <v>15</v>
      </c>
      <c r="H130">
        <v>50</v>
      </c>
      <c r="I130">
        <v>1</v>
      </c>
      <c r="J130">
        <f t="shared" si="1"/>
        <v>51</v>
      </c>
    </row>
    <row r="131" spans="1:10" ht="12.75">
      <c r="A131" t="s">
        <v>181</v>
      </c>
      <c r="B131" t="s">
        <v>170</v>
      </c>
      <c r="C131">
        <v>56</v>
      </c>
      <c r="D131" t="s">
        <v>171</v>
      </c>
      <c r="E131">
        <v>1</v>
      </c>
      <c r="F131">
        <v>153</v>
      </c>
      <c r="G131">
        <v>15</v>
      </c>
      <c r="H131">
        <v>176</v>
      </c>
      <c r="I131">
        <v>3</v>
      </c>
      <c r="J131">
        <f t="shared" si="1"/>
        <v>179</v>
      </c>
    </row>
    <row r="132" spans="1:10" ht="12.75">
      <c r="A132" t="s">
        <v>181</v>
      </c>
      <c r="B132" t="s">
        <v>170</v>
      </c>
      <c r="C132">
        <v>62</v>
      </c>
      <c r="D132" t="s">
        <v>171</v>
      </c>
      <c r="E132">
        <v>1</v>
      </c>
      <c r="F132">
        <v>153</v>
      </c>
      <c r="G132">
        <v>15</v>
      </c>
      <c r="H132">
        <v>176</v>
      </c>
      <c r="I132">
        <v>3</v>
      </c>
      <c r="J132">
        <f t="shared" si="1"/>
        <v>179</v>
      </c>
    </row>
    <row r="133" spans="1:10" ht="12.75">
      <c r="A133" t="s">
        <v>181</v>
      </c>
      <c r="B133" t="s">
        <v>186</v>
      </c>
      <c r="C133">
        <v>62</v>
      </c>
      <c r="D133" t="s">
        <v>184</v>
      </c>
      <c r="E133">
        <v>1</v>
      </c>
      <c r="F133">
        <v>90</v>
      </c>
      <c r="G133">
        <v>15</v>
      </c>
      <c r="H133">
        <v>104</v>
      </c>
      <c r="I133">
        <v>3</v>
      </c>
      <c r="J133">
        <f t="shared" si="1"/>
        <v>107</v>
      </c>
    </row>
    <row r="134" spans="1:10" ht="12.75">
      <c r="A134" t="s">
        <v>181</v>
      </c>
      <c r="B134" t="s">
        <v>186</v>
      </c>
      <c r="C134">
        <v>68</v>
      </c>
      <c r="D134" t="s">
        <v>184</v>
      </c>
      <c r="E134">
        <v>1</v>
      </c>
      <c r="F134">
        <v>90</v>
      </c>
      <c r="G134">
        <v>15</v>
      </c>
      <c r="H134">
        <v>104</v>
      </c>
      <c r="I134">
        <v>3</v>
      </c>
      <c r="J134">
        <f t="shared" si="1"/>
        <v>107</v>
      </c>
    </row>
    <row r="135" spans="10:14" ht="12.75">
      <c r="J135" s="7">
        <f>SUM(J129:J134)</f>
        <v>674</v>
      </c>
      <c r="K135">
        <v>660</v>
      </c>
      <c r="L135">
        <v>14</v>
      </c>
      <c r="N135" s="11"/>
    </row>
    <row r="136" spans="1:10" ht="12.75">
      <c r="A136" t="s">
        <v>126</v>
      </c>
      <c r="B136" t="s">
        <v>45</v>
      </c>
      <c r="C136">
        <v>62</v>
      </c>
      <c r="D136" t="s">
        <v>30</v>
      </c>
      <c r="E136">
        <v>1</v>
      </c>
      <c r="F136">
        <v>210</v>
      </c>
      <c r="G136">
        <v>15</v>
      </c>
      <c r="H136">
        <v>242</v>
      </c>
      <c r="I136">
        <v>3</v>
      </c>
      <c r="J136">
        <f t="shared" si="1"/>
        <v>245</v>
      </c>
    </row>
    <row r="137" spans="1:10" ht="12.75">
      <c r="A137" t="s">
        <v>126</v>
      </c>
      <c r="B137" t="s">
        <v>149</v>
      </c>
      <c r="C137">
        <v>68</v>
      </c>
      <c r="D137" t="s">
        <v>117</v>
      </c>
      <c r="E137">
        <v>1</v>
      </c>
      <c r="F137">
        <v>120</v>
      </c>
      <c r="G137">
        <v>15</v>
      </c>
      <c r="H137">
        <v>138</v>
      </c>
      <c r="I137">
        <v>3</v>
      </c>
      <c r="J137">
        <f aca="true" t="shared" si="2" ref="J137:J204">SUM(H137:I137)</f>
        <v>141</v>
      </c>
    </row>
    <row r="138" spans="1:10" ht="12.75">
      <c r="A138" t="s">
        <v>126</v>
      </c>
      <c r="B138" t="s">
        <v>159</v>
      </c>
      <c r="C138" t="s">
        <v>166</v>
      </c>
      <c r="D138" t="s">
        <v>167</v>
      </c>
      <c r="E138">
        <v>1</v>
      </c>
      <c r="F138">
        <v>60</v>
      </c>
      <c r="G138">
        <v>15</v>
      </c>
      <c r="H138">
        <v>69</v>
      </c>
      <c r="I138">
        <v>1</v>
      </c>
      <c r="J138">
        <f t="shared" si="2"/>
        <v>70</v>
      </c>
    </row>
    <row r="139" spans="2:10" ht="12.75">
      <c r="B139" t="s">
        <v>249</v>
      </c>
      <c r="C139">
        <v>68</v>
      </c>
      <c r="D139" t="s">
        <v>252</v>
      </c>
      <c r="E139">
        <v>1</v>
      </c>
      <c r="F139">
        <v>105</v>
      </c>
      <c r="G139">
        <v>15</v>
      </c>
      <c r="H139">
        <v>121</v>
      </c>
      <c r="I139">
        <v>3</v>
      </c>
      <c r="J139">
        <f t="shared" si="2"/>
        <v>124</v>
      </c>
    </row>
    <row r="140" spans="10:12" ht="12.75">
      <c r="J140" s="7">
        <f>SUM(J136:J138)</f>
        <v>456</v>
      </c>
      <c r="K140">
        <v>462</v>
      </c>
      <c r="L140">
        <v>14</v>
      </c>
    </row>
    <row r="141" spans="1:10" ht="12.75">
      <c r="A141" t="s">
        <v>87</v>
      </c>
      <c r="B141" s="8" t="s">
        <v>88</v>
      </c>
      <c r="C141">
        <v>62</v>
      </c>
      <c r="D141" t="s">
        <v>89</v>
      </c>
      <c r="E141">
        <v>1</v>
      </c>
      <c r="I141">
        <v>0</v>
      </c>
      <c r="J141">
        <f t="shared" si="2"/>
        <v>0</v>
      </c>
    </row>
    <row r="142" spans="10:12" ht="12.75">
      <c r="J142" s="7">
        <f>SUM(J141)</f>
        <v>0</v>
      </c>
      <c r="K142">
        <v>288</v>
      </c>
      <c r="L142" t="s">
        <v>253</v>
      </c>
    </row>
    <row r="143" spans="1:10" ht="12.75">
      <c r="A143" t="s">
        <v>60</v>
      </c>
      <c r="B143" t="s">
        <v>70</v>
      </c>
      <c r="C143">
        <v>62</v>
      </c>
      <c r="D143" t="s">
        <v>71</v>
      </c>
      <c r="E143">
        <v>1</v>
      </c>
      <c r="F143">
        <v>200</v>
      </c>
      <c r="G143">
        <v>15</v>
      </c>
      <c r="H143">
        <v>230</v>
      </c>
      <c r="I143">
        <v>3</v>
      </c>
      <c r="J143">
        <f t="shared" si="2"/>
        <v>233</v>
      </c>
    </row>
    <row r="144" spans="10:12" ht="12.75">
      <c r="J144" s="7">
        <f>SUM(J143)</f>
        <v>233</v>
      </c>
      <c r="K144">
        <v>230</v>
      </c>
      <c r="L144">
        <v>3</v>
      </c>
    </row>
    <row r="145" spans="1:10" ht="12.75">
      <c r="A145" t="s">
        <v>108</v>
      </c>
      <c r="B145" t="s">
        <v>109</v>
      </c>
      <c r="C145">
        <v>80</v>
      </c>
      <c r="D145" t="s">
        <v>110</v>
      </c>
      <c r="E145">
        <v>1</v>
      </c>
      <c r="F145">
        <v>270</v>
      </c>
      <c r="G145">
        <v>15</v>
      </c>
      <c r="H145">
        <v>311</v>
      </c>
      <c r="I145">
        <v>4</v>
      </c>
      <c r="J145">
        <f t="shared" si="2"/>
        <v>315</v>
      </c>
    </row>
    <row r="146" spans="10:12" ht="12.75">
      <c r="J146" s="7">
        <f>SUM(J145)</f>
        <v>315</v>
      </c>
      <c r="K146">
        <v>311</v>
      </c>
      <c r="L146">
        <v>4</v>
      </c>
    </row>
    <row r="147" spans="1:10" ht="12.75">
      <c r="A147" t="s">
        <v>81</v>
      </c>
      <c r="B147" t="s">
        <v>82</v>
      </c>
      <c r="C147">
        <v>62</v>
      </c>
      <c r="D147" t="s">
        <v>83</v>
      </c>
      <c r="E147">
        <v>1</v>
      </c>
      <c r="F147">
        <v>110</v>
      </c>
      <c r="G147">
        <v>15</v>
      </c>
      <c r="H147">
        <v>127</v>
      </c>
      <c r="I147">
        <v>3</v>
      </c>
      <c r="J147">
        <f t="shared" si="2"/>
        <v>130</v>
      </c>
    </row>
    <row r="148" spans="2:10" ht="12.75">
      <c r="B148" t="s">
        <v>254</v>
      </c>
      <c r="C148">
        <v>56</v>
      </c>
      <c r="E148">
        <v>1</v>
      </c>
      <c r="F148">
        <v>230</v>
      </c>
      <c r="G148">
        <v>15</v>
      </c>
      <c r="H148">
        <v>265</v>
      </c>
      <c r="I148">
        <v>3</v>
      </c>
      <c r="J148">
        <f t="shared" si="2"/>
        <v>268</v>
      </c>
    </row>
    <row r="149" spans="2:10" ht="12.75">
      <c r="B149" t="s">
        <v>255</v>
      </c>
      <c r="C149">
        <v>62</v>
      </c>
      <c r="E149">
        <v>1</v>
      </c>
      <c r="F149">
        <v>208</v>
      </c>
      <c r="G149">
        <v>15</v>
      </c>
      <c r="H149">
        <v>239</v>
      </c>
      <c r="I149">
        <v>3</v>
      </c>
      <c r="J149">
        <f t="shared" si="2"/>
        <v>242</v>
      </c>
    </row>
    <row r="150" spans="2:10" ht="12.75">
      <c r="B150" t="s">
        <v>256</v>
      </c>
      <c r="E150">
        <v>2</v>
      </c>
      <c r="F150">
        <v>95</v>
      </c>
      <c r="G150">
        <v>15</v>
      </c>
      <c r="H150">
        <v>219</v>
      </c>
      <c r="I150">
        <v>2</v>
      </c>
      <c r="J150">
        <f t="shared" si="2"/>
        <v>221</v>
      </c>
    </row>
    <row r="151" spans="2:10" ht="12.75">
      <c r="B151" t="s">
        <v>97</v>
      </c>
      <c r="C151">
        <v>68</v>
      </c>
      <c r="E151">
        <v>1</v>
      </c>
      <c r="F151">
        <v>200</v>
      </c>
      <c r="G151">
        <v>15</v>
      </c>
      <c r="H151">
        <v>230</v>
      </c>
      <c r="I151">
        <v>4</v>
      </c>
      <c r="J151">
        <f t="shared" si="2"/>
        <v>234</v>
      </c>
    </row>
    <row r="152" spans="10:12" ht="12.75">
      <c r="J152" s="7">
        <f>SUM(J147:J151)</f>
        <v>1095</v>
      </c>
      <c r="K152">
        <v>110</v>
      </c>
      <c r="L152">
        <v>985</v>
      </c>
    </row>
    <row r="153" spans="1:10" ht="12.75">
      <c r="A153" t="s">
        <v>61</v>
      </c>
      <c r="B153" t="s">
        <v>39</v>
      </c>
      <c r="C153">
        <v>110</v>
      </c>
      <c r="D153" t="s">
        <v>40</v>
      </c>
      <c r="E153">
        <v>1</v>
      </c>
      <c r="F153">
        <v>200</v>
      </c>
      <c r="G153">
        <v>15</v>
      </c>
      <c r="H153">
        <v>230</v>
      </c>
      <c r="I153">
        <v>3</v>
      </c>
      <c r="J153">
        <f t="shared" si="2"/>
        <v>233</v>
      </c>
    </row>
    <row r="154" spans="10:12" ht="12.75">
      <c r="J154" s="7">
        <f>SUM(J153)</f>
        <v>233</v>
      </c>
      <c r="K154">
        <v>230</v>
      </c>
      <c r="L154">
        <v>3</v>
      </c>
    </row>
    <row r="155" spans="1:10" ht="12.75">
      <c r="A155" t="s">
        <v>172</v>
      </c>
      <c r="B155" t="s">
        <v>173</v>
      </c>
      <c r="C155">
        <v>62</v>
      </c>
      <c r="D155" t="s">
        <v>53</v>
      </c>
      <c r="E155">
        <v>1</v>
      </c>
      <c r="F155">
        <v>290</v>
      </c>
      <c r="G155">
        <v>15</v>
      </c>
      <c r="H155">
        <v>334</v>
      </c>
      <c r="I155">
        <v>4</v>
      </c>
      <c r="J155">
        <f t="shared" si="2"/>
        <v>338</v>
      </c>
    </row>
    <row r="156" spans="1:10" ht="12.75">
      <c r="A156" t="s">
        <v>172</v>
      </c>
      <c r="B156" t="s">
        <v>174</v>
      </c>
      <c r="C156">
        <v>62</v>
      </c>
      <c r="D156" t="s">
        <v>91</v>
      </c>
      <c r="E156">
        <v>1</v>
      </c>
      <c r="F156">
        <v>200</v>
      </c>
      <c r="G156">
        <v>15</v>
      </c>
      <c r="H156">
        <v>230</v>
      </c>
      <c r="I156">
        <v>3</v>
      </c>
      <c r="J156">
        <f t="shared" si="2"/>
        <v>233</v>
      </c>
    </row>
    <row r="157" spans="1:10" ht="12.75">
      <c r="A157" t="s">
        <v>172</v>
      </c>
      <c r="B157" s="5" t="s">
        <v>218</v>
      </c>
      <c r="C157">
        <v>56</v>
      </c>
      <c r="D157" t="s">
        <v>30</v>
      </c>
      <c r="E157">
        <v>1</v>
      </c>
      <c r="F157">
        <v>215</v>
      </c>
      <c r="G157">
        <v>15</v>
      </c>
      <c r="H157">
        <v>247</v>
      </c>
      <c r="I157">
        <v>3</v>
      </c>
      <c r="J157">
        <f t="shared" si="2"/>
        <v>250</v>
      </c>
    </row>
    <row r="158" spans="2:10" ht="12.75">
      <c r="B158" s="5" t="s">
        <v>257</v>
      </c>
      <c r="C158">
        <v>68</v>
      </c>
      <c r="D158" t="s">
        <v>258</v>
      </c>
      <c r="E158">
        <v>1</v>
      </c>
      <c r="F158">
        <v>132</v>
      </c>
      <c r="G158">
        <v>15</v>
      </c>
      <c r="H158">
        <v>152</v>
      </c>
      <c r="I158">
        <v>3</v>
      </c>
      <c r="J158">
        <f t="shared" si="2"/>
        <v>155</v>
      </c>
    </row>
    <row r="159" spans="10:12" ht="12.75">
      <c r="J159" s="7">
        <f>SUM(J155:J158)</f>
        <v>976</v>
      </c>
      <c r="K159">
        <v>812</v>
      </c>
      <c r="L159">
        <v>164</v>
      </c>
    </row>
    <row r="160" spans="1:10" ht="12.75">
      <c r="A160" t="s">
        <v>275</v>
      </c>
      <c r="B160" t="s">
        <v>234</v>
      </c>
      <c r="C160">
        <v>62</v>
      </c>
      <c r="D160" t="s">
        <v>276</v>
      </c>
      <c r="E160">
        <v>1</v>
      </c>
      <c r="F160">
        <v>290</v>
      </c>
      <c r="G160">
        <v>15</v>
      </c>
      <c r="H160">
        <v>334</v>
      </c>
      <c r="I160">
        <v>4</v>
      </c>
      <c r="J160">
        <f t="shared" si="2"/>
        <v>338</v>
      </c>
    </row>
    <row r="161" spans="10:12" ht="12.75">
      <c r="J161" s="7">
        <f>SUM(J160)</f>
        <v>338</v>
      </c>
      <c r="K161">
        <v>61</v>
      </c>
      <c r="L161">
        <v>277</v>
      </c>
    </row>
    <row r="162" spans="1:10" ht="12.75">
      <c r="A162" t="s">
        <v>150</v>
      </c>
      <c r="B162" t="s">
        <v>151</v>
      </c>
      <c r="C162">
        <v>68</v>
      </c>
      <c r="D162" t="s">
        <v>152</v>
      </c>
      <c r="E162">
        <v>1</v>
      </c>
      <c r="F162">
        <v>550</v>
      </c>
      <c r="G162">
        <v>15</v>
      </c>
      <c r="H162">
        <v>633</v>
      </c>
      <c r="I162">
        <v>5</v>
      </c>
      <c r="J162">
        <f t="shared" si="2"/>
        <v>638</v>
      </c>
    </row>
    <row r="163" spans="1:10" ht="12.75">
      <c r="A163" t="s">
        <v>150</v>
      </c>
      <c r="B163" t="s">
        <v>210</v>
      </c>
      <c r="C163">
        <v>1</v>
      </c>
      <c r="D163">
        <v>1</v>
      </c>
      <c r="E163">
        <v>1</v>
      </c>
      <c r="F163">
        <v>220</v>
      </c>
      <c r="G163">
        <v>15</v>
      </c>
      <c r="H163">
        <v>253</v>
      </c>
      <c r="I163">
        <v>3</v>
      </c>
      <c r="J163">
        <f t="shared" si="2"/>
        <v>256</v>
      </c>
    </row>
    <row r="164" spans="1:10" ht="12.75">
      <c r="A164" t="s">
        <v>150</v>
      </c>
      <c r="B164" t="s">
        <v>211</v>
      </c>
      <c r="C164">
        <v>1</v>
      </c>
      <c r="D164">
        <v>1</v>
      </c>
      <c r="E164">
        <v>2</v>
      </c>
      <c r="F164">
        <v>85</v>
      </c>
      <c r="G164">
        <v>15</v>
      </c>
      <c r="H164">
        <v>196</v>
      </c>
      <c r="I164">
        <v>2</v>
      </c>
      <c r="J164">
        <f t="shared" si="2"/>
        <v>198</v>
      </c>
    </row>
    <row r="165" spans="1:10" ht="12.75">
      <c r="A165" t="s">
        <v>150</v>
      </c>
      <c r="B165" t="s">
        <v>212</v>
      </c>
      <c r="C165">
        <v>1</v>
      </c>
      <c r="D165">
        <v>1</v>
      </c>
      <c r="E165">
        <v>2</v>
      </c>
      <c r="F165">
        <v>43</v>
      </c>
      <c r="G165">
        <v>15</v>
      </c>
      <c r="H165">
        <v>99</v>
      </c>
      <c r="I165">
        <v>2</v>
      </c>
      <c r="J165">
        <f t="shared" si="2"/>
        <v>101</v>
      </c>
    </row>
    <row r="166" spans="10:12" ht="12.75">
      <c r="J166">
        <f>SUM(J162:J165)</f>
        <v>1193</v>
      </c>
      <c r="K166">
        <v>1181</v>
      </c>
      <c r="L166">
        <v>12</v>
      </c>
    </row>
    <row r="167" ht="12.75">
      <c r="J167">
        <f t="shared" si="2"/>
        <v>0</v>
      </c>
    </row>
    <row r="168" spans="1:10" ht="12.75">
      <c r="A168" t="s">
        <v>119</v>
      </c>
      <c r="B168" t="s">
        <v>120</v>
      </c>
      <c r="C168">
        <v>92</v>
      </c>
      <c r="D168" t="s">
        <v>51</v>
      </c>
      <c r="E168">
        <v>1</v>
      </c>
      <c r="F168">
        <v>132</v>
      </c>
      <c r="G168">
        <v>15</v>
      </c>
      <c r="H168">
        <v>152</v>
      </c>
      <c r="I168">
        <v>3</v>
      </c>
      <c r="J168">
        <f t="shared" si="2"/>
        <v>155</v>
      </c>
    </row>
    <row r="169" spans="1:13" ht="12.75">
      <c r="A169" t="s">
        <v>119</v>
      </c>
      <c r="B169" s="8" t="s">
        <v>64</v>
      </c>
      <c r="C169">
        <v>80</v>
      </c>
      <c r="D169" t="s">
        <v>121</v>
      </c>
      <c r="E169">
        <v>1</v>
      </c>
      <c r="I169">
        <v>0</v>
      </c>
      <c r="J169">
        <f t="shared" si="2"/>
        <v>0</v>
      </c>
      <c r="M169" s="8" t="s">
        <v>223</v>
      </c>
    </row>
    <row r="170" spans="1:10" ht="12.75">
      <c r="A170" t="s">
        <v>119</v>
      </c>
      <c r="B170" t="s">
        <v>259</v>
      </c>
      <c r="C170">
        <v>86</v>
      </c>
      <c r="D170" t="s">
        <v>231</v>
      </c>
      <c r="E170">
        <v>1</v>
      </c>
      <c r="I170">
        <v>0</v>
      </c>
      <c r="J170">
        <v>131</v>
      </c>
    </row>
    <row r="171" spans="1:10" ht="12.75">
      <c r="A171" t="s">
        <v>119</v>
      </c>
      <c r="B171" t="s">
        <v>260</v>
      </c>
      <c r="C171">
        <v>68</v>
      </c>
      <c r="D171" t="s">
        <v>231</v>
      </c>
      <c r="E171">
        <v>1</v>
      </c>
      <c r="J171">
        <v>180</v>
      </c>
    </row>
    <row r="172" spans="1:10" ht="12.75">
      <c r="A172" t="s">
        <v>119</v>
      </c>
      <c r="B172" t="s">
        <v>249</v>
      </c>
      <c r="C172">
        <v>68</v>
      </c>
      <c r="D172" t="s">
        <v>261</v>
      </c>
      <c r="E172">
        <v>1</v>
      </c>
      <c r="F172">
        <v>105</v>
      </c>
      <c r="G172">
        <v>15</v>
      </c>
      <c r="H172">
        <v>121</v>
      </c>
      <c r="I172">
        <v>3</v>
      </c>
      <c r="J172">
        <f t="shared" si="2"/>
        <v>124</v>
      </c>
    </row>
    <row r="173" spans="10:12" ht="12.75">
      <c r="J173" s="7">
        <f>SUM(J168:J172)</f>
        <v>590</v>
      </c>
      <c r="K173">
        <v>602</v>
      </c>
      <c r="L173" t="s">
        <v>262</v>
      </c>
    </row>
    <row r="174" spans="1:10" ht="12.75">
      <c r="A174" t="s">
        <v>58</v>
      </c>
      <c r="B174" t="s">
        <v>59</v>
      </c>
      <c r="C174">
        <v>56</v>
      </c>
      <c r="D174" t="s">
        <v>30</v>
      </c>
      <c r="E174">
        <v>1</v>
      </c>
      <c r="F174">
        <v>210</v>
      </c>
      <c r="G174">
        <v>15</v>
      </c>
      <c r="H174">
        <v>242</v>
      </c>
      <c r="I174">
        <v>3</v>
      </c>
      <c r="J174">
        <f t="shared" si="2"/>
        <v>245</v>
      </c>
    </row>
    <row r="175" spans="10:12" ht="12.75">
      <c r="J175" s="7">
        <f>SUM(J174)</f>
        <v>245</v>
      </c>
      <c r="K175">
        <v>339</v>
      </c>
      <c r="L175" t="s">
        <v>263</v>
      </c>
    </row>
    <row r="176" spans="1:10" ht="12.75">
      <c r="A176" t="s">
        <v>206</v>
      </c>
      <c r="B176" t="s">
        <v>207</v>
      </c>
      <c r="C176">
        <v>74</v>
      </c>
      <c r="D176" t="s">
        <v>94</v>
      </c>
      <c r="E176">
        <v>1</v>
      </c>
      <c r="F176">
        <v>132</v>
      </c>
      <c r="G176">
        <v>15</v>
      </c>
      <c r="H176">
        <v>152</v>
      </c>
      <c r="I176">
        <v>3</v>
      </c>
      <c r="J176">
        <f t="shared" si="2"/>
        <v>155</v>
      </c>
    </row>
    <row r="177" spans="10:12" ht="12.75">
      <c r="J177" s="7">
        <f>SUM(J176)</f>
        <v>155</v>
      </c>
      <c r="K177">
        <v>152</v>
      </c>
      <c r="L177">
        <v>3</v>
      </c>
    </row>
    <row r="178" spans="1:10" ht="12.75">
      <c r="A178" t="s">
        <v>125</v>
      </c>
      <c r="B178" t="s">
        <v>118</v>
      </c>
      <c r="C178">
        <v>68</v>
      </c>
      <c r="D178" t="s">
        <v>91</v>
      </c>
      <c r="E178">
        <v>1</v>
      </c>
      <c r="F178">
        <v>200</v>
      </c>
      <c r="G178">
        <v>15</v>
      </c>
      <c r="H178">
        <v>230</v>
      </c>
      <c r="I178">
        <v>3</v>
      </c>
      <c r="J178">
        <f t="shared" si="2"/>
        <v>233</v>
      </c>
    </row>
    <row r="179" spans="10:12" ht="12.75">
      <c r="J179" s="7">
        <f>SUM(J178)</f>
        <v>233</v>
      </c>
      <c r="K179">
        <v>230</v>
      </c>
      <c r="L179">
        <v>3</v>
      </c>
    </row>
    <row r="180" spans="1:10" ht="12.75">
      <c r="A180" t="s">
        <v>137</v>
      </c>
      <c r="B180" t="s">
        <v>138</v>
      </c>
      <c r="C180">
        <v>80</v>
      </c>
      <c r="D180" t="s">
        <v>19</v>
      </c>
      <c r="E180">
        <v>1</v>
      </c>
      <c r="F180">
        <v>180</v>
      </c>
      <c r="G180">
        <v>15</v>
      </c>
      <c r="H180">
        <v>207</v>
      </c>
      <c r="I180">
        <v>3</v>
      </c>
      <c r="J180">
        <f t="shared" si="2"/>
        <v>210</v>
      </c>
    </row>
    <row r="181" spans="1:10" ht="12.75">
      <c r="A181" t="s">
        <v>137</v>
      </c>
      <c r="B181" t="s">
        <v>139</v>
      </c>
      <c r="C181">
        <v>74</v>
      </c>
      <c r="D181" t="s">
        <v>53</v>
      </c>
      <c r="E181">
        <v>1</v>
      </c>
      <c r="F181">
        <v>85</v>
      </c>
      <c r="G181">
        <v>15</v>
      </c>
      <c r="H181">
        <v>98</v>
      </c>
      <c r="I181">
        <v>3</v>
      </c>
      <c r="J181">
        <f t="shared" si="2"/>
        <v>101</v>
      </c>
    </row>
    <row r="182" spans="1:10" ht="12.75">
      <c r="A182" t="s">
        <v>137</v>
      </c>
      <c r="B182" t="s">
        <v>139</v>
      </c>
      <c r="C182">
        <v>80</v>
      </c>
      <c r="D182" t="s">
        <v>53</v>
      </c>
      <c r="E182">
        <v>1</v>
      </c>
      <c r="F182">
        <v>85</v>
      </c>
      <c r="G182">
        <v>15</v>
      </c>
      <c r="H182">
        <v>98</v>
      </c>
      <c r="I182">
        <v>3</v>
      </c>
      <c r="J182">
        <f t="shared" si="2"/>
        <v>101</v>
      </c>
    </row>
    <row r="183" spans="10:12" ht="12.75">
      <c r="J183" s="7">
        <f>SUM(J180:J182)</f>
        <v>412</v>
      </c>
      <c r="K183">
        <v>403</v>
      </c>
      <c r="L183">
        <v>9</v>
      </c>
    </row>
    <row r="184" spans="1:12" ht="12.75">
      <c r="A184" s="13" t="s">
        <v>20</v>
      </c>
      <c r="B184" s="13" t="s">
        <v>21</v>
      </c>
      <c r="C184" s="13">
        <v>68</v>
      </c>
      <c r="D184" s="13" t="s">
        <v>22</v>
      </c>
      <c r="E184" s="13">
        <v>1</v>
      </c>
      <c r="F184" s="13">
        <v>270</v>
      </c>
      <c r="G184" s="13">
        <v>15</v>
      </c>
      <c r="H184" s="13">
        <v>311</v>
      </c>
      <c r="I184" s="13">
        <v>4</v>
      </c>
      <c r="J184" s="13">
        <f t="shared" si="2"/>
        <v>315</v>
      </c>
      <c r="K184" s="13"/>
      <c r="L184" s="13"/>
    </row>
    <row r="185" spans="1:12" ht="12.75">
      <c r="A185" s="13"/>
      <c r="B185" s="13"/>
      <c r="C185" s="13"/>
      <c r="D185" s="13"/>
      <c r="E185" s="13"/>
      <c r="F185" s="13"/>
      <c r="G185" s="13"/>
      <c r="H185" s="13"/>
      <c r="I185" s="13"/>
      <c r="J185" s="14">
        <f>SUM(J184)</f>
        <v>315</v>
      </c>
      <c r="K185" s="13">
        <v>311</v>
      </c>
      <c r="L185" s="13">
        <v>4</v>
      </c>
    </row>
    <row r="186" spans="1:11" ht="12.75">
      <c r="A186" t="s">
        <v>9</v>
      </c>
      <c r="B186" t="s">
        <v>10</v>
      </c>
      <c r="C186">
        <v>68</v>
      </c>
      <c r="D186" t="s">
        <v>11</v>
      </c>
      <c r="E186">
        <v>1</v>
      </c>
      <c r="F186">
        <v>290</v>
      </c>
      <c r="G186">
        <v>15</v>
      </c>
      <c r="H186">
        <v>334</v>
      </c>
      <c r="I186">
        <v>4</v>
      </c>
      <c r="J186">
        <f t="shared" si="2"/>
        <v>338</v>
      </c>
      <c r="K186">
        <v>449</v>
      </c>
    </row>
    <row r="187" spans="10:12" ht="12.75">
      <c r="J187" s="7">
        <f>SUM(J186)</f>
        <v>338</v>
      </c>
      <c r="K187">
        <v>449</v>
      </c>
      <c r="L187" t="s">
        <v>265</v>
      </c>
    </row>
    <row r="188" spans="1:10" ht="12.75">
      <c r="A188" t="s">
        <v>49</v>
      </c>
      <c r="B188" t="s">
        <v>264</v>
      </c>
      <c r="D188" t="s">
        <v>231</v>
      </c>
      <c r="E188">
        <v>1</v>
      </c>
      <c r="I188">
        <v>0</v>
      </c>
      <c r="J188">
        <v>131</v>
      </c>
    </row>
    <row r="189" ht="12.75">
      <c r="J189" s="7">
        <f>SUM(J188)</f>
        <v>131</v>
      </c>
    </row>
    <row r="190" spans="1:10" ht="12.75">
      <c r="A190" t="s">
        <v>31</v>
      </c>
      <c r="B190" t="s">
        <v>32</v>
      </c>
      <c r="C190">
        <v>86</v>
      </c>
      <c r="D190" t="s">
        <v>33</v>
      </c>
      <c r="E190">
        <v>1</v>
      </c>
      <c r="F190">
        <v>200</v>
      </c>
      <c r="G190">
        <v>15</v>
      </c>
      <c r="H190">
        <v>230</v>
      </c>
      <c r="I190">
        <v>3</v>
      </c>
      <c r="J190">
        <f t="shared" si="2"/>
        <v>233</v>
      </c>
    </row>
    <row r="191" spans="10:12" ht="12.75">
      <c r="J191" s="7">
        <f>SUM(J190)</f>
        <v>233</v>
      </c>
      <c r="K191">
        <v>230</v>
      </c>
      <c r="L191">
        <v>3</v>
      </c>
    </row>
    <row r="192" spans="1:10" ht="12.75">
      <c r="A192" t="s">
        <v>44</v>
      </c>
      <c r="B192" t="s">
        <v>45</v>
      </c>
      <c r="C192">
        <v>68</v>
      </c>
      <c r="D192" t="s">
        <v>30</v>
      </c>
      <c r="E192">
        <v>1</v>
      </c>
      <c r="F192">
        <v>210</v>
      </c>
      <c r="G192">
        <v>15</v>
      </c>
      <c r="H192">
        <v>242</v>
      </c>
      <c r="I192">
        <v>3</v>
      </c>
      <c r="J192">
        <f t="shared" si="2"/>
        <v>245</v>
      </c>
    </row>
    <row r="193" spans="10:12" ht="12.75">
      <c r="J193" s="7">
        <f>SUM(J192)</f>
        <v>245</v>
      </c>
      <c r="K193">
        <v>250</v>
      </c>
      <c r="L193" t="s">
        <v>228</v>
      </c>
    </row>
    <row r="194" spans="1:10" ht="12.75">
      <c r="A194" t="s">
        <v>17</v>
      </c>
      <c r="B194" t="s">
        <v>18</v>
      </c>
      <c r="C194">
        <v>92</v>
      </c>
      <c r="D194" t="s">
        <v>19</v>
      </c>
      <c r="E194">
        <v>1</v>
      </c>
      <c r="F194">
        <v>180</v>
      </c>
      <c r="G194">
        <v>15</v>
      </c>
      <c r="H194">
        <v>207</v>
      </c>
      <c r="I194">
        <v>3</v>
      </c>
      <c r="J194">
        <f t="shared" si="2"/>
        <v>210</v>
      </c>
    </row>
    <row r="195" spans="1:10" ht="12.75">
      <c r="A195" t="s">
        <v>17</v>
      </c>
      <c r="B195" t="s">
        <v>54</v>
      </c>
      <c r="C195">
        <v>92</v>
      </c>
      <c r="D195" t="s">
        <v>55</v>
      </c>
      <c r="E195">
        <v>1</v>
      </c>
      <c r="F195">
        <v>145</v>
      </c>
      <c r="G195">
        <v>15</v>
      </c>
      <c r="H195">
        <v>167</v>
      </c>
      <c r="I195">
        <v>3</v>
      </c>
      <c r="J195">
        <f t="shared" si="2"/>
        <v>170</v>
      </c>
    </row>
    <row r="196" spans="1:10" ht="12.75">
      <c r="A196" t="s">
        <v>17</v>
      </c>
      <c r="B196" t="s">
        <v>68</v>
      </c>
      <c r="C196">
        <v>92</v>
      </c>
      <c r="E196">
        <v>1</v>
      </c>
      <c r="F196">
        <v>103</v>
      </c>
      <c r="G196">
        <v>15</v>
      </c>
      <c r="H196">
        <v>119</v>
      </c>
      <c r="I196">
        <v>3</v>
      </c>
      <c r="J196">
        <f t="shared" si="2"/>
        <v>122</v>
      </c>
    </row>
    <row r="197" spans="10:12" ht="12.75">
      <c r="J197" s="7">
        <f>SUM(J194:J196)</f>
        <v>502</v>
      </c>
      <c r="K197">
        <v>374</v>
      </c>
      <c r="L197">
        <v>128</v>
      </c>
    </row>
    <row r="198" spans="1:10" ht="12.75">
      <c r="A198" t="s">
        <v>122</v>
      </c>
      <c r="B198" t="s">
        <v>123</v>
      </c>
      <c r="C198">
        <v>68</v>
      </c>
      <c r="D198" t="s">
        <v>124</v>
      </c>
      <c r="E198">
        <v>1</v>
      </c>
      <c r="F198">
        <v>290</v>
      </c>
      <c r="G198">
        <v>15</v>
      </c>
      <c r="H198">
        <v>334</v>
      </c>
      <c r="I198">
        <v>4</v>
      </c>
      <c r="J198">
        <f t="shared" si="2"/>
        <v>338</v>
      </c>
    </row>
    <row r="199" spans="1:13" ht="12.75">
      <c r="A199" t="s">
        <v>122</v>
      </c>
      <c r="B199" s="8" t="s">
        <v>272</v>
      </c>
      <c r="C199">
        <v>68</v>
      </c>
      <c r="E199">
        <v>1</v>
      </c>
      <c r="J199">
        <f t="shared" si="2"/>
        <v>0</v>
      </c>
      <c r="M199" s="8" t="s">
        <v>223</v>
      </c>
    </row>
    <row r="200" spans="10:12" ht="12.75">
      <c r="J200" s="7">
        <f>SUM(J198:J199)</f>
        <v>338</v>
      </c>
      <c r="K200">
        <v>723</v>
      </c>
      <c r="L200" t="s">
        <v>266</v>
      </c>
    </row>
    <row r="201" spans="1:10" ht="12.75">
      <c r="A201" t="s">
        <v>134</v>
      </c>
      <c r="B201" t="s">
        <v>62</v>
      </c>
      <c r="C201">
        <v>56</v>
      </c>
      <c r="D201" t="s">
        <v>30</v>
      </c>
      <c r="E201">
        <v>1</v>
      </c>
      <c r="F201">
        <v>220</v>
      </c>
      <c r="G201">
        <v>15</v>
      </c>
      <c r="H201">
        <v>253</v>
      </c>
      <c r="I201">
        <v>4</v>
      </c>
      <c r="J201">
        <f t="shared" si="2"/>
        <v>257</v>
      </c>
    </row>
    <row r="202" spans="1:10" ht="12.75">
      <c r="A202" t="s">
        <v>134</v>
      </c>
      <c r="B202" t="s">
        <v>145</v>
      </c>
      <c r="C202">
        <v>56</v>
      </c>
      <c r="D202" t="s">
        <v>146</v>
      </c>
      <c r="E202">
        <v>1</v>
      </c>
      <c r="F202">
        <v>350</v>
      </c>
      <c r="G202">
        <v>15</v>
      </c>
      <c r="H202">
        <v>403</v>
      </c>
      <c r="I202">
        <v>4</v>
      </c>
      <c r="J202">
        <f t="shared" si="2"/>
        <v>407</v>
      </c>
    </row>
    <row r="203" spans="1:10" ht="12.75">
      <c r="A203" t="s">
        <v>134</v>
      </c>
      <c r="B203" t="s">
        <v>147</v>
      </c>
      <c r="C203">
        <v>40</v>
      </c>
      <c r="D203" t="s">
        <v>148</v>
      </c>
      <c r="E203">
        <v>1</v>
      </c>
      <c r="F203">
        <v>40</v>
      </c>
      <c r="G203">
        <v>15</v>
      </c>
      <c r="H203">
        <v>46</v>
      </c>
      <c r="I203">
        <v>1</v>
      </c>
      <c r="J203">
        <f t="shared" si="2"/>
        <v>47</v>
      </c>
    </row>
    <row r="204" spans="1:10" ht="12.75">
      <c r="A204" t="s">
        <v>134</v>
      </c>
      <c r="B204" t="s">
        <v>175</v>
      </c>
      <c r="C204">
        <v>56</v>
      </c>
      <c r="D204" t="s">
        <v>176</v>
      </c>
      <c r="E204">
        <v>1</v>
      </c>
      <c r="F204">
        <v>600</v>
      </c>
      <c r="G204">
        <v>15</v>
      </c>
      <c r="H204">
        <v>690</v>
      </c>
      <c r="I204">
        <v>5</v>
      </c>
      <c r="J204">
        <f t="shared" si="2"/>
        <v>695</v>
      </c>
    </row>
    <row r="205" spans="1:13" ht="12.75">
      <c r="A205" t="s">
        <v>134</v>
      </c>
      <c r="B205" s="8" t="s">
        <v>129</v>
      </c>
      <c r="C205">
        <v>62</v>
      </c>
      <c r="D205" t="s">
        <v>179</v>
      </c>
      <c r="E205">
        <v>1</v>
      </c>
      <c r="I205">
        <v>0</v>
      </c>
      <c r="J205">
        <f aca="true" t="shared" si="3" ref="J205:J222">SUM(H205:I205)</f>
        <v>0</v>
      </c>
      <c r="M205" s="8" t="s">
        <v>268</v>
      </c>
    </row>
    <row r="206" spans="1:10" ht="12.75">
      <c r="A206" t="s">
        <v>134</v>
      </c>
      <c r="B206" t="s">
        <v>208</v>
      </c>
      <c r="C206">
        <v>40</v>
      </c>
      <c r="D206" t="s">
        <v>209</v>
      </c>
      <c r="E206">
        <v>1</v>
      </c>
      <c r="F206">
        <v>110</v>
      </c>
      <c r="G206">
        <v>15</v>
      </c>
      <c r="H206">
        <v>127</v>
      </c>
      <c r="I206">
        <v>1</v>
      </c>
      <c r="J206">
        <f t="shared" si="3"/>
        <v>128</v>
      </c>
    </row>
    <row r="207" spans="10:12" ht="12.75">
      <c r="J207" s="7">
        <f>SUM(J201:J206)</f>
        <v>1534</v>
      </c>
      <c r="K207">
        <v>1853</v>
      </c>
      <c r="L207" t="s">
        <v>269</v>
      </c>
    </row>
    <row r="208" spans="1:10" ht="12.75">
      <c r="A208" t="s">
        <v>113</v>
      </c>
      <c r="B208" t="s">
        <v>114</v>
      </c>
      <c r="C208">
        <v>56</v>
      </c>
      <c r="D208" t="s">
        <v>22</v>
      </c>
      <c r="E208">
        <v>1</v>
      </c>
      <c r="F208">
        <v>270</v>
      </c>
      <c r="G208">
        <v>15</v>
      </c>
      <c r="H208">
        <v>311</v>
      </c>
      <c r="I208">
        <v>4</v>
      </c>
      <c r="J208">
        <f t="shared" si="3"/>
        <v>315</v>
      </c>
    </row>
    <row r="209" spans="1:10" ht="12.75">
      <c r="A209" t="s">
        <v>113</v>
      </c>
      <c r="B209" t="s">
        <v>234</v>
      </c>
      <c r="C209">
        <v>56</v>
      </c>
      <c r="D209" t="s">
        <v>270</v>
      </c>
      <c r="E209">
        <v>1</v>
      </c>
      <c r="F209">
        <v>290</v>
      </c>
      <c r="G209">
        <v>15</v>
      </c>
      <c r="H209">
        <v>334</v>
      </c>
      <c r="I209">
        <v>4</v>
      </c>
      <c r="J209">
        <f t="shared" si="3"/>
        <v>338</v>
      </c>
    </row>
    <row r="210" spans="1:10" ht="12.75">
      <c r="A210" t="s">
        <v>113</v>
      </c>
      <c r="B210" t="s">
        <v>234</v>
      </c>
      <c r="C210">
        <v>56</v>
      </c>
      <c r="D210" t="s">
        <v>40</v>
      </c>
      <c r="E210">
        <v>1</v>
      </c>
      <c r="F210">
        <v>290</v>
      </c>
      <c r="H210">
        <v>334</v>
      </c>
      <c r="I210">
        <v>4</v>
      </c>
      <c r="J210">
        <f t="shared" si="3"/>
        <v>338</v>
      </c>
    </row>
    <row r="211" spans="10:12" ht="12.75">
      <c r="J211" s="7">
        <f>SUM(J208:J210)</f>
        <v>991</v>
      </c>
      <c r="K211">
        <v>311</v>
      </c>
      <c r="L211">
        <v>680</v>
      </c>
    </row>
    <row r="212" spans="1:10" ht="12.75">
      <c r="A212" t="s">
        <v>77</v>
      </c>
      <c r="B212" t="s">
        <v>45</v>
      </c>
      <c r="C212">
        <v>80</v>
      </c>
      <c r="D212" t="s">
        <v>30</v>
      </c>
      <c r="E212">
        <v>1</v>
      </c>
      <c r="F212">
        <v>210</v>
      </c>
      <c r="G212">
        <v>15</v>
      </c>
      <c r="H212">
        <v>242</v>
      </c>
      <c r="I212">
        <v>3</v>
      </c>
      <c r="J212">
        <f t="shared" si="3"/>
        <v>245</v>
      </c>
    </row>
    <row r="213" spans="1:10" ht="12.75">
      <c r="A213" t="s">
        <v>77</v>
      </c>
      <c r="B213" t="s">
        <v>78</v>
      </c>
      <c r="C213">
        <v>80</v>
      </c>
      <c r="D213" t="s">
        <v>55</v>
      </c>
      <c r="E213">
        <v>1</v>
      </c>
      <c r="F213">
        <v>158</v>
      </c>
      <c r="G213">
        <v>15</v>
      </c>
      <c r="H213">
        <v>182</v>
      </c>
      <c r="I213">
        <v>3</v>
      </c>
      <c r="J213">
        <f t="shared" si="3"/>
        <v>185</v>
      </c>
    </row>
    <row r="214" spans="1:10" ht="12.75">
      <c r="A214" t="s">
        <v>77</v>
      </c>
      <c r="B214" t="s">
        <v>79</v>
      </c>
      <c r="C214">
        <v>80</v>
      </c>
      <c r="D214" t="s">
        <v>80</v>
      </c>
      <c r="E214">
        <v>1</v>
      </c>
      <c r="F214">
        <v>130</v>
      </c>
      <c r="G214">
        <v>15</v>
      </c>
      <c r="H214">
        <v>150</v>
      </c>
      <c r="I214">
        <v>3</v>
      </c>
      <c r="J214">
        <f t="shared" si="3"/>
        <v>153</v>
      </c>
    </row>
    <row r="215" spans="1:13" ht="12.75">
      <c r="A215" t="s">
        <v>77</v>
      </c>
      <c r="B215" s="8" t="s">
        <v>116</v>
      </c>
      <c r="C215">
        <v>74</v>
      </c>
      <c r="D215" t="s">
        <v>117</v>
      </c>
      <c r="E215">
        <v>1</v>
      </c>
      <c r="I215">
        <v>0</v>
      </c>
      <c r="J215">
        <f t="shared" si="3"/>
        <v>0</v>
      </c>
      <c r="M215" s="8" t="s">
        <v>223</v>
      </c>
    </row>
    <row r="216" spans="1:10" ht="12.75">
      <c r="A216" t="s">
        <v>77</v>
      </c>
      <c r="B216" t="s">
        <v>189</v>
      </c>
      <c r="C216">
        <v>80</v>
      </c>
      <c r="D216" t="s">
        <v>22</v>
      </c>
      <c r="E216">
        <v>1</v>
      </c>
      <c r="F216">
        <v>270</v>
      </c>
      <c r="G216">
        <v>15</v>
      </c>
      <c r="H216">
        <v>311</v>
      </c>
      <c r="I216">
        <v>4</v>
      </c>
      <c r="J216">
        <f t="shared" si="3"/>
        <v>315</v>
      </c>
    </row>
    <row r="217" spans="1:10" ht="12.75">
      <c r="A217" t="s">
        <v>77</v>
      </c>
      <c r="B217" t="s">
        <v>222</v>
      </c>
      <c r="C217">
        <v>80</v>
      </c>
      <c r="D217" t="s">
        <v>89</v>
      </c>
      <c r="E217">
        <v>1</v>
      </c>
      <c r="F217">
        <v>250</v>
      </c>
      <c r="G217">
        <v>15</v>
      </c>
      <c r="H217">
        <v>288</v>
      </c>
      <c r="I217">
        <v>4</v>
      </c>
      <c r="J217">
        <f t="shared" si="3"/>
        <v>292</v>
      </c>
    </row>
    <row r="218" spans="1:10" ht="12.75">
      <c r="A218" t="s">
        <v>77</v>
      </c>
      <c r="B218" t="s">
        <v>271</v>
      </c>
      <c r="C218">
        <v>80</v>
      </c>
      <c r="E218">
        <v>1</v>
      </c>
      <c r="F218">
        <v>162</v>
      </c>
      <c r="G218">
        <v>15</v>
      </c>
      <c r="H218">
        <v>186</v>
      </c>
      <c r="I218">
        <v>3</v>
      </c>
      <c r="J218">
        <f t="shared" si="3"/>
        <v>189</v>
      </c>
    </row>
    <row r="219" spans="10:12" ht="12.75">
      <c r="J219" s="7">
        <f>SUM(J212:J218)</f>
        <v>1379</v>
      </c>
      <c r="K219">
        <v>1330</v>
      </c>
      <c r="L219">
        <v>49</v>
      </c>
    </row>
    <row r="220" spans="1:10" ht="12.75">
      <c r="A220" t="s">
        <v>201</v>
      </c>
      <c r="B220" t="s">
        <v>202</v>
      </c>
      <c r="C220">
        <v>50</v>
      </c>
      <c r="D220" t="s">
        <v>30</v>
      </c>
      <c r="E220">
        <v>1</v>
      </c>
      <c r="F220">
        <v>111</v>
      </c>
      <c r="G220">
        <v>15</v>
      </c>
      <c r="H220">
        <v>128</v>
      </c>
      <c r="I220">
        <v>1</v>
      </c>
      <c r="J220">
        <f t="shared" si="3"/>
        <v>129</v>
      </c>
    </row>
    <row r="221" spans="1:10" ht="12.75">
      <c r="A221" t="s">
        <v>201</v>
      </c>
      <c r="B221" t="s">
        <v>202</v>
      </c>
      <c r="C221">
        <v>56</v>
      </c>
      <c r="D221" t="s">
        <v>30</v>
      </c>
      <c r="E221">
        <v>1</v>
      </c>
      <c r="F221">
        <v>111</v>
      </c>
      <c r="G221">
        <v>15</v>
      </c>
      <c r="H221">
        <v>128</v>
      </c>
      <c r="I221">
        <v>1</v>
      </c>
      <c r="J221">
        <f t="shared" si="3"/>
        <v>129</v>
      </c>
    </row>
    <row r="222" spans="1:10" ht="12.75">
      <c r="A222" t="s">
        <v>201</v>
      </c>
      <c r="B222" t="s">
        <v>221</v>
      </c>
      <c r="C222">
        <v>68</v>
      </c>
      <c r="D222" t="s">
        <v>267</v>
      </c>
      <c r="E222">
        <v>1</v>
      </c>
      <c r="F222">
        <v>100</v>
      </c>
      <c r="G222">
        <v>15</v>
      </c>
      <c r="H222">
        <v>115</v>
      </c>
      <c r="I222">
        <v>3</v>
      </c>
      <c r="J222">
        <f t="shared" si="3"/>
        <v>118</v>
      </c>
    </row>
    <row r="223" spans="10:12" ht="12.75">
      <c r="J223" s="7">
        <f>SUM(J220:J222)</f>
        <v>376</v>
      </c>
      <c r="K223">
        <v>256</v>
      </c>
      <c r="L223">
        <v>120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2012-07-18T18:10:38Z</cp:lastPrinted>
  <dcterms:created xsi:type="dcterms:W3CDTF">2012-07-16T21:49:57Z</dcterms:created>
  <dcterms:modified xsi:type="dcterms:W3CDTF">2012-07-19T17:27:41Z</dcterms:modified>
  <cp:category/>
  <cp:version/>
  <cp:contentType/>
  <cp:contentStatus/>
</cp:coreProperties>
</file>