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4355" windowHeight="5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<sst xmlns="http://schemas.openxmlformats.org/spreadsheetml/2006/main" count="42" uniqueCount="37">
  <si>
    <t>Блузка 002, р. 52, Цвет:серый</t>
  </si>
  <si>
    <t>Блузка Кейт №2, р. 48, Цвет:белый</t>
  </si>
  <si>
    <t>Блузка Мелисса №1, р. 46, Цвет:белый</t>
  </si>
  <si>
    <t>Блузка Мелисса №1, р. 48, Цвет:белый</t>
  </si>
  <si>
    <t>Джемпер №1, р. 50, Цвет:яркие цветы</t>
  </si>
  <si>
    <t>Платье Дарья №1, р. 46, Цвет:зелёный</t>
  </si>
  <si>
    <t>Платье Дарья №4, р. 42, Цвет:бирюзовый</t>
  </si>
  <si>
    <t>Платье Катюша №1, р. 46, Цвет:синий</t>
  </si>
  <si>
    <t>Платье Ульяна (совы), р. 46, Цвет:синий</t>
  </si>
  <si>
    <t>Юбка Агата № 3, р. 46, Цвет:тёмно-синий</t>
  </si>
  <si>
    <t>Юбка Алла, р. 46, Цвет:черный</t>
  </si>
  <si>
    <t>Юбка Изабелла №2, р. 46, Цвет:серый/черный</t>
  </si>
  <si>
    <t>Юбка Карандаш - трикотаж 55 см, р. 46, Цвет:черный</t>
  </si>
  <si>
    <t>Юбка Мила, р. 46, Цвет:черный</t>
  </si>
  <si>
    <t xml:space="preserve"> Юбка Мона Лиза № 2, р. 46, Цвет:синий</t>
  </si>
  <si>
    <t>Юбка Мэри, р. 44, Цвет:черный</t>
  </si>
  <si>
    <t>Юбка Регина № 1, р. 44, Цвет:черный</t>
  </si>
  <si>
    <t>Юбка Яна №1, р. 50, Цвет:серый</t>
  </si>
  <si>
    <t>Zhannetai</t>
  </si>
  <si>
    <t xml:space="preserve">СЕМИЦВЕТ </t>
  </si>
  <si>
    <t>МУРЗИЛКА:))</t>
  </si>
  <si>
    <t xml:space="preserve">ромашка 77 </t>
  </si>
  <si>
    <t xml:space="preserve">Татка42 </t>
  </si>
  <si>
    <t xml:space="preserve">Январинка </t>
  </si>
  <si>
    <t xml:space="preserve">kanerinka </t>
  </si>
  <si>
    <t xml:space="preserve">лераТ </t>
  </si>
  <si>
    <t xml:space="preserve">Зафира </t>
  </si>
  <si>
    <t>Оllllga</t>
  </si>
  <si>
    <t xml:space="preserve">AltaiLynx </t>
  </si>
  <si>
    <t xml:space="preserve">Флориана </t>
  </si>
  <si>
    <t xml:space="preserve">Scratte </t>
  </si>
  <si>
    <t>ИТОГО</t>
  </si>
  <si>
    <t>Участник</t>
  </si>
  <si>
    <t>Заказ</t>
  </si>
  <si>
    <t>Цена</t>
  </si>
  <si>
    <t>С орг%</t>
  </si>
  <si>
    <t>ТР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</si>
</sst>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8" fillId="33" borderId="10" xfId="52" applyFill="1" applyBorder="1" applyAlignment="1" applyProtection="1">
      <alignment horizontal="left"/>
      <protection locked="0"/>
    </xf>
    <xf numFmtId="0" fontId="18" fillId="33" borderId="10" xfId="52" applyFill="1" applyBorder="1" applyAlignment="1" applyProtection="1">
      <alignment horizontal="right"/>
      <protection locked="0"/>
    </xf>
    <xf numFmtId="0" fontId="36" fillId="0" borderId="10" xfId="0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164" fontId="0" fillId="0" borderId="10" xfId="0" applyNumberFormat="1" applyBorder="1" applyAlignment="1">
      <alignment/>
    </xf>
    <xf numFmtId="0" fontId="27" fillId="0" borderId="10" xfId="0" applyFont="1" applyBorder="1" applyAlignment="1">
      <alignment/>
    </xf>
    <xf numFmtId="0" fontId="27" fillId="3" borderId="10" xfId="0" applyFont="1" applyFill="1" applyBorder="1" applyAlignment="1">
      <alignment/>
    </xf>
    <xf numFmtId="0" fontId="18" fillId="3" borderId="10" xfId="52" applyFill="1" applyBorder="1" applyAlignment="1" applyProtection="1">
      <alignment horizontal="left"/>
      <protection locked="0"/>
    </xf>
    <xf numFmtId="0" fontId="18" fillId="3" borderId="10" xfId="52" applyFill="1" applyBorder="1" applyAlignment="1" applyProtection="1">
      <alignment horizontal="right"/>
      <protection locked="0"/>
    </xf>
    <xf numFmtId="0" fontId="0" fillId="3" borderId="10" xfId="0" applyFill="1" applyBorder="1" applyAlignment="1">
      <alignment/>
    </xf>
    <xf numFmtId="164" fontId="0" fillId="3" borderId="10" xfId="0" applyNumberFormat="1" applyFill="1" applyBorder="1" applyAlignment="1">
      <alignment/>
    </xf>
    <xf numFmtId="0" fontId="36" fillId="3" borderId="10" xfId="0" applyFont="1" applyFill="1" applyBorder="1" applyAlignment="1">
      <alignment horizontal="center"/>
    </xf>
    <xf numFmtId="0" fontId="36" fillId="3" borderId="1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I8" sqref="I8"/>
    </sheetView>
  </sheetViews>
  <sheetFormatPr defaultColWidth="9.140625" defaultRowHeight="15"/>
  <cols>
    <col min="3" max="3" width="16.57421875" style="0" customWidth="1"/>
  </cols>
  <sheetData>
    <row r="1" spans="1:7" ht="15">
      <c r="A1" s="8" t="s">
        <v>32</v>
      </c>
      <c r="B1" s="8"/>
      <c r="C1" s="8" t="s">
        <v>33</v>
      </c>
      <c r="D1" s="8" t="s">
        <v>34</v>
      </c>
      <c r="E1" s="8" t="s">
        <v>35</v>
      </c>
      <c r="F1" s="8" t="s">
        <v>36</v>
      </c>
      <c r="G1" s="13" t="s">
        <v>31</v>
      </c>
    </row>
    <row r="2" spans="1:7" ht="15">
      <c r="A2" s="7" t="s">
        <v>28</v>
      </c>
      <c r="B2" s="2" t="s">
        <v>6</v>
      </c>
      <c r="C2" s="2"/>
      <c r="D2" s="3">
        <v>1400</v>
      </c>
      <c r="E2" s="1">
        <f>D2*1.15</f>
        <v>1609.9999999999998</v>
      </c>
      <c r="F2" s="6">
        <f>D2*0.0224</f>
        <v>31.36</v>
      </c>
      <c r="G2" s="4">
        <v>1641</v>
      </c>
    </row>
    <row r="3" spans="1:7" ht="15">
      <c r="A3" s="8" t="s">
        <v>24</v>
      </c>
      <c r="B3" s="9" t="s">
        <v>2</v>
      </c>
      <c r="C3" s="9"/>
      <c r="D3" s="10">
        <v>800</v>
      </c>
      <c r="E3" s="11">
        <f aca="true" t="shared" si="0" ref="E3:E19">D3*1.15</f>
        <v>919.9999999999999</v>
      </c>
      <c r="F3" s="12">
        <f aca="true" t="shared" si="1" ref="F3:F19">D3*0.0224</f>
        <v>17.919999999999998</v>
      </c>
      <c r="G3" s="13">
        <v>938</v>
      </c>
    </row>
    <row r="4" spans="1:7" ht="15">
      <c r="A4" s="7" t="s">
        <v>30</v>
      </c>
      <c r="B4" s="2" t="s">
        <v>17</v>
      </c>
      <c r="C4" s="2"/>
      <c r="D4" s="3">
        <v>480</v>
      </c>
      <c r="E4" s="1">
        <f t="shared" si="0"/>
        <v>552</v>
      </c>
      <c r="F4" s="6">
        <f t="shared" si="1"/>
        <v>10.752</v>
      </c>
      <c r="G4" s="4">
        <v>563</v>
      </c>
    </row>
    <row r="5" spans="1:7" ht="15">
      <c r="A5" s="8" t="s">
        <v>18</v>
      </c>
      <c r="B5" s="9" t="s">
        <v>4</v>
      </c>
      <c r="C5" s="9"/>
      <c r="D5" s="10">
        <v>950</v>
      </c>
      <c r="E5" s="11">
        <f t="shared" si="0"/>
        <v>1092.5</v>
      </c>
      <c r="F5" s="12">
        <f t="shared" si="1"/>
        <v>21.28</v>
      </c>
      <c r="G5" s="13">
        <v>1114</v>
      </c>
    </row>
    <row r="6" spans="1:7" ht="15">
      <c r="A6" s="7" t="s">
        <v>27</v>
      </c>
      <c r="B6" s="2" t="s">
        <v>0</v>
      </c>
      <c r="C6" s="2"/>
      <c r="D6" s="3">
        <v>550</v>
      </c>
      <c r="E6" s="1">
        <f t="shared" si="0"/>
        <v>632.5</v>
      </c>
      <c r="F6" s="6">
        <f t="shared" si="1"/>
        <v>12.32</v>
      </c>
      <c r="G6" s="4">
        <v>645</v>
      </c>
    </row>
    <row r="7" spans="1:7" ht="15">
      <c r="A7" s="8" t="s">
        <v>26</v>
      </c>
      <c r="B7" s="9" t="s">
        <v>10</v>
      </c>
      <c r="C7" s="9"/>
      <c r="D7" s="10">
        <v>460</v>
      </c>
      <c r="E7" s="11">
        <f t="shared" si="0"/>
        <v>529</v>
      </c>
      <c r="F7" s="12">
        <f t="shared" si="1"/>
        <v>10.304</v>
      </c>
      <c r="G7" s="13">
        <v>539</v>
      </c>
    </row>
    <row r="8" spans="1:7" ht="15">
      <c r="A8" s="7" t="s">
        <v>25</v>
      </c>
      <c r="B8" s="2" t="s">
        <v>13</v>
      </c>
      <c r="C8" s="2"/>
      <c r="D8" s="3">
        <v>670</v>
      </c>
      <c r="E8" s="1">
        <f t="shared" si="0"/>
        <v>770.4999999999999</v>
      </c>
      <c r="F8" s="6">
        <f t="shared" si="1"/>
        <v>15.008</v>
      </c>
      <c r="G8" s="5">
        <v>1723</v>
      </c>
    </row>
    <row r="9" spans="1:7" ht="15">
      <c r="A9" s="7" t="s">
        <v>25</v>
      </c>
      <c r="B9" s="2" t="s">
        <v>3</v>
      </c>
      <c r="C9" s="2"/>
      <c r="D9" s="3">
        <v>800</v>
      </c>
      <c r="E9" s="1">
        <f t="shared" si="0"/>
        <v>919.9999999999999</v>
      </c>
      <c r="F9" s="6">
        <f t="shared" si="1"/>
        <v>17.919999999999998</v>
      </c>
      <c r="G9" s="5"/>
    </row>
    <row r="10" spans="1:7" ht="15">
      <c r="A10" s="8" t="s">
        <v>20</v>
      </c>
      <c r="B10" s="9" t="s">
        <v>12</v>
      </c>
      <c r="C10" s="9"/>
      <c r="D10" s="10">
        <v>510</v>
      </c>
      <c r="E10" s="11">
        <f t="shared" si="0"/>
        <v>586.5</v>
      </c>
      <c r="F10" s="12">
        <f t="shared" si="1"/>
        <v>11.424</v>
      </c>
      <c r="G10" s="13">
        <v>598</v>
      </c>
    </row>
    <row r="11" spans="1:7" ht="15">
      <c r="A11" s="7" t="s">
        <v>21</v>
      </c>
      <c r="B11" s="2" t="s">
        <v>7</v>
      </c>
      <c r="C11" s="2"/>
      <c r="D11" s="3">
        <v>880</v>
      </c>
      <c r="E11" s="1">
        <f t="shared" si="0"/>
        <v>1011.9999999999999</v>
      </c>
      <c r="F11" s="6">
        <f t="shared" si="1"/>
        <v>19.712</v>
      </c>
      <c r="G11" s="5">
        <v>3552</v>
      </c>
    </row>
    <row r="12" spans="1:7" ht="15">
      <c r="A12" s="7" t="s">
        <v>21</v>
      </c>
      <c r="B12" s="2" t="s">
        <v>8</v>
      </c>
      <c r="C12" s="2"/>
      <c r="D12" s="3">
        <v>750</v>
      </c>
      <c r="E12" s="1">
        <f t="shared" si="0"/>
        <v>862.4999999999999</v>
      </c>
      <c r="F12" s="6">
        <f t="shared" si="1"/>
        <v>16.8</v>
      </c>
      <c r="G12" s="5"/>
    </row>
    <row r="13" spans="1:7" ht="15">
      <c r="A13" s="7" t="s">
        <v>21</v>
      </c>
      <c r="B13" s="2" t="s">
        <v>5</v>
      </c>
      <c r="C13" s="2"/>
      <c r="D13" s="3">
        <v>1400</v>
      </c>
      <c r="E13" s="1">
        <f t="shared" si="0"/>
        <v>1609.9999999999998</v>
      </c>
      <c r="F13" s="6">
        <f t="shared" si="1"/>
        <v>31.36</v>
      </c>
      <c r="G13" s="5"/>
    </row>
    <row r="14" spans="1:7" ht="15">
      <c r="A14" s="8" t="s">
        <v>19</v>
      </c>
      <c r="B14" s="9" t="s">
        <v>1</v>
      </c>
      <c r="C14" s="9"/>
      <c r="D14" s="10">
        <v>920</v>
      </c>
      <c r="E14" s="11">
        <f t="shared" si="0"/>
        <v>1058</v>
      </c>
      <c r="F14" s="12">
        <f t="shared" si="1"/>
        <v>20.608</v>
      </c>
      <c r="G14" s="14">
        <v>2052</v>
      </c>
    </row>
    <row r="15" spans="1:7" ht="15">
      <c r="A15" s="8" t="s">
        <v>19</v>
      </c>
      <c r="B15" s="9" t="s">
        <v>14</v>
      </c>
      <c r="C15" s="9"/>
      <c r="D15" s="10">
        <v>830</v>
      </c>
      <c r="E15" s="11">
        <f t="shared" si="0"/>
        <v>954.4999999999999</v>
      </c>
      <c r="F15" s="12">
        <f t="shared" si="1"/>
        <v>18.592</v>
      </c>
      <c r="G15" s="14"/>
    </row>
    <row r="16" spans="1:7" ht="15">
      <c r="A16" s="7" t="s">
        <v>22</v>
      </c>
      <c r="B16" s="2" t="s">
        <v>11</v>
      </c>
      <c r="C16" s="2"/>
      <c r="D16" s="3">
        <v>680</v>
      </c>
      <c r="E16" s="1">
        <f t="shared" si="0"/>
        <v>781.9999999999999</v>
      </c>
      <c r="F16" s="6">
        <f t="shared" si="1"/>
        <v>15.232</v>
      </c>
      <c r="G16" s="4">
        <v>797</v>
      </c>
    </row>
    <row r="17" spans="1:7" ht="15">
      <c r="A17" s="8" t="s">
        <v>29</v>
      </c>
      <c r="B17" s="9" t="s">
        <v>15</v>
      </c>
      <c r="C17" s="9"/>
      <c r="D17" s="10">
        <v>400</v>
      </c>
      <c r="E17" s="11">
        <f t="shared" si="0"/>
        <v>459.99999999999994</v>
      </c>
      <c r="F17" s="12">
        <f t="shared" si="1"/>
        <v>8.959999999999999</v>
      </c>
      <c r="G17" s="14">
        <v>879</v>
      </c>
    </row>
    <row r="18" spans="1:7" ht="15">
      <c r="A18" s="8" t="s">
        <v>29</v>
      </c>
      <c r="B18" s="9" t="s">
        <v>16</v>
      </c>
      <c r="C18" s="9"/>
      <c r="D18" s="10">
        <v>350</v>
      </c>
      <c r="E18" s="11">
        <f t="shared" si="0"/>
        <v>402.49999999999994</v>
      </c>
      <c r="F18" s="12">
        <f t="shared" si="1"/>
        <v>7.84</v>
      </c>
      <c r="G18" s="14"/>
    </row>
    <row r="19" spans="1:7" ht="15">
      <c r="A19" s="7" t="s">
        <v>23</v>
      </c>
      <c r="B19" s="2" t="s">
        <v>9</v>
      </c>
      <c r="C19" s="2"/>
      <c r="D19" s="3">
        <v>610</v>
      </c>
      <c r="E19" s="1">
        <v>616</v>
      </c>
      <c r="F19" s="6">
        <f t="shared" si="1"/>
        <v>13.664</v>
      </c>
      <c r="G19" s="4">
        <v>630</v>
      </c>
    </row>
  </sheetData>
  <sheetProtection/>
  <mergeCells count="4">
    <mergeCell ref="G8:G9"/>
    <mergeCell ref="G11:G13"/>
    <mergeCell ref="G14:G15"/>
    <mergeCell ref="G17:G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2015-04-23T15:36:47Z</dcterms:created>
  <dcterms:modified xsi:type="dcterms:W3CDTF">2015-04-23T15:56:29Z</dcterms:modified>
  <cp:category/>
  <cp:version/>
  <cp:contentType/>
  <cp:contentStatus/>
</cp:coreProperties>
</file>