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<sst xmlns="http://schemas.openxmlformats.org/spreadsheetml/2006/main" count="28" uniqueCount="24">
  <si>
    <t>Д-СО-0262-04</t>
  </si>
  <si>
    <t>0847-02</t>
  </si>
  <si>
    <t>0689-03</t>
  </si>
  <si>
    <t>0365-04</t>
  </si>
  <si>
    <t>0692-01</t>
  </si>
  <si>
    <t>0849-02</t>
  </si>
  <si>
    <t>52-54</t>
  </si>
  <si>
    <t>Д-ИР-0129-01</t>
  </si>
  <si>
    <t xml:space="preserve">Евгения+++ </t>
  </si>
  <si>
    <t xml:space="preserve">Ягодка0803 </t>
  </si>
  <si>
    <t>crystal tear</t>
  </si>
  <si>
    <t xml:space="preserve">Limana </t>
  </si>
  <si>
    <t>46-48</t>
  </si>
  <si>
    <t xml:space="preserve">МегаФея </t>
  </si>
  <si>
    <t xml:space="preserve">INGridA </t>
  </si>
  <si>
    <t>zvezda75.75</t>
  </si>
  <si>
    <t>Участник</t>
  </si>
  <si>
    <t>арт</t>
  </si>
  <si>
    <t>размер</t>
  </si>
  <si>
    <t>цена</t>
  </si>
  <si>
    <t>с орг%</t>
  </si>
  <si>
    <t>тр</t>
  </si>
  <si>
    <t>долг</t>
  </si>
  <si>
    <t>сдано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</si>
</sst>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G13" sqref="G13"/>
    </sheetView>
  </sheetViews>
  <sheetFormatPr defaultColWidth="9.140625" defaultRowHeight="15"/>
  <sheetData>
    <row r="1" spans="1:8" ht="1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5" t="s">
        <v>23</v>
      </c>
      <c r="G1" s="7" t="s">
        <v>21</v>
      </c>
      <c r="H1" s="7" t="s">
        <v>22</v>
      </c>
    </row>
    <row r="2" spans="1:8" ht="15">
      <c r="A2" s="1" t="s">
        <v>10</v>
      </c>
      <c r="B2" s="1">
        <v>413</v>
      </c>
      <c r="C2" s="1">
        <v>46</v>
      </c>
      <c r="D2" s="1">
        <v>899</v>
      </c>
      <c r="E2" s="2">
        <f aca="true" t="shared" si="0" ref="E2:E12">D2*1.15</f>
        <v>1033.85</v>
      </c>
      <c r="F2" s="4">
        <v>3170</v>
      </c>
      <c r="G2" s="6">
        <f>D2*0.0379</f>
        <v>34.072100000000006</v>
      </c>
      <c r="H2" s="4">
        <v>104</v>
      </c>
    </row>
    <row r="3" spans="1:8" ht="15">
      <c r="A3" s="1" t="s">
        <v>10</v>
      </c>
      <c r="B3" s="1">
        <v>581</v>
      </c>
      <c r="C3" s="1">
        <v>54</v>
      </c>
      <c r="D3" s="1">
        <v>799</v>
      </c>
      <c r="E3" s="2">
        <f t="shared" si="0"/>
        <v>918.8499999999999</v>
      </c>
      <c r="F3" s="4"/>
      <c r="G3" s="6">
        <f aca="true" t="shared" si="1" ref="G3:G12">D3*0.0379</f>
        <v>30.282100000000003</v>
      </c>
      <c r="H3" s="4"/>
    </row>
    <row r="4" spans="1:8" ht="15">
      <c r="A4" s="1" t="s">
        <v>10</v>
      </c>
      <c r="B4" s="1" t="s">
        <v>5</v>
      </c>
      <c r="C4" s="1">
        <v>52</v>
      </c>
      <c r="D4" s="1">
        <v>1059</v>
      </c>
      <c r="E4" s="2">
        <f t="shared" si="0"/>
        <v>1217.85</v>
      </c>
      <c r="F4" s="4"/>
      <c r="G4" s="6">
        <f t="shared" si="1"/>
        <v>40.136100000000006</v>
      </c>
      <c r="H4" s="4"/>
    </row>
    <row r="5" spans="1:8" ht="15">
      <c r="A5" s="1" t="s">
        <v>14</v>
      </c>
      <c r="B5" s="1" t="s">
        <v>0</v>
      </c>
      <c r="C5" s="1">
        <v>44</v>
      </c>
      <c r="D5" s="1">
        <v>899</v>
      </c>
      <c r="E5" s="2">
        <f t="shared" si="0"/>
        <v>1033.85</v>
      </c>
      <c r="F5" s="3">
        <v>1034</v>
      </c>
      <c r="G5" s="6">
        <f t="shared" si="1"/>
        <v>34.072100000000006</v>
      </c>
      <c r="H5" s="3">
        <v>34</v>
      </c>
    </row>
    <row r="6" spans="1:8" ht="15">
      <c r="A6" s="1" t="s">
        <v>11</v>
      </c>
      <c r="B6" s="1" t="s">
        <v>2</v>
      </c>
      <c r="C6" s="1">
        <v>46</v>
      </c>
      <c r="D6" s="1">
        <v>999</v>
      </c>
      <c r="E6" s="2">
        <f t="shared" si="0"/>
        <v>1148.85</v>
      </c>
      <c r="F6" s="4">
        <v>3504</v>
      </c>
      <c r="G6" s="6">
        <f t="shared" si="1"/>
        <v>37.862100000000005</v>
      </c>
      <c r="H6" s="4">
        <v>115</v>
      </c>
    </row>
    <row r="7" spans="1:8" ht="15">
      <c r="A7" s="1" t="s">
        <v>11</v>
      </c>
      <c r="B7" s="1" t="s">
        <v>3</v>
      </c>
      <c r="C7" s="1" t="s">
        <v>12</v>
      </c>
      <c r="D7" s="1">
        <v>1099</v>
      </c>
      <c r="E7" s="2">
        <f t="shared" si="0"/>
        <v>1263.85</v>
      </c>
      <c r="F7" s="4"/>
      <c r="G7" s="6">
        <f t="shared" si="1"/>
        <v>41.652100000000004</v>
      </c>
      <c r="H7" s="4"/>
    </row>
    <row r="8" spans="1:8" ht="15">
      <c r="A8" s="1" t="s">
        <v>11</v>
      </c>
      <c r="B8" s="1" t="s">
        <v>4</v>
      </c>
      <c r="C8" s="1"/>
      <c r="D8" s="1">
        <v>949</v>
      </c>
      <c r="E8" s="2">
        <f t="shared" si="0"/>
        <v>1091.35</v>
      </c>
      <c r="F8" s="4"/>
      <c r="G8" s="6">
        <f t="shared" si="1"/>
        <v>35.9671</v>
      </c>
      <c r="H8" s="4"/>
    </row>
    <row r="9" spans="1:8" ht="15">
      <c r="A9" s="1" t="s">
        <v>15</v>
      </c>
      <c r="B9" s="1">
        <v>660</v>
      </c>
      <c r="C9" s="1">
        <v>48</v>
      </c>
      <c r="D9" s="1">
        <v>990</v>
      </c>
      <c r="E9" s="2">
        <f t="shared" si="0"/>
        <v>1138.5</v>
      </c>
      <c r="F9" s="3">
        <v>1138</v>
      </c>
      <c r="G9" s="6">
        <f t="shared" si="1"/>
        <v>37.521</v>
      </c>
      <c r="H9" s="3">
        <v>38</v>
      </c>
    </row>
    <row r="10" spans="1:8" ht="15">
      <c r="A10" s="1" t="s">
        <v>8</v>
      </c>
      <c r="B10" s="1" t="s">
        <v>7</v>
      </c>
      <c r="C10" s="1">
        <v>48</v>
      </c>
      <c r="D10" s="1">
        <v>899</v>
      </c>
      <c r="E10" s="2">
        <f t="shared" si="0"/>
        <v>1033.85</v>
      </c>
      <c r="F10" s="3">
        <v>1034</v>
      </c>
      <c r="G10" s="6">
        <f t="shared" si="1"/>
        <v>34.072100000000006</v>
      </c>
      <c r="H10" s="3">
        <v>34</v>
      </c>
    </row>
    <row r="11" spans="1:8" ht="15">
      <c r="A11" s="1" t="s">
        <v>13</v>
      </c>
      <c r="B11" s="1" t="s">
        <v>1</v>
      </c>
      <c r="C11" s="1">
        <v>48</v>
      </c>
      <c r="D11" s="1">
        <v>739</v>
      </c>
      <c r="E11" s="2">
        <f t="shared" si="0"/>
        <v>849.8499999999999</v>
      </c>
      <c r="F11" s="3">
        <v>850</v>
      </c>
      <c r="G11" s="6">
        <f t="shared" si="1"/>
        <v>28.008100000000002</v>
      </c>
      <c r="H11" s="3">
        <v>28</v>
      </c>
    </row>
    <row r="12" spans="1:8" ht="15">
      <c r="A12" s="1" t="s">
        <v>9</v>
      </c>
      <c r="B12" s="1">
        <v>677</v>
      </c>
      <c r="C12" s="1" t="s">
        <v>6</v>
      </c>
      <c r="D12" s="1">
        <v>699</v>
      </c>
      <c r="E12" s="2">
        <f t="shared" si="0"/>
        <v>803.8499999999999</v>
      </c>
      <c r="F12" s="3">
        <v>804</v>
      </c>
      <c r="G12" s="6">
        <f t="shared" si="1"/>
        <v>26.4921</v>
      </c>
      <c r="H12" s="3">
        <v>26</v>
      </c>
    </row>
  </sheetData>
  <sheetProtection/>
  <mergeCells count="4">
    <mergeCell ref="F2:F4"/>
    <mergeCell ref="F6:F8"/>
    <mergeCell ref="H2:H4"/>
    <mergeCell ref="H6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ADMIN</cp:lastModifiedBy>
  <dcterms:created xsi:type="dcterms:W3CDTF">2015-02-05T10:39:26Z</dcterms:created>
  <dcterms:modified xsi:type="dcterms:W3CDTF">2015-02-16T07:44:34Z</dcterms:modified>
  <cp:category/>
  <cp:version/>
  <cp:contentType/>
  <cp:contentStatus/>
</cp:coreProperties>
</file>