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15" windowHeight="3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<sst xmlns="http://schemas.openxmlformats.org/spreadsheetml/2006/main" count="35" uniqueCount="32">
  <si>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Блузка Аврора №14, р. 42, Цвет:электрик</t>
  </si>
  <si>
    <t>Блузка Дана (ромб) №2, р. 42, Цвет:бежевый</t>
  </si>
  <si>
    <t>Блузка Звездочка №4, р. 44, Цвет:электрик</t>
  </si>
  <si>
    <t>Блузка Эмилия (цветы) №2, р. 50, Цвет:розовые цветы</t>
  </si>
  <si>
    <t>Платье Вика №2 (узор), р. 48, Цвет:зелёный</t>
  </si>
  <si>
    <t>Юбка Годе на кокетке (серая), р. 52, Цвет:серый</t>
  </si>
  <si>
    <t>Юбка карандаш с карманами №2, р. 44, Цвет:черный</t>
  </si>
  <si>
    <t>Юбка классика клетка, р. 50, Цвет:серый</t>
  </si>
  <si>
    <t>Юбка Классика № 2, р. 48, Цвет:черный</t>
  </si>
  <si>
    <t>Юбка Мона Лиза №2, р. 46, Цвет:серый</t>
  </si>
  <si>
    <t>Юбка Мона Лиза №2, р. 48, Цвет:серый</t>
  </si>
  <si>
    <t>Юбка полусолнце № 12, р. 44, Цвет:электрик</t>
  </si>
  <si>
    <t>Юбка трапеция (нейлон жаккард) , р. 42, Цвет:тёмно-синий</t>
  </si>
  <si>
    <t>танира</t>
  </si>
  <si>
    <t xml:space="preserve">Берлизова Анна </t>
  </si>
  <si>
    <t xml:space="preserve">Арся </t>
  </si>
  <si>
    <t>анютины глазки 30</t>
  </si>
  <si>
    <t>Юбка полусолнце с бел.ремнем №2, р. 44</t>
  </si>
  <si>
    <t>Ashlen</t>
  </si>
  <si>
    <t xml:space="preserve">Хорошева </t>
  </si>
  <si>
    <t>&lt;Оля-ля&gt;</t>
  </si>
  <si>
    <t xml:space="preserve">NUT@ </t>
  </si>
  <si>
    <t>Shatskih</t>
  </si>
  <si>
    <t>ДеТТочка</t>
  </si>
  <si>
    <t>kasteban</t>
  </si>
  <si>
    <t>сумма</t>
  </si>
  <si>
    <t>ИТОГО</t>
  </si>
  <si>
    <t>Участники</t>
  </si>
  <si>
    <t>Заказ</t>
  </si>
  <si>
    <t>Цена</t>
  </si>
  <si>
    <t>с орг%</t>
  </si>
  <si>
    <t>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</si>
</sst>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3" applyFill="1" applyBorder="1" applyAlignment="1" applyProtection="1">
      <alignment horizontal="left"/>
      <protection locked="0"/>
    </xf>
    <xf numFmtId="0" fontId="18" fillId="33" borderId="10" xfId="53" applyFill="1" applyBorder="1" applyAlignment="1" applyProtection="1">
      <alignment horizontal="right"/>
      <protection locked="0"/>
    </xf>
    <xf numFmtId="0" fontId="25" fillId="0" borderId="10" xfId="42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UT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3" max="3" width="15.421875" style="0" customWidth="1"/>
  </cols>
  <sheetData>
    <row r="1" spans="1:8" ht="15">
      <c r="A1" s="8" t="s">
        <v>27</v>
      </c>
      <c r="B1" s="8"/>
      <c r="C1" s="8" t="s">
        <v>28</v>
      </c>
      <c r="D1" s="8" t="s">
        <v>29</v>
      </c>
      <c r="E1" s="8" t="s">
        <v>30</v>
      </c>
      <c r="F1" s="8" t="s">
        <v>31</v>
      </c>
      <c r="G1" s="8" t="s">
        <v>25</v>
      </c>
      <c r="H1" s="6" t="s">
        <v>26</v>
      </c>
    </row>
    <row r="2" spans="1:8" ht="15">
      <c r="A2" s="1" t="s">
        <v>20</v>
      </c>
      <c r="B2" s="2" t="s">
        <v>7</v>
      </c>
      <c r="C2" s="2"/>
      <c r="D2" s="3">
        <v>510</v>
      </c>
      <c r="E2" s="1">
        <f>D2*1.15</f>
        <v>586.5</v>
      </c>
      <c r="F2" s="1">
        <v>27.85</v>
      </c>
      <c r="G2" s="5">
        <f>E2+F2</f>
        <v>614.35</v>
      </c>
      <c r="H2" s="6">
        <v>614</v>
      </c>
    </row>
    <row r="3" spans="1:8" ht="15">
      <c r="A3" s="1" t="s">
        <v>18</v>
      </c>
      <c r="B3" s="2" t="s">
        <v>4</v>
      </c>
      <c r="C3" s="2"/>
      <c r="D3" s="3">
        <v>1200</v>
      </c>
      <c r="E3" s="1">
        <f aca="true" t="shared" si="0" ref="E3:E15">D3*1.15</f>
        <v>1380</v>
      </c>
      <c r="F3" s="1">
        <v>27.85</v>
      </c>
      <c r="G3" s="5">
        <f aca="true" t="shared" si="1" ref="G3:G15">E3+F3</f>
        <v>1407.85</v>
      </c>
      <c r="H3" s="6">
        <v>1407</v>
      </c>
    </row>
    <row r="4" spans="1:8" ht="15">
      <c r="A4" s="1" t="s">
        <v>24</v>
      </c>
      <c r="B4" s="2" t="s">
        <v>2</v>
      </c>
      <c r="C4" s="2"/>
      <c r="D4" s="3">
        <v>1150</v>
      </c>
      <c r="E4" s="1">
        <f t="shared" si="0"/>
        <v>1322.5</v>
      </c>
      <c r="F4" s="1">
        <v>27.85</v>
      </c>
      <c r="G4" s="5">
        <f t="shared" si="1"/>
        <v>1350.35</v>
      </c>
      <c r="H4" s="7">
        <v>2413</v>
      </c>
    </row>
    <row r="5" spans="1:8" ht="15">
      <c r="A5" s="1" t="s">
        <v>24</v>
      </c>
      <c r="B5" s="2" t="s">
        <v>11</v>
      </c>
      <c r="C5" s="2"/>
      <c r="D5" s="3">
        <v>900</v>
      </c>
      <c r="E5" s="1">
        <f t="shared" si="0"/>
        <v>1035</v>
      </c>
      <c r="F5" s="1">
        <v>27.85</v>
      </c>
      <c r="G5" s="5">
        <f t="shared" si="1"/>
        <v>1062.85</v>
      </c>
      <c r="H5" s="7"/>
    </row>
    <row r="6" spans="1:8" ht="15">
      <c r="A6" s="4" t="s">
        <v>21</v>
      </c>
      <c r="B6" s="2" t="s">
        <v>12</v>
      </c>
      <c r="C6" s="2"/>
      <c r="D6" s="3">
        <v>850</v>
      </c>
      <c r="E6" s="1">
        <f t="shared" si="0"/>
        <v>977.4999999999999</v>
      </c>
      <c r="F6" s="1">
        <v>27.85</v>
      </c>
      <c r="G6" s="5">
        <f t="shared" si="1"/>
        <v>1005.3499999999999</v>
      </c>
      <c r="H6" s="6">
        <v>1005</v>
      </c>
    </row>
    <row r="7" spans="1:8" ht="15">
      <c r="A7" s="1" t="s">
        <v>22</v>
      </c>
      <c r="B7" s="2" t="s">
        <v>8</v>
      </c>
      <c r="C7" s="2"/>
      <c r="D7" s="3">
        <v>430</v>
      </c>
      <c r="E7" s="1">
        <f t="shared" si="0"/>
        <v>494.49999999999994</v>
      </c>
      <c r="F7" s="1">
        <v>27.85</v>
      </c>
      <c r="G7" s="5">
        <f t="shared" si="1"/>
        <v>522.3499999999999</v>
      </c>
      <c r="H7" s="6">
        <v>522</v>
      </c>
    </row>
    <row r="8" spans="1:8" ht="15">
      <c r="A8" s="1" t="s">
        <v>16</v>
      </c>
      <c r="B8" s="2" t="s">
        <v>17</v>
      </c>
      <c r="C8" s="2"/>
      <c r="D8" s="3">
        <v>850</v>
      </c>
      <c r="E8" s="1">
        <f t="shared" si="0"/>
        <v>977.4999999999999</v>
      </c>
      <c r="F8" s="1">
        <v>27.85</v>
      </c>
      <c r="G8" s="5">
        <f t="shared" si="1"/>
        <v>1005.3499999999999</v>
      </c>
      <c r="H8" s="6">
        <v>1005</v>
      </c>
    </row>
    <row r="9" spans="1:8" ht="15">
      <c r="A9" s="1" t="s">
        <v>15</v>
      </c>
      <c r="B9" s="2" t="s">
        <v>10</v>
      </c>
      <c r="C9" s="2"/>
      <c r="D9" s="3">
        <v>830</v>
      </c>
      <c r="E9" s="1">
        <f t="shared" si="0"/>
        <v>954.4999999999999</v>
      </c>
      <c r="F9" s="1">
        <v>27.85</v>
      </c>
      <c r="G9" s="5">
        <f t="shared" si="1"/>
        <v>982.3499999999999</v>
      </c>
      <c r="H9" s="6">
        <v>982</v>
      </c>
    </row>
    <row r="10" spans="1:8" ht="15">
      <c r="A10" s="1" t="s">
        <v>14</v>
      </c>
      <c r="B10" s="2" t="s">
        <v>6</v>
      </c>
      <c r="C10" s="2"/>
      <c r="D10" s="3">
        <v>650</v>
      </c>
      <c r="E10" s="1">
        <f t="shared" si="0"/>
        <v>747.4999999999999</v>
      </c>
      <c r="F10" s="1">
        <v>27.85</v>
      </c>
      <c r="G10" s="5">
        <f t="shared" si="1"/>
        <v>775.3499999999999</v>
      </c>
      <c r="H10" s="6">
        <v>775</v>
      </c>
    </row>
    <row r="11" spans="1:8" ht="15">
      <c r="A11" s="1" t="s">
        <v>23</v>
      </c>
      <c r="B11" s="2" t="s">
        <v>0</v>
      </c>
      <c r="C11" s="2"/>
      <c r="D11" s="3">
        <v>800</v>
      </c>
      <c r="E11" s="1">
        <f t="shared" si="0"/>
        <v>919.9999999999999</v>
      </c>
      <c r="F11" s="1">
        <v>27.85</v>
      </c>
      <c r="G11" s="5">
        <f t="shared" si="1"/>
        <v>947.8499999999999</v>
      </c>
      <c r="H11" s="7">
        <v>1838</v>
      </c>
    </row>
    <row r="12" spans="1:8" ht="15">
      <c r="A12" s="1" t="s">
        <v>23</v>
      </c>
      <c r="B12" s="2" t="s">
        <v>1</v>
      </c>
      <c r="C12" s="2"/>
      <c r="D12" s="3">
        <v>750</v>
      </c>
      <c r="E12" s="1">
        <f t="shared" si="0"/>
        <v>862.4999999999999</v>
      </c>
      <c r="F12" s="1">
        <v>27.85</v>
      </c>
      <c r="G12" s="5">
        <f t="shared" si="1"/>
        <v>890.3499999999999</v>
      </c>
      <c r="H12" s="7"/>
    </row>
    <row r="13" spans="1:8" ht="15">
      <c r="A13" s="1" t="s">
        <v>13</v>
      </c>
      <c r="B13" s="2" t="s">
        <v>3</v>
      </c>
      <c r="C13" s="2"/>
      <c r="D13" s="3">
        <v>950</v>
      </c>
      <c r="E13" s="1">
        <f t="shared" si="0"/>
        <v>1092.5</v>
      </c>
      <c r="F13" s="1">
        <v>27.85</v>
      </c>
      <c r="G13" s="5">
        <f t="shared" si="1"/>
        <v>1120.35</v>
      </c>
      <c r="H13" s="6">
        <v>1120</v>
      </c>
    </row>
    <row r="14" spans="1:8" ht="15">
      <c r="A14" s="1" t="s">
        <v>19</v>
      </c>
      <c r="B14" s="2" t="s">
        <v>5</v>
      </c>
      <c r="C14" s="2"/>
      <c r="D14" s="3">
        <v>380</v>
      </c>
      <c r="E14" s="1">
        <f t="shared" si="0"/>
        <v>436.99999999999994</v>
      </c>
      <c r="F14" s="1">
        <v>27.85</v>
      </c>
      <c r="G14" s="5">
        <f t="shared" si="1"/>
        <v>464.84999999999997</v>
      </c>
      <c r="H14" s="7">
        <v>1447</v>
      </c>
    </row>
    <row r="15" spans="1:8" ht="15">
      <c r="A15" s="1" t="s">
        <v>19</v>
      </c>
      <c r="B15" s="2" t="s">
        <v>9</v>
      </c>
      <c r="C15" s="2"/>
      <c r="D15" s="3">
        <v>830</v>
      </c>
      <c r="E15" s="1">
        <f t="shared" si="0"/>
        <v>954.4999999999999</v>
      </c>
      <c r="F15" s="1">
        <v>27.85</v>
      </c>
      <c r="G15" s="5">
        <f t="shared" si="1"/>
        <v>982.3499999999999</v>
      </c>
      <c r="H15" s="7"/>
    </row>
  </sheetData>
  <sheetProtection/>
  <mergeCells count="17">
    <mergeCell ref="B14:C14"/>
    <mergeCell ref="H4:H5"/>
    <mergeCell ref="H11:H12"/>
    <mergeCell ref="H14:H15"/>
    <mergeCell ref="B11:C11"/>
    <mergeCell ref="B12:C12"/>
    <mergeCell ref="B4:C4"/>
    <mergeCell ref="B13:C13"/>
    <mergeCell ref="B3:C3"/>
    <mergeCell ref="B5:C5"/>
    <mergeCell ref="B6:C6"/>
    <mergeCell ref="B10:C10"/>
    <mergeCell ref="B2:C2"/>
    <mergeCell ref="B7:C7"/>
    <mergeCell ref="B15:C15"/>
    <mergeCell ref="B9:C9"/>
    <mergeCell ref="B8:C8"/>
  </mergeCells>
  <hyperlinks>
    <hyperlink ref="A6" r:id="rId1" display="NUT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2016-01-15T02:22:29Z</dcterms:created>
  <dcterms:modified xsi:type="dcterms:W3CDTF">2016-01-15T02:57:33Z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