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10" i="1"/>
  <c r="E9"/>
  <c r="E10"/>
  <c r="F10"/>
  <c r="E8"/>
  <c r="F8"/>
  <c r="E7"/>
  <c r="F7"/>
  <c r="E5"/>
  <c r="F5"/>
  <c r="E3"/>
  <c r="E4"/>
  <c r="F4"/>
  <c r="E2"/>
  <c r="F2"/>
  <c r="E6"/>
</calcChain>
</file>

<file path=xl/sharedStrings.xml><?xml version="1.0" encoding="utf-8"?>
<sst xmlns="http://schemas.openxmlformats.org/spreadsheetml/2006/main" count="31" uniqueCount="29">
  <si>
    <t>bord-kseniya</t>
  </si>
  <si>
    <t>солнечная гостья</t>
  </si>
  <si>
    <t>CL602151</t>
  </si>
  <si>
    <t>EYESSKY</t>
  </si>
  <si>
    <t>ARM247-11-G_MY</t>
  </si>
  <si>
    <t>Ель</t>
  </si>
  <si>
    <t>CL603142</t>
  </si>
  <si>
    <t>ОлесяФ</t>
  </si>
  <si>
    <t>369625 хром Встраиваемый ПВ IP20 GX5.3 50W 12V DINO</t>
  </si>
  <si>
    <t>2470/5C</t>
  </si>
  <si>
    <t>2470/2W</t>
  </si>
  <si>
    <t>Yana_Pl</t>
  </si>
  <si>
    <t>SL122.303.06</t>
  </si>
  <si>
    <t>ник</t>
  </si>
  <si>
    <t>арт</t>
  </si>
  <si>
    <t>к-во</t>
  </si>
  <si>
    <t>цена</t>
  </si>
  <si>
    <t>Len-KA</t>
  </si>
  <si>
    <t>LSF-1106-03</t>
  </si>
  <si>
    <t>SL804.803.04</t>
  </si>
  <si>
    <t>с орг</t>
  </si>
  <si>
    <t>Miss Grol</t>
  </si>
  <si>
    <t>сумма</t>
  </si>
  <si>
    <t>оплачено</t>
  </si>
  <si>
    <t>тр в кг</t>
  </si>
  <si>
    <t xml:space="preserve"> тр</t>
  </si>
  <si>
    <t>итого</t>
  </si>
  <si>
    <t>долг</t>
  </si>
  <si>
    <t>Татьяна ,Красникова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</si>
</sst>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ySplit="2" topLeftCell="A3" activePane="bottomLeft" state="frozen"/>
      <selection pane="bottomLeft" activeCell="K13" sqref="K13"/>
    </sheetView>
  </sheetViews>
  <sheetFormatPr defaultColWidth="17.140625" defaultRowHeight="12.75" customHeight="1"/>
  <cols>
    <col min="1" max="2" width="17.140625" style="1"/>
    <col min="3" max="3" width="8.28515625" style="1" customWidth="1"/>
    <col min="4" max="4" width="9.28515625" style="1" customWidth="1"/>
    <col min="5" max="5" width="8.7109375" style="1" customWidth="1"/>
    <col min="6" max="9" width="10.5703125" style="2" customWidth="1"/>
    <col min="10" max="10" width="8.28515625" style="1" customWidth="1"/>
    <col min="11" max="16384" width="17.140625" style="1"/>
  </cols>
  <sheetData>
    <row r="1" spans="1:11" ht="12.75" customHeight="1">
      <c r="A1" s="1" t="s">
        <v>13</v>
      </c>
      <c r="B1" s="1" t="s">
        <v>14</v>
      </c>
      <c r="C1" s="1" t="s">
        <v>15</v>
      </c>
      <c r="D1" s="1" t="s">
        <v>16</v>
      </c>
      <c r="E1" s="1" t="s">
        <v>22</v>
      </c>
      <c r="F1" s="2" t="s">
        <v>20</v>
      </c>
      <c r="G1" s="2" t="s">
        <v>24</v>
      </c>
      <c r="H1" s="2" t="s">
        <v>25</v>
      </c>
      <c r="I1" s="2" t="s">
        <v>26</v>
      </c>
      <c r="J1" s="1" t="s">
        <v>23</v>
      </c>
      <c r="K1" s="6" t="s">
        <v>27</v>
      </c>
    </row>
    <row r="2" spans="1:11" s="5" customFormat="1" ht="12.75" customHeight="1">
      <c r="A2" s="3" t="s">
        <v>7</v>
      </c>
      <c r="B2" s="3" t="s">
        <v>8</v>
      </c>
      <c r="C2" s="3">
        <v>14</v>
      </c>
      <c r="D2" s="3">
        <v>89</v>
      </c>
      <c r="E2" s="3">
        <f>C2*D2</f>
        <v>1246</v>
      </c>
      <c r="F2" s="4">
        <f>E2*1.15</f>
        <v>1432.8999999999999</v>
      </c>
      <c r="G2" s="11">
        <v>2.4</v>
      </c>
      <c r="H2" s="4">
        <v>164</v>
      </c>
      <c r="I2" s="4"/>
      <c r="J2" s="9">
        <v>1433</v>
      </c>
      <c r="K2" s="3">
        <v>164</v>
      </c>
    </row>
    <row r="3" spans="1:11" ht="12.75" customHeight="1">
      <c r="A3" s="6" t="s">
        <v>1</v>
      </c>
      <c r="B3" s="6" t="s">
        <v>9</v>
      </c>
      <c r="C3" s="6">
        <v>1</v>
      </c>
      <c r="D3" s="6">
        <v>2696</v>
      </c>
      <c r="E3" s="6">
        <f t="shared" ref="E3:E10" si="0">C3*D3</f>
        <v>2696</v>
      </c>
      <c r="F3" s="7"/>
      <c r="G3" s="11">
        <v>2.2000000000000002</v>
      </c>
      <c r="H3" s="7">
        <v>150</v>
      </c>
      <c r="I3" s="7"/>
      <c r="J3" s="10"/>
      <c r="K3" s="6"/>
    </row>
    <row r="4" spans="1:11" ht="12.75" customHeight="1">
      <c r="A4" s="6" t="s">
        <v>1</v>
      </c>
      <c r="B4" s="6" t="s">
        <v>10</v>
      </c>
      <c r="C4" s="6">
        <v>1</v>
      </c>
      <c r="D4" s="6">
        <v>1492</v>
      </c>
      <c r="E4" s="6">
        <f t="shared" si="0"/>
        <v>1492</v>
      </c>
      <c r="F4" s="7">
        <f>(E3+E4)*1.15</f>
        <v>4816.2</v>
      </c>
      <c r="G4" s="11">
        <v>1</v>
      </c>
      <c r="H4" s="7">
        <v>68</v>
      </c>
      <c r="I4" s="7"/>
      <c r="J4" s="10">
        <v>4816</v>
      </c>
      <c r="K4" s="6">
        <v>218</v>
      </c>
    </row>
    <row r="5" spans="1:11" s="5" customFormat="1" ht="12.75" customHeight="1">
      <c r="A5" s="3" t="s">
        <v>11</v>
      </c>
      <c r="B5" s="3" t="s">
        <v>2</v>
      </c>
      <c r="C5" s="3">
        <v>1</v>
      </c>
      <c r="D5" s="3">
        <v>1320</v>
      </c>
      <c r="E5" s="3">
        <f t="shared" si="0"/>
        <v>1320</v>
      </c>
      <c r="F5" s="4">
        <f>E5*1.15</f>
        <v>1517.9999999999998</v>
      </c>
      <c r="G5" s="11">
        <v>1</v>
      </c>
      <c r="H5" s="4">
        <v>68</v>
      </c>
      <c r="I5" s="4"/>
      <c r="J5" s="9">
        <v>1518</v>
      </c>
      <c r="K5" s="3">
        <v>68</v>
      </c>
    </row>
    <row r="6" spans="1:11" ht="12.75" customHeight="1" thickBot="1">
      <c r="A6" s="6" t="s">
        <v>3</v>
      </c>
      <c r="B6" s="6" t="s">
        <v>12</v>
      </c>
      <c r="C6" s="6">
        <v>1</v>
      </c>
      <c r="D6" s="6">
        <v>0</v>
      </c>
      <c r="E6" s="6">
        <f t="shared" si="0"/>
        <v>0</v>
      </c>
      <c r="F6" s="7"/>
      <c r="G6" s="11"/>
      <c r="H6" s="7"/>
      <c r="I6" s="7"/>
      <c r="J6" s="10"/>
      <c r="K6" s="6"/>
    </row>
    <row r="7" spans="1:11" s="5" customFormat="1" ht="12.75" customHeight="1" thickBot="1">
      <c r="A7" s="8" t="s">
        <v>5</v>
      </c>
      <c r="B7" s="8" t="s">
        <v>6</v>
      </c>
      <c r="C7" s="8">
        <v>2</v>
      </c>
      <c r="D7" s="3">
        <v>1319</v>
      </c>
      <c r="E7" s="3">
        <f t="shared" si="0"/>
        <v>2638</v>
      </c>
      <c r="F7" s="4">
        <f>E7*1.15</f>
        <v>3033.7</v>
      </c>
      <c r="G7" s="11">
        <v>3.4</v>
      </c>
      <c r="H7" s="4">
        <v>231</v>
      </c>
      <c r="I7" s="4"/>
      <c r="J7" s="9">
        <v>3034</v>
      </c>
      <c r="K7" s="3">
        <v>231</v>
      </c>
    </row>
    <row r="8" spans="1:11" ht="12.75" customHeight="1" thickBot="1">
      <c r="A8" s="6" t="s">
        <v>0</v>
      </c>
      <c r="B8" s="6" t="s">
        <v>4</v>
      </c>
      <c r="C8" s="6">
        <v>1</v>
      </c>
      <c r="D8" s="6">
        <v>3001</v>
      </c>
      <c r="E8" s="6">
        <f t="shared" si="0"/>
        <v>3001</v>
      </c>
      <c r="F8" s="7">
        <f>E8*1.15</f>
        <v>3451.1499999999996</v>
      </c>
      <c r="G8" s="11">
        <v>6.2</v>
      </c>
      <c r="H8" s="7">
        <v>424</v>
      </c>
      <c r="I8" s="7"/>
      <c r="J8" s="10">
        <v>3500</v>
      </c>
      <c r="K8" s="6">
        <v>375</v>
      </c>
    </row>
    <row r="9" spans="1:11" s="5" customFormat="1" ht="12.75" customHeight="1" thickBot="1">
      <c r="A9" s="8" t="s">
        <v>17</v>
      </c>
      <c r="B9" s="8" t="s">
        <v>18</v>
      </c>
      <c r="C9" s="8">
        <v>1</v>
      </c>
      <c r="D9" s="3">
        <v>4059</v>
      </c>
      <c r="E9" s="3">
        <f t="shared" si="0"/>
        <v>4059</v>
      </c>
      <c r="F9" s="4"/>
      <c r="G9" s="11">
        <v>4.5</v>
      </c>
      <c r="H9" s="4">
        <v>307</v>
      </c>
      <c r="I9" s="4"/>
      <c r="J9" s="9"/>
      <c r="K9" s="3"/>
    </row>
    <row r="10" spans="1:11" s="5" customFormat="1" ht="12.75" customHeight="1" thickBot="1">
      <c r="A10" s="8" t="s">
        <v>17</v>
      </c>
      <c r="B10" s="8" t="s">
        <v>19</v>
      </c>
      <c r="C10" s="8">
        <v>1</v>
      </c>
      <c r="D10" s="3">
        <v>2415</v>
      </c>
      <c r="E10" s="3">
        <f t="shared" si="0"/>
        <v>2415</v>
      </c>
      <c r="F10" s="4">
        <f>(E9+E10)*1.1</f>
        <v>7121.4000000000005</v>
      </c>
      <c r="G10" s="11">
        <v>2.75</v>
      </c>
      <c r="H10" s="4">
        <v>188</v>
      </c>
      <c r="I10" s="4"/>
      <c r="J10" s="9">
        <f>1421+5700</f>
        <v>7121</v>
      </c>
      <c r="K10" s="3">
        <v>495</v>
      </c>
    </row>
    <row r="11" spans="1:11" s="5" customFormat="1" ht="12.75" customHeight="1">
      <c r="A11" s="3" t="s">
        <v>21</v>
      </c>
      <c r="B11" s="3"/>
      <c r="C11" s="3"/>
      <c r="D11" s="3"/>
      <c r="E11" s="3"/>
      <c r="F11" s="4">
        <v>3270</v>
      </c>
      <c r="G11" s="11">
        <v>5</v>
      </c>
      <c r="H11" s="4">
        <v>342</v>
      </c>
      <c r="I11" s="4"/>
      <c r="J11" s="9">
        <v>3270</v>
      </c>
      <c r="K11" s="3">
        <v>342</v>
      </c>
    </row>
    <row r="12" spans="1:11" ht="12.75" customHeight="1">
      <c r="A12" s="6" t="s">
        <v>28</v>
      </c>
      <c r="B12" s="6"/>
      <c r="C12" s="6"/>
      <c r="D12" s="6"/>
      <c r="E12" s="6"/>
      <c r="F12" s="7"/>
      <c r="G12" s="11">
        <v>2.2999999999999998</v>
      </c>
      <c r="H12" s="7">
        <v>159</v>
      </c>
      <c r="I12" s="7"/>
      <c r="J12" s="10"/>
      <c r="K12" s="6">
        <v>159</v>
      </c>
    </row>
    <row r="13" spans="1:11" ht="12.75" customHeight="1">
      <c r="A13" s="6"/>
      <c r="B13" s="6"/>
      <c r="C13" s="6"/>
      <c r="D13" s="6"/>
      <c r="E13" s="6"/>
      <c r="F13" s="7"/>
      <c r="G13" s="7"/>
      <c r="H13" s="7"/>
      <c r="I13" s="7"/>
      <c r="J13" s="10"/>
      <c r="K13" s="6"/>
    </row>
    <row r="14" spans="1:11" ht="12.75" customHeight="1">
      <c r="A14" s="6"/>
      <c r="B14" s="6"/>
      <c r="C14" s="6"/>
      <c r="D14" s="6"/>
      <c r="E14" s="6"/>
      <c r="F14" s="7"/>
      <c r="G14" s="7"/>
      <c r="H14" s="7"/>
      <c r="I14" s="7"/>
      <c r="J14" s="10"/>
      <c r="K14" s="6"/>
    </row>
    <row r="15" spans="1:11" ht="12.75" customHeight="1">
      <c r="A15" s="6"/>
      <c r="B15" s="6"/>
      <c r="C15" s="6"/>
      <c r="D15" s="6"/>
      <c r="E15" s="6"/>
      <c r="F15" s="7"/>
      <c r="G15" s="7"/>
      <c r="H15" s="7"/>
      <c r="I15" s="7"/>
      <c r="J15" s="10"/>
      <c r="K15" s="6"/>
    </row>
    <row r="16" spans="1:11" ht="12.75" customHeight="1">
      <c r="A16" s="6"/>
      <c r="B16" s="6"/>
      <c r="C16" s="6"/>
      <c r="D16" s="6"/>
      <c r="E16" s="6"/>
      <c r="F16" s="7"/>
      <c r="G16" s="7"/>
      <c r="H16" s="7"/>
      <c r="I16" s="7"/>
      <c r="J16" s="10"/>
      <c r="K16" s="6"/>
    </row>
    <row r="17" spans="1:11" ht="12.75" customHeight="1">
      <c r="A17" s="6"/>
      <c r="B17" s="6"/>
      <c r="C17" s="6"/>
      <c r="D17" s="6"/>
      <c r="E17" s="6"/>
      <c r="F17" s="7"/>
      <c r="G17" s="7"/>
      <c r="H17" s="7"/>
      <c r="I17" s="7"/>
      <c r="J17" s="10"/>
      <c r="K17" s="6"/>
    </row>
    <row r="18" spans="1:11" ht="12.75" customHeight="1">
      <c r="A18" s="6"/>
      <c r="B18" s="6"/>
      <c r="C18" s="6"/>
      <c r="D18" s="6"/>
      <c r="E18" s="6"/>
      <c r="F18" s="7"/>
      <c r="G18" s="7"/>
      <c r="H18" s="7"/>
      <c r="I18" s="7"/>
      <c r="J18" s="10"/>
      <c r="K18" s="6"/>
    </row>
    <row r="19" spans="1:11" ht="12.75" customHeight="1">
      <c r="A19" s="6"/>
      <c r="B19" s="6"/>
      <c r="C19" s="6"/>
      <c r="D19" s="6"/>
      <c r="E19" s="6"/>
      <c r="F19" s="7"/>
      <c r="G19" s="7"/>
      <c r="H19" s="7"/>
      <c r="I19" s="7"/>
      <c r="J19" s="10"/>
      <c r="K19" s="6"/>
    </row>
    <row r="20" spans="1:11" ht="12.75" customHeight="1">
      <c r="A20" s="6"/>
      <c r="B20" s="6"/>
      <c r="C20" s="6"/>
      <c r="D20" s="6"/>
      <c r="E20" s="6"/>
      <c r="F20" s="7"/>
      <c r="G20" s="7"/>
      <c r="H20" s="7"/>
      <c r="I20" s="7"/>
      <c r="J20" s="10"/>
      <c r="K20" s="6"/>
    </row>
    <row r="21" spans="1:11" ht="12.75" customHeight="1">
      <c r="A21" s="6"/>
      <c r="B21" s="6"/>
      <c r="C21" s="6"/>
      <c r="D21" s="6"/>
      <c r="E21" s="6"/>
      <c r="F21" s="7"/>
      <c r="G21" s="7"/>
      <c r="H21" s="7"/>
      <c r="I21" s="7"/>
      <c r="J21" s="10"/>
      <c r="K21" s="6"/>
    </row>
    <row r="22" spans="1:11" ht="12.75" customHeight="1">
      <c r="A22" s="6"/>
      <c r="B22" s="6"/>
      <c r="C22" s="6"/>
      <c r="D22" s="6"/>
      <c r="E22" s="6"/>
      <c r="F22" s="7"/>
      <c r="G22" s="7"/>
      <c r="H22" s="7"/>
      <c r="I22" s="7"/>
      <c r="J22" s="10"/>
      <c r="K22" s="6"/>
    </row>
    <row r="23" spans="1:11" ht="12.75" customHeight="1">
      <c r="A23" s="6"/>
      <c r="B23" s="6"/>
      <c r="C23" s="6"/>
      <c r="D23" s="6"/>
      <c r="E23" s="6"/>
      <c r="F23" s="7"/>
      <c r="G23" s="7"/>
      <c r="H23" s="7"/>
      <c r="I23" s="7"/>
      <c r="J23" s="10"/>
      <c r="K23" s="6"/>
    </row>
    <row r="24" spans="1:11" ht="12.75" customHeight="1">
      <c r="A24" s="6"/>
      <c r="B24" s="6"/>
      <c r="C24" s="6"/>
      <c r="D24" s="6"/>
      <c r="E24" s="6"/>
      <c r="F24" s="7"/>
      <c r="G24" s="7"/>
      <c r="H24" s="7"/>
      <c r="I24" s="7"/>
      <c r="J24" s="10"/>
      <c r="K24" s="6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2014-07-25T16:29:16Z</cp:lastPrinted>
  <dcterms:created xsi:type="dcterms:W3CDTF">2014-07-06T14:56:04Z</dcterms:created>
  <dcterms:modified xsi:type="dcterms:W3CDTF">2014-07-26T16:34:18Z</dcterms:modified>
</cp:coreProperties>
</file>