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0" yWindow="585" windowWidth="19320" windowHeight="11445"/>
  </bookViews>
  <sheets>
    <sheet name="cg20" sheetId="1" r:id="rId1"/>
  </sheets>
  <calcPr calcId="124519"/>
</workbook>
</file>

<file path=xl/calcChain.xml><?xml version="1.0" encoding="utf-8"?>
<calcChain xmlns="http://schemas.openxmlformats.org/spreadsheetml/2006/main">
  <c r="E18" i="1"/>
  <c r="E2"/>
  <c r="E3"/>
  <c r="E4"/>
  <c r="E5"/>
  <c r="E6"/>
  <c r="E7"/>
  <c r="E8"/>
  <c r="E9"/>
  <c r="G9"/>
  <c r="E10"/>
  <c r="E11"/>
  <c r="G11"/>
  <c r="E12"/>
  <c r="G12"/>
  <c r="E13"/>
  <c r="E14"/>
  <c r="E15"/>
  <c r="G15"/>
  <c r="E16"/>
  <c r="E17"/>
  <c r="G17"/>
  <c r="E19"/>
  <c r="E20"/>
  <c r="E21"/>
  <c r="E22"/>
  <c r="G22"/>
  <c r="E23"/>
  <c r="G23"/>
  <c r="E24"/>
  <c r="G24"/>
  <c r="E25"/>
  <c r="G25"/>
  <c r="E26"/>
  <c r="G26"/>
  <c r="E27"/>
  <c r="G27"/>
  <c r="E28"/>
  <c r="E29"/>
  <c r="E30"/>
  <c r="E31"/>
  <c r="E32"/>
</calcChain>
</file>

<file path=xl/sharedStrings.xml><?xml version="1.0" encoding="utf-8"?>
<sst xmlns="http://schemas.openxmlformats.org/spreadsheetml/2006/main" count="63" uniqueCount="48">
  <si>
    <t>ник</t>
  </si>
  <si>
    <t>арт</t>
  </si>
  <si>
    <t>колич</t>
  </si>
  <si>
    <t>цена</t>
  </si>
  <si>
    <t>итого</t>
  </si>
  <si>
    <t>сумма</t>
  </si>
  <si>
    <t xml:space="preserve"> с орг</t>
  </si>
  <si>
    <t>85_Ольга</t>
  </si>
  <si>
    <t>1141-6р</t>
  </si>
  <si>
    <t>CL350181</t>
  </si>
  <si>
    <t>2563/3</t>
  </si>
  <si>
    <t>CL401133</t>
  </si>
  <si>
    <t>137-507-05</t>
  </si>
  <si>
    <t>aska22</t>
  </si>
  <si>
    <t>LSQ-0501-02</t>
  </si>
  <si>
    <t>2075/6   Odeon Light коричн Система E14 6*40W Medeo</t>
  </si>
  <si>
    <t>ElenaB&amp;S</t>
  </si>
  <si>
    <t>CL522521</t>
  </si>
  <si>
    <t>GRETTEL</t>
  </si>
  <si>
    <t>nasta.a</t>
  </si>
  <si>
    <t>1042-8U</t>
  </si>
  <si>
    <t>CL103181</t>
  </si>
  <si>
    <t>Nasttasja</t>
  </si>
  <si>
    <t>1970/2W</t>
  </si>
  <si>
    <t>CL921025</t>
  </si>
  <si>
    <t>tansolop</t>
  </si>
  <si>
    <t>LSQ-8601-04</t>
  </si>
  <si>
    <t>Winter-EV</t>
  </si>
  <si>
    <t>LSQ-2601-01</t>
  </si>
  <si>
    <t>LSQ-2601-02</t>
  </si>
  <si>
    <t>LSQ-2601-03</t>
  </si>
  <si>
    <t>LSQ-2601-04</t>
  </si>
  <si>
    <t>Ксюня Масюня</t>
  </si>
  <si>
    <t>НатальяM2</t>
  </si>
  <si>
    <t>нина)</t>
  </si>
  <si>
    <t>369447 Novotech</t>
  </si>
  <si>
    <t>ОКИГНА</t>
  </si>
  <si>
    <t>LSQ-0411-01</t>
  </si>
  <si>
    <t>Поцелюлька</t>
  </si>
  <si>
    <t>365013705_MW</t>
  </si>
  <si>
    <t>svetlako</t>
  </si>
  <si>
    <t>04-001</t>
  </si>
  <si>
    <t>04-056</t>
  </si>
  <si>
    <t>лапуля-ля</t>
  </si>
  <si>
    <t>585-725-03</t>
  </si>
  <si>
    <t>наташа Н</t>
  </si>
  <si>
    <t>157-107-16</t>
  </si>
  <si>
    <t>оплачено</t>
  </si>
</sst>
</file>

<file path=xl/styles.xml><?xml version="1.0" encoding="utf-8"?>
<styleSheet xmlns="http://schemas.openxmlformats.org/spreadsheetml/2006/main">
  <fonts count="20">
    <font>
      <sz val="10"/>
      <color indexed="8"/>
      <name val="Arial"/>
      <charset val="204"/>
    </font>
    <font>
      <sz val="11"/>
      <color indexed="8"/>
      <name val="Calibri"/>
      <charset val="204"/>
    </font>
    <font>
      <b/>
      <sz val="11"/>
      <color indexed="8"/>
      <name val="Arial"/>
      <charset val="204"/>
    </font>
    <font>
      <sz val="10"/>
      <color indexed="8"/>
      <name val="Arial"/>
      <charset val="204"/>
    </font>
    <font>
      <b/>
      <sz val="18"/>
      <color indexed="18"/>
      <name val="Cambria"/>
      <charset val="204"/>
    </font>
    <font>
      <b/>
      <sz val="15"/>
      <color indexed="18"/>
      <name val="Calibri"/>
      <charset val="204"/>
    </font>
    <font>
      <b/>
      <sz val="13"/>
      <color indexed="18"/>
      <name val="Calibri"/>
      <charset val="204"/>
    </font>
    <font>
      <b/>
      <sz val="11"/>
      <color indexed="18"/>
      <name val="Calibri"/>
      <charset val="204"/>
    </font>
    <font>
      <sz val="11"/>
      <color indexed="17"/>
      <name val="Calibri"/>
      <charset val="204"/>
    </font>
    <font>
      <sz val="11"/>
      <color indexed="20"/>
      <name val="Calibri"/>
      <charset val="204"/>
    </font>
    <font>
      <sz val="11"/>
      <color indexed="16"/>
      <name val="Calibri"/>
      <charset val="204"/>
    </font>
    <font>
      <sz val="11"/>
      <color indexed="18"/>
      <name val="Calibri"/>
      <charset val="204"/>
    </font>
    <font>
      <b/>
      <sz val="11"/>
      <color indexed="8"/>
      <name val="Calibri"/>
      <charset val="204"/>
    </font>
    <font>
      <b/>
      <sz val="11"/>
      <color indexed="13"/>
      <name val="Calibri"/>
      <charset val="204"/>
    </font>
    <font>
      <sz val="11"/>
      <color indexed="13"/>
      <name val="Calibri"/>
      <charset val="204"/>
    </font>
    <font>
      <b/>
      <sz val="11"/>
      <color indexed="9"/>
      <name val="Calibri"/>
      <charset val="204"/>
    </font>
    <font>
      <sz val="11"/>
      <color indexed="10"/>
      <name val="Calibri"/>
      <charset val="204"/>
    </font>
    <font>
      <i/>
      <sz val="11"/>
      <color indexed="23"/>
      <name val="Calibri"/>
      <charset val="204"/>
    </font>
    <font>
      <b/>
      <sz val="11"/>
      <color indexed="8"/>
      <name val="Calibri"/>
      <charset val="204"/>
    </font>
    <font>
      <sz val="11"/>
      <color indexed="9"/>
      <name val="Calibri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9" fillId="2" borderId="0" applyNumberFormat="0" applyBorder="0" applyAlignment="0" applyProtection="0"/>
    <xf numFmtId="0" fontId="13" fillId="2" borderId="1" applyNumberFormat="0" applyAlignment="0" applyProtection="0"/>
    <xf numFmtId="0" fontId="15" fillId="11" borderId="2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2" borderId="1" applyNumberFormat="0" applyAlignment="0" applyProtection="0"/>
    <xf numFmtId="0" fontId="14" fillId="0" borderId="6" applyNumberFormat="0" applyFill="0" applyAlignment="0" applyProtection="0"/>
    <xf numFmtId="0" fontId="10" fillId="2" borderId="0" applyNumberFormat="0" applyBorder="0" applyAlignment="0" applyProtection="0"/>
    <xf numFmtId="0" fontId="3" fillId="3" borderId="7" applyNumberFormat="0" applyFont="0" applyAlignment="0" applyProtection="0"/>
    <xf numFmtId="0" fontId="12" fillId="2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 wrapText="1"/>
    </xf>
    <xf numFmtId="0" fontId="0" fillId="12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1" fontId="2" fillId="12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>
      <pane ySplit="2" topLeftCell="A3" activePane="bottomLeft" state="frozen"/>
      <selection pane="bottomLeft" activeCell="G40" sqref="G40"/>
    </sheetView>
  </sheetViews>
  <sheetFormatPr defaultColWidth="17.140625" defaultRowHeight="12.75" customHeight="1"/>
  <cols>
    <col min="1" max="2" width="17.140625" style="2"/>
    <col min="3" max="3" width="10.85546875" style="2" customWidth="1"/>
    <col min="4" max="4" width="17.140625" style="2"/>
    <col min="5" max="6" width="11" style="2" customWidth="1"/>
    <col min="7" max="7" width="14.42578125" style="4" customWidth="1"/>
    <col min="8" max="16384" width="17.140625" style="2"/>
  </cols>
  <sheetData>
    <row r="1" spans="1:11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2" t="s">
        <v>47</v>
      </c>
    </row>
    <row r="2" spans="1:11" ht="12.75" customHeight="1">
      <c r="A2" s="1" t="s">
        <v>7</v>
      </c>
      <c r="B2" s="1" t="s">
        <v>8</v>
      </c>
      <c r="C2" s="1">
        <v>1</v>
      </c>
      <c r="D2" s="1">
        <v>7510</v>
      </c>
      <c r="E2" s="1">
        <f t="shared" ref="E2:E32" si="0">C2*D2</f>
        <v>7510</v>
      </c>
      <c r="F2" s="1"/>
      <c r="G2" s="5"/>
      <c r="H2" s="1"/>
      <c r="I2" s="1"/>
      <c r="J2" s="1"/>
      <c r="K2" s="1"/>
    </row>
    <row r="3" spans="1:11" ht="12.75" customHeight="1">
      <c r="A3" s="1" t="s">
        <v>7</v>
      </c>
      <c r="B3" s="1" t="s">
        <v>9</v>
      </c>
      <c r="C3" s="1">
        <v>1</v>
      </c>
      <c r="D3" s="1">
        <v>12537</v>
      </c>
      <c r="E3" s="1">
        <f t="shared" si="0"/>
        <v>12537</v>
      </c>
      <c r="F3" s="1"/>
      <c r="G3" s="5"/>
      <c r="H3" s="1"/>
      <c r="I3" s="1"/>
      <c r="J3" s="1"/>
      <c r="K3" s="1"/>
    </row>
    <row r="4" spans="1:11" ht="12.75" customHeight="1">
      <c r="A4" s="1" t="s">
        <v>7</v>
      </c>
      <c r="B4" s="1" t="s">
        <v>10</v>
      </c>
      <c r="C4" s="1">
        <v>1</v>
      </c>
      <c r="D4" s="1">
        <v>2971</v>
      </c>
      <c r="E4" s="1">
        <f t="shared" si="0"/>
        <v>2971</v>
      </c>
      <c r="F4" s="1"/>
      <c r="G4" s="5"/>
      <c r="H4" s="1"/>
      <c r="I4" s="1"/>
      <c r="J4" s="1"/>
      <c r="K4" s="1"/>
    </row>
    <row r="5" spans="1:11" ht="12.75" customHeight="1">
      <c r="A5" s="1" t="s">
        <v>7</v>
      </c>
      <c r="B5" s="1" t="s">
        <v>11</v>
      </c>
      <c r="C5" s="1">
        <v>1</v>
      </c>
      <c r="D5" s="1">
        <v>3649</v>
      </c>
      <c r="E5" s="1">
        <f t="shared" si="0"/>
        <v>3649</v>
      </c>
      <c r="F5" s="1"/>
      <c r="G5" s="5"/>
      <c r="H5" s="1"/>
      <c r="I5" s="1"/>
      <c r="J5" s="1"/>
      <c r="K5" s="1"/>
    </row>
    <row r="6" spans="1:11" ht="12.75" customHeight="1">
      <c r="A6" s="1" t="s">
        <v>7</v>
      </c>
      <c r="B6" s="1">
        <v>369453</v>
      </c>
      <c r="C6" s="1">
        <v>16</v>
      </c>
      <c r="D6" s="1">
        <v>219</v>
      </c>
      <c r="E6" s="1">
        <f t="shared" si="0"/>
        <v>3504</v>
      </c>
      <c r="F6" s="1"/>
      <c r="G6" s="5"/>
      <c r="H6" s="1"/>
      <c r="I6" s="1"/>
      <c r="J6" s="1"/>
      <c r="K6" s="1"/>
    </row>
    <row r="7" spans="1:11" ht="12.75" customHeight="1">
      <c r="A7" s="1" t="s">
        <v>7</v>
      </c>
      <c r="B7" s="1">
        <v>369566</v>
      </c>
      <c r="C7" s="1">
        <v>11</v>
      </c>
      <c r="D7" s="1">
        <v>182</v>
      </c>
      <c r="E7" s="1">
        <f t="shared" si="0"/>
        <v>2002</v>
      </c>
      <c r="F7" s="1"/>
      <c r="G7" s="5"/>
      <c r="H7" s="1"/>
      <c r="I7" s="1"/>
      <c r="J7" s="1"/>
      <c r="K7" s="1"/>
    </row>
    <row r="8" spans="1:11" ht="12.75" customHeight="1">
      <c r="A8" s="1" t="s">
        <v>7</v>
      </c>
      <c r="B8" s="1">
        <v>369569</v>
      </c>
      <c r="C8" s="1">
        <v>5</v>
      </c>
      <c r="D8" s="1">
        <v>182</v>
      </c>
      <c r="E8" s="1">
        <f t="shared" si="0"/>
        <v>910</v>
      </c>
      <c r="F8" s="1"/>
      <c r="G8" s="5"/>
      <c r="H8" s="1"/>
      <c r="I8" s="1"/>
      <c r="J8" s="1"/>
      <c r="K8" s="1"/>
    </row>
    <row r="9" spans="1:11" ht="12.75" customHeight="1">
      <c r="A9" s="1" t="s">
        <v>7</v>
      </c>
      <c r="B9" s="1" t="s">
        <v>12</v>
      </c>
      <c r="C9" s="1">
        <v>1</v>
      </c>
      <c r="D9" s="1">
        <v>2452</v>
      </c>
      <c r="E9" s="1">
        <f t="shared" si="0"/>
        <v>2452</v>
      </c>
      <c r="F9" s="1">
        <v>35535</v>
      </c>
      <c r="G9" s="5">
        <f>F9*1.1</f>
        <v>39088.5</v>
      </c>
      <c r="H9" s="1">
        <v>39089</v>
      </c>
      <c r="I9" s="1"/>
      <c r="J9" s="1"/>
      <c r="K9" s="1"/>
    </row>
    <row r="10" spans="1:11" ht="12.75" customHeight="1">
      <c r="A10" s="3" t="s">
        <v>13</v>
      </c>
      <c r="B10" s="3" t="s">
        <v>14</v>
      </c>
      <c r="C10" s="3">
        <v>2</v>
      </c>
      <c r="D10" s="3">
        <v>1503</v>
      </c>
      <c r="E10" s="3">
        <f t="shared" si="0"/>
        <v>3006</v>
      </c>
      <c r="F10" s="3"/>
      <c r="G10" s="6"/>
      <c r="H10" s="3"/>
      <c r="I10" s="3"/>
      <c r="J10" s="3"/>
      <c r="K10" s="3"/>
    </row>
    <row r="11" spans="1:11" ht="12.75" customHeight="1">
      <c r="A11" s="3" t="s">
        <v>13</v>
      </c>
      <c r="B11" s="3" t="s">
        <v>15</v>
      </c>
      <c r="C11" s="3">
        <v>1</v>
      </c>
      <c r="D11" s="3">
        <v>2340</v>
      </c>
      <c r="E11" s="3">
        <f t="shared" si="0"/>
        <v>2340</v>
      </c>
      <c r="F11" s="3">
        <v>5346</v>
      </c>
      <c r="G11" s="6">
        <f>F11*1.1</f>
        <v>5880.6</v>
      </c>
      <c r="H11" s="3">
        <v>5881</v>
      </c>
      <c r="I11" s="3"/>
      <c r="J11" s="3"/>
      <c r="K11" s="3"/>
    </row>
    <row r="12" spans="1:11" ht="12.75" customHeight="1">
      <c r="A12" s="1" t="s">
        <v>16</v>
      </c>
      <c r="B12" s="1" t="s">
        <v>17</v>
      </c>
      <c r="C12" s="1">
        <v>1</v>
      </c>
      <c r="D12" s="1">
        <v>1453</v>
      </c>
      <c r="E12" s="1">
        <f t="shared" si="0"/>
        <v>1453</v>
      </c>
      <c r="F12" s="1">
        <v>1453</v>
      </c>
      <c r="G12" s="5">
        <f>F12*1.15</f>
        <v>1670.9499999999998</v>
      </c>
      <c r="H12" s="1">
        <v>1671</v>
      </c>
      <c r="I12" s="1"/>
      <c r="J12" s="1"/>
      <c r="K12" s="1"/>
    </row>
    <row r="13" spans="1:11" ht="12.75" customHeight="1">
      <c r="A13" s="3" t="s">
        <v>18</v>
      </c>
      <c r="B13" s="3">
        <v>369493</v>
      </c>
      <c r="C13" s="3">
        <v>4</v>
      </c>
      <c r="D13" s="3">
        <v>249</v>
      </c>
      <c r="E13" s="3">
        <f t="shared" si="0"/>
        <v>996</v>
      </c>
      <c r="F13" s="3">
        <v>996</v>
      </c>
      <c r="G13" s="6">
        <v>1145</v>
      </c>
      <c r="H13" s="3">
        <v>996</v>
      </c>
      <c r="I13" s="3"/>
      <c r="J13" s="3"/>
      <c r="K13" s="3"/>
    </row>
    <row r="14" spans="1:11" ht="12.75" customHeight="1">
      <c r="A14" s="3" t="s">
        <v>19</v>
      </c>
      <c r="B14" s="3" t="s">
        <v>20</v>
      </c>
      <c r="C14" s="3">
        <v>1</v>
      </c>
      <c r="D14" s="3">
        <v>3384</v>
      </c>
      <c r="E14" s="3">
        <f t="shared" si="0"/>
        <v>3384</v>
      </c>
      <c r="F14" s="3"/>
      <c r="G14" s="6"/>
      <c r="H14" s="3"/>
      <c r="I14" s="3"/>
      <c r="J14" s="3"/>
      <c r="K14" s="3"/>
    </row>
    <row r="15" spans="1:11" ht="12.75" customHeight="1">
      <c r="A15" s="3" t="s">
        <v>19</v>
      </c>
      <c r="B15" s="3" t="s">
        <v>21</v>
      </c>
      <c r="C15" s="3">
        <v>1</v>
      </c>
      <c r="D15" s="3">
        <v>3973</v>
      </c>
      <c r="E15" s="3">
        <f t="shared" si="0"/>
        <v>3973</v>
      </c>
      <c r="F15" s="3">
        <v>7357</v>
      </c>
      <c r="G15" s="6">
        <f>F15*1.1</f>
        <v>8092.7000000000007</v>
      </c>
      <c r="H15" s="3">
        <v>8093</v>
      </c>
      <c r="I15" s="3"/>
      <c r="J15" s="3"/>
      <c r="K15" s="3"/>
    </row>
    <row r="16" spans="1:11" ht="12.75" customHeight="1">
      <c r="A16" s="1" t="s">
        <v>22</v>
      </c>
      <c r="B16" s="1" t="s">
        <v>23</v>
      </c>
      <c r="C16" s="1">
        <v>1</v>
      </c>
      <c r="D16" s="1">
        <v>1188</v>
      </c>
      <c r="E16" s="1">
        <f t="shared" si="0"/>
        <v>1188</v>
      </c>
      <c r="F16" s="1"/>
      <c r="G16" s="5"/>
      <c r="H16" s="1"/>
      <c r="I16" s="1"/>
      <c r="J16" s="1"/>
      <c r="K16" s="1"/>
    </row>
    <row r="17" spans="1:11" ht="12.75" customHeight="1">
      <c r="A17" s="1" t="s">
        <v>22</v>
      </c>
      <c r="B17" s="1" t="s">
        <v>24</v>
      </c>
      <c r="C17" s="1">
        <v>1</v>
      </c>
      <c r="D17" s="1">
        <v>365</v>
      </c>
      <c r="E17" s="1">
        <f t="shared" si="0"/>
        <v>365</v>
      </c>
      <c r="F17" s="1">
        <v>1553</v>
      </c>
      <c r="G17" s="5">
        <f>F17*1.15</f>
        <v>1785.9499999999998</v>
      </c>
      <c r="H17" s="1">
        <v>1786</v>
      </c>
      <c r="I17" s="1"/>
      <c r="J17" s="1"/>
      <c r="K17" s="1"/>
    </row>
    <row r="18" spans="1:11" ht="12.75" customHeight="1">
      <c r="A18" s="3" t="s">
        <v>25</v>
      </c>
      <c r="B18" s="3" t="s">
        <v>26</v>
      </c>
      <c r="C18" s="3">
        <v>1</v>
      </c>
      <c r="D18" s="3">
        <v>917</v>
      </c>
      <c r="E18" s="3">
        <f t="shared" si="0"/>
        <v>917</v>
      </c>
      <c r="F18" s="3">
        <v>917</v>
      </c>
      <c r="G18" s="6">
        <v>1055</v>
      </c>
      <c r="H18" s="3"/>
      <c r="I18" s="3"/>
      <c r="J18" s="3"/>
      <c r="K18" s="3"/>
    </row>
    <row r="19" spans="1:11" ht="12.75" customHeight="1">
      <c r="A19" s="1" t="s">
        <v>27</v>
      </c>
      <c r="B19" s="1" t="s">
        <v>28</v>
      </c>
      <c r="C19" s="1">
        <v>2</v>
      </c>
      <c r="D19" s="1">
        <v>543</v>
      </c>
      <c r="E19" s="1">
        <f t="shared" si="0"/>
        <v>1086</v>
      </c>
      <c r="F19" s="1"/>
      <c r="G19" s="5"/>
      <c r="H19" s="1"/>
      <c r="I19" s="1"/>
      <c r="J19" s="1"/>
      <c r="K19" s="1"/>
    </row>
    <row r="20" spans="1:11" ht="12.75" customHeight="1">
      <c r="A20" s="1" t="s">
        <v>27</v>
      </c>
      <c r="B20" s="1" t="s">
        <v>29</v>
      </c>
      <c r="C20" s="1">
        <v>1</v>
      </c>
      <c r="D20" s="1">
        <v>981</v>
      </c>
      <c r="E20" s="1">
        <f t="shared" si="0"/>
        <v>981</v>
      </c>
      <c r="F20" s="1"/>
      <c r="G20" s="5"/>
      <c r="H20" s="1"/>
      <c r="I20" s="1"/>
      <c r="J20" s="1"/>
      <c r="K20" s="1"/>
    </row>
    <row r="21" spans="1:11" ht="12.75" customHeight="1">
      <c r="A21" s="1" t="s">
        <v>27</v>
      </c>
      <c r="B21" s="1" t="s">
        <v>30</v>
      </c>
      <c r="C21" s="1">
        <v>1</v>
      </c>
      <c r="D21" s="1">
        <v>1457</v>
      </c>
      <c r="E21" s="1">
        <f t="shared" si="0"/>
        <v>1457</v>
      </c>
      <c r="F21" s="1"/>
      <c r="G21" s="5"/>
      <c r="H21" s="1"/>
      <c r="I21" s="1"/>
      <c r="J21" s="1"/>
      <c r="K21" s="1"/>
    </row>
    <row r="22" spans="1:11" ht="12.75" customHeight="1">
      <c r="A22" s="1" t="s">
        <v>27</v>
      </c>
      <c r="B22" s="1" t="s">
        <v>31</v>
      </c>
      <c r="C22" s="1">
        <v>1</v>
      </c>
      <c r="D22" s="1">
        <v>1942</v>
      </c>
      <c r="E22" s="1">
        <f t="shared" si="0"/>
        <v>1942</v>
      </c>
      <c r="F22" s="1">
        <v>5466</v>
      </c>
      <c r="G22" s="5">
        <f>F22*1.1</f>
        <v>6012.6</v>
      </c>
      <c r="H22" s="1">
        <v>6013</v>
      </c>
      <c r="I22" s="1"/>
      <c r="J22" s="1"/>
      <c r="K22" s="1"/>
    </row>
    <row r="23" spans="1:11" ht="12.75" customHeight="1">
      <c r="A23" s="3" t="s">
        <v>32</v>
      </c>
      <c r="B23" s="3">
        <v>456001</v>
      </c>
      <c r="C23" s="3">
        <v>30</v>
      </c>
      <c r="D23" s="3">
        <v>15</v>
      </c>
      <c r="E23" s="3">
        <f t="shared" si="0"/>
        <v>450</v>
      </c>
      <c r="F23" s="3">
        <v>450</v>
      </c>
      <c r="G23" s="6">
        <f>F23*1.15</f>
        <v>517.5</v>
      </c>
      <c r="H23" s="3"/>
      <c r="I23" s="3"/>
      <c r="J23" s="3"/>
      <c r="K23" s="3"/>
    </row>
    <row r="24" spans="1:11" ht="12.75" customHeight="1">
      <c r="A24" s="1" t="s">
        <v>33</v>
      </c>
      <c r="B24" s="1">
        <v>256018308</v>
      </c>
      <c r="C24" s="1">
        <v>1</v>
      </c>
      <c r="D24" s="1">
        <v>2429</v>
      </c>
      <c r="E24" s="1">
        <f t="shared" si="0"/>
        <v>2429</v>
      </c>
      <c r="F24" s="1">
        <v>2429</v>
      </c>
      <c r="G24" s="5">
        <f>F24*1.15</f>
        <v>2793.35</v>
      </c>
      <c r="H24" s="1">
        <v>2793</v>
      </c>
      <c r="I24" s="1"/>
      <c r="J24" s="1"/>
      <c r="K24" s="1"/>
    </row>
    <row r="25" spans="1:11" ht="12.75" customHeight="1">
      <c r="A25" s="3" t="s">
        <v>34</v>
      </c>
      <c r="B25" s="3" t="s">
        <v>35</v>
      </c>
      <c r="C25" s="3">
        <v>6</v>
      </c>
      <c r="D25" s="3">
        <v>379</v>
      </c>
      <c r="E25" s="3">
        <f t="shared" si="0"/>
        <v>2274</v>
      </c>
      <c r="F25" s="3">
        <v>2274</v>
      </c>
      <c r="G25" s="6">
        <f>F25*1.15</f>
        <v>2615.1</v>
      </c>
      <c r="H25" s="3">
        <v>2615</v>
      </c>
      <c r="I25" s="3"/>
      <c r="J25" s="3"/>
      <c r="K25" s="3"/>
    </row>
    <row r="26" spans="1:11" ht="12.75" customHeight="1">
      <c r="A26" s="1" t="s">
        <v>36</v>
      </c>
      <c r="B26" s="1" t="s">
        <v>37</v>
      </c>
      <c r="C26" s="1">
        <v>1</v>
      </c>
      <c r="D26" s="1">
        <v>246</v>
      </c>
      <c r="E26" s="1">
        <f t="shared" si="0"/>
        <v>246</v>
      </c>
      <c r="F26" s="1">
        <v>246</v>
      </c>
      <c r="G26" s="5">
        <f>F26*1.15</f>
        <v>282.89999999999998</v>
      </c>
      <c r="H26" s="1">
        <v>283</v>
      </c>
      <c r="I26" s="1"/>
      <c r="J26" s="1"/>
      <c r="K26" s="1"/>
    </row>
    <row r="27" spans="1:11" ht="12.75" customHeight="1">
      <c r="A27" s="3" t="s">
        <v>38</v>
      </c>
      <c r="B27" s="3" t="s">
        <v>39</v>
      </c>
      <c r="C27" s="3">
        <v>1</v>
      </c>
      <c r="D27" s="3">
        <v>1214</v>
      </c>
      <c r="E27" s="3">
        <f t="shared" si="0"/>
        <v>1214</v>
      </c>
      <c r="F27" s="3">
        <v>1214</v>
      </c>
      <c r="G27" s="6">
        <f>F27*1.15</f>
        <v>1396.1</v>
      </c>
      <c r="H27" s="3">
        <v>1396</v>
      </c>
      <c r="I27" s="3"/>
      <c r="J27" s="3"/>
      <c r="K27" s="3"/>
    </row>
    <row r="28" spans="1:11" ht="12.75" customHeight="1">
      <c r="A28" s="1" t="s">
        <v>40</v>
      </c>
      <c r="B28" s="1">
        <v>430020101</v>
      </c>
      <c r="C28" s="1">
        <v>1</v>
      </c>
      <c r="D28" s="1">
        <v>597</v>
      </c>
      <c r="E28" s="1">
        <f t="shared" si="0"/>
        <v>597</v>
      </c>
      <c r="F28" s="1">
        <v>597</v>
      </c>
      <c r="G28" s="5">
        <v>597</v>
      </c>
      <c r="H28" s="1"/>
      <c r="I28" s="1"/>
      <c r="J28" s="1"/>
      <c r="K28" s="1"/>
    </row>
    <row r="29" spans="1:11" ht="12.75" customHeight="1">
      <c r="A29" s="1" t="s">
        <v>40</v>
      </c>
      <c r="B29" s="1" t="s">
        <v>41</v>
      </c>
      <c r="C29" s="1">
        <v>4</v>
      </c>
      <c r="D29" s="1">
        <v>1459</v>
      </c>
      <c r="E29" s="1">
        <f t="shared" si="0"/>
        <v>5836</v>
      </c>
      <c r="F29" s="1">
        <v>5836</v>
      </c>
      <c r="G29" s="5">
        <v>5836</v>
      </c>
      <c r="H29" s="1"/>
      <c r="I29" s="1"/>
      <c r="J29" s="1"/>
      <c r="K29" s="1"/>
    </row>
    <row r="30" spans="1:11" ht="12.75" customHeight="1">
      <c r="A30" s="1" t="s">
        <v>40</v>
      </c>
      <c r="B30" s="3" t="s">
        <v>42</v>
      </c>
      <c r="C30" s="3">
        <v>4</v>
      </c>
      <c r="D30" s="3">
        <v>162</v>
      </c>
      <c r="E30" s="3">
        <f t="shared" si="0"/>
        <v>648</v>
      </c>
      <c r="F30" s="3">
        <v>648</v>
      </c>
      <c r="G30" s="6">
        <v>648</v>
      </c>
      <c r="H30" s="3">
        <v>7081</v>
      </c>
      <c r="I30" s="3"/>
      <c r="J30" s="3"/>
      <c r="K30" s="3"/>
    </row>
    <row r="31" spans="1:11" ht="12.75" customHeight="1">
      <c r="A31" s="3" t="s">
        <v>43</v>
      </c>
      <c r="B31" s="3" t="s">
        <v>44</v>
      </c>
      <c r="C31" s="3">
        <v>1</v>
      </c>
      <c r="D31" s="3">
        <v>2974</v>
      </c>
      <c r="E31" s="3">
        <f t="shared" si="0"/>
        <v>2974</v>
      </c>
      <c r="F31" s="3">
        <v>2974</v>
      </c>
      <c r="G31" s="6">
        <v>3420</v>
      </c>
      <c r="H31" s="3">
        <v>3420</v>
      </c>
      <c r="I31" s="3"/>
      <c r="J31" s="3"/>
      <c r="K31" s="3"/>
    </row>
    <row r="32" spans="1:11" ht="12.75" customHeight="1">
      <c r="A32" s="3" t="s">
        <v>45</v>
      </c>
      <c r="B32" s="3" t="s">
        <v>46</v>
      </c>
      <c r="C32" s="3">
        <v>1</v>
      </c>
      <c r="D32" s="3">
        <v>4493</v>
      </c>
      <c r="E32" s="3">
        <f t="shared" si="0"/>
        <v>4493</v>
      </c>
      <c r="F32" s="3">
        <v>4493</v>
      </c>
      <c r="G32" s="6">
        <v>4942</v>
      </c>
      <c r="H32" s="3">
        <v>4942</v>
      </c>
      <c r="I32" s="3"/>
      <c r="J32" s="3"/>
      <c r="K32" s="3"/>
    </row>
    <row r="33" spans="1:11" ht="12.75" customHeight="1">
      <c r="A33" s="3"/>
      <c r="B33" s="3"/>
      <c r="C33" s="3"/>
      <c r="D33" s="3"/>
      <c r="E33" s="3"/>
      <c r="F33" s="3"/>
      <c r="G33" s="6"/>
      <c r="H33" s="3"/>
      <c r="I33" s="3"/>
      <c r="J33" s="3"/>
      <c r="K33" s="3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cg20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cp:lastPrinted>2013-11-26T04:07:26Z</cp:lastPrinted>
  <dcterms:created xsi:type="dcterms:W3CDTF">2013-11-26T04:28:36Z</dcterms:created>
  <dcterms:modified xsi:type="dcterms:W3CDTF">2013-11-26T04:28:36Z</dcterms:modified>
</cp:coreProperties>
</file>