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4055" windowHeight="6345"/>
  </bookViews>
  <sheets>
    <sheet name="Ответы на форму (1)" sheetId="1" r:id="rId1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<sst xmlns="http://schemas.openxmlformats.org/spreadsheetml/2006/main" count="29" uniqueCount="22">
  <si>
    <t>Имя ( ник)</t>
  </si>
  <si>
    <t>арт</t>
  </si>
  <si>
    <t>количество</t>
  </si>
  <si>
    <t>цена</t>
  </si>
  <si>
    <t>Центр раздач</t>
  </si>
  <si>
    <t>Бирюзовая Наташа ( байбурова)</t>
  </si>
  <si>
    <t>CL603141</t>
  </si>
  <si>
    <t>Ультра</t>
  </si>
  <si>
    <t>Надежда Гончарук (Шпакова)</t>
  </si>
  <si>
    <t>Ella 51512_GL</t>
  </si>
  <si>
    <t>Снежный барс</t>
  </si>
  <si>
    <t>Бра Cardaria 1379/1W</t>
  </si>
  <si>
    <t xml:space="preserve">Люстра Cardaria 1379/4 </t>
  </si>
  <si>
    <t xml:space="preserve">Снежный барс </t>
  </si>
  <si>
    <t xml:space="preserve">Настольная лампа Elegant ARM387-00-W_MY </t>
  </si>
  <si>
    <t xml:space="preserve"> Бра Odeon Light 2587/3A </t>
  </si>
  <si>
    <t>natali1983</t>
  </si>
  <si>
    <t>Velante 284-107-06</t>
  </si>
  <si>
    <t>Уютный</t>
  </si>
  <si>
    <t xml:space="preserve">сумма </t>
  </si>
  <si>
    <t xml:space="preserve">сумма с орг к оплате </t>
  </si>
  <si>
    <t>карта для оплаты 63900 202 900 741 3554 Светлана Геннадьевна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</si>
</sst>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" fontId="1" fillId="0" borderId="1" xfId="0" applyNumberFormat="1" applyFont="1" applyFill="1" applyBorder="1"/>
    <xf numFmtId="0" fontId="3" fillId="2" borderId="1" xfId="0" applyFont="1" applyFill="1" applyBorder="1" applyAlignment="1"/>
    <xf numFmtId="0" fontId="0" fillId="2" borderId="1" xfId="0" applyFont="1" applyFill="1" applyBorder="1" applyAlignment="1"/>
    <xf numFmtId="0" fontId="4" fillId="0" borderId="1" xfId="0" applyFont="1" applyFill="1" applyBorder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pane ySplit="1" topLeftCell="A2" activePane="bottomLeft" state="frozen"/>
      <selection pane="bottomLeft" activeCell="D28" sqref="D28"/>
    </sheetView>
  </sheetViews>
  <sheetFormatPr defaultColWidth="14.42578125" defaultRowHeight="15.75" customHeight="1" x14ac:dyDescent="0.2"/>
  <cols>
    <col min="1" max="1" width="30.85546875" style="1" customWidth="1"/>
    <col min="2" max="2" width="40.85546875" style="1" customWidth="1"/>
    <col min="3" max="3" width="10.85546875" style="1" customWidth="1"/>
    <col min="4" max="5" width="21.5703125" style="1" customWidth="1"/>
    <col min="6" max="16384" width="14.42578125" style="1"/>
  </cols>
  <sheetData>
    <row r="1" spans="1:23" ht="15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19</v>
      </c>
      <c r="G1" s="5" t="s">
        <v>20</v>
      </c>
      <c r="H1" s="4"/>
      <c r="I1" s="4"/>
    </row>
    <row r="2" spans="1:23" ht="15.75" customHeight="1" x14ac:dyDescent="0.2">
      <c r="A2" s="3" t="s">
        <v>5</v>
      </c>
      <c r="B2" s="3" t="s">
        <v>6</v>
      </c>
      <c r="C2" s="3">
        <v>1</v>
      </c>
      <c r="D2" s="3">
        <v>2156</v>
      </c>
      <c r="E2" s="3" t="s">
        <v>7</v>
      </c>
      <c r="F2" s="6">
        <f>C2*D2</f>
        <v>2156</v>
      </c>
      <c r="G2" s="7">
        <f>F2*1.1</f>
        <v>2371.6000000000004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 x14ac:dyDescent="0.2">
      <c r="A3" s="3" t="s">
        <v>8</v>
      </c>
      <c r="B3" s="3" t="s">
        <v>9</v>
      </c>
      <c r="C3" s="3">
        <v>1</v>
      </c>
      <c r="D3" s="3">
        <v>1500</v>
      </c>
      <c r="E3" s="3" t="s">
        <v>7</v>
      </c>
      <c r="F3" s="6">
        <f t="shared" ref="F3:F8" si="0">C3*D3</f>
        <v>1500</v>
      </c>
      <c r="G3" s="7">
        <f t="shared" ref="G3:G8" si="1">F3*1.1</f>
        <v>1650.0000000000002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 x14ac:dyDescent="0.2">
      <c r="A4" s="3" t="s">
        <v>10</v>
      </c>
      <c r="B4" s="3" t="s">
        <v>11</v>
      </c>
      <c r="C4" s="3">
        <v>2</v>
      </c>
      <c r="D4" s="3">
        <v>1075</v>
      </c>
      <c r="E4" s="3" t="s">
        <v>7</v>
      </c>
      <c r="F4" s="6">
        <f t="shared" si="0"/>
        <v>2150</v>
      </c>
      <c r="G4" s="7">
        <f t="shared" si="1"/>
        <v>2365</v>
      </c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 x14ac:dyDescent="0.2">
      <c r="A5" s="3" t="s">
        <v>10</v>
      </c>
      <c r="B5" s="3" t="s">
        <v>12</v>
      </c>
      <c r="C5" s="3">
        <v>1</v>
      </c>
      <c r="D5" s="3">
        <v>3845</v>
      </c>
      <c r="E5" s="3" t="s">
        <v>7</v>
      </c>
      <c r="F5" s="6">
        <f t="shared" si="0"/>
        <v>3845</v>
      </c>
      <c r="G5" s="7">
        <f t="shared" si="1"/>
        <v>4229.5</v>
      </c>
      <c r="H5" s="6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 x14ac:dyDescent="0.2">
      <c r="A6" s="3" t="s">
        <v>13</v>
      </c>
      <c r="B6" s="3" t="s">
        <v>14</v>
      </c>
      <c r="C6" s="3">
        <v>2</v>
      </c>
      <c r="D6" s="3">
        <v>3890</v>
      </c>
      <c r="E6" s="3" t="s">
        <v>7</v>
      </c>
      <c r="F6" s="6">
        <f t="shared" si="0"/>
        <v>7780</v>
      </c>
      <c r="G6" s="7">
        <f t="shared" si="1"/>
        <v>8558</v>
      </c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 x14ac:dyDescent="0.2">
      <c r="A7" s="3" t="s">
        <v>13</v>
      </c>
      <c r="B7" s="3" t="s">
        <v>15</v>
      </c>
      <c r="C7" s="3">
        <v>2</v>
      </c>
      <c r="D7" s="3">
        <v>2354</v>
      </c>
      <c r="E7" s="3" t="s">
        <v>7</v>
      </c>
      <c r="F7" s="6">
        <f t="shared" si="0"/>
        <v>4708</v>
      </c>
      <c r="G7" s="7">
        <f t="shared" si="1"/>
        <v>5178.8</v>
      </c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 x14ac:dyDescent="0.2">
      <c r="A8" s="3" t="s">
        <v>16</v>
      </c>
      <c r="B8" s="3" t="s">
        <v>17</v>
      </c>
      <c r="C8" s="3">
        <v>1</v>
      </c>
      <c r="D8" s="3">
        <v>3173</v>
      </c>
      <c r="E8" s="3" t="s">
        <v>18</v>
      </c>
      <c r="F8" s="6">
        <f t="shared" si="0"/>
        <v>3173</v>
      </c>
      <c r="G8" s="7">
        <f t="shared" si="1"/>
        <v>3490.3</v>
      </c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 x14ac:dyDescent="0.2">
      <c r="A9" s="4"/>
      <c r="B9" s="4"/>
      <c r="C9" s="4"/>
      <c r="D9" s="4"/>
      <c r="E9" s="4"/>
      <c r="F9" s="4"/>
      <c r="G9" s="4"/>
      <c r="H9" s="4"/>
      <c r="I9" s="4"/>
    </row>
    <row r="10" spans="1:23" ht="15.75" customHeight="1" x14ac:dyDescent="0.2">
      <c r="A10" s="4"/>
      <c r="B10" s="8"/>
      <c r="C10" s="9"/>
      <c r="D10" s="9"/>
      <c r="E10" s="4"/>
      <c r="F10" s="4"/>
      <c r="G10" s="4"/>
      <c r="H10" s="4"/>
      <c r="I10" s="4"/>
    </row>
    <row r="11" spans="1:23" ht="15.75" customHeight="1" x14ac:dyDescent="0.25">
      <c r="A11" s="10" t="s">
        <v>21</v>
      </c>
      <c r="B11" s="10"/>
      <c r="C11" s="4"/>
      <c r="D11" s="4"/>
      <c r="E11" s="4"/>
      <c r="F11" s="4"/>
      <c r="G11" s="4"/>
      <c r="H11" s="4"/>
      <c r="I11" s="4"/>
    </row>
    <row r="12" spans="1:23" ht="15.75" customHeight="1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23" ht="15.75" customHeight="1" x14ac:dyDescent="0.2">
      <c r="A13" s="4"/>
      <c r="B13" s="4"/>
      <c r="C13" s="4"/>
      <c r="D13" s="6"/>
      <c r="E13" s="4"/>
      <c r="F13" s="4"/>
      <c r="G13" s="4"/>
      <c r="H13" s="4"/>
      <c r="I13" s="4"/>
    </row>
    <row r="14" spans="1:23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23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23" ht="15.75" customHeight="1" x14ac:dyDescent="0.2">
      <c r="A16" s="4"/>
      <c r="B16" s="4"/>
      <c r="C16" s="4"/>
      <c r="D16" s="4"/>
      <c r="E16" s="4"/>
      <c r="F16" s="4"/>
      <c r="G16" s="4"/>
      <c r="H16" s="4"/>
      <c r="I16" s="4"/>
    </row>
  </sheetData>
  <conditionalFormatting sqref="B1:B1048576">
    <cfRule type="notContainsBlanks" dxfId="0" priority="1">
      <formula>LEN(TRIM(B1))&gt;0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Колпаковы</cp:lastModifiedBy>
  <dcterms:modified xsi:type="dcterms:W3CDTF">2016-03-04T16:06:37Z</dcterms:modified>
</cp:coreProperties>
</file>